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kensetubukka-my.sharepoint.com/personal/k-ikehara_kensetu-bukka_or_jp/Documents/総研業務/00_2023年度土木工事費指数/09_D指数試験公表/00_公開HP依頼セット/202608分/サ社宛て/"/>
    </mc:Choice>
  </mc:AlternateContent>
  <xr:revisionPtr revIDLastSave="6769" documentId="8_{1F2593DC-C3CA-4792-A670-865A958DF8AA}" xr6:coauthVersionLast="47" xr6:coauthVersionMax="47" xr10:uidLastSave="{C0539CE9-9C28-4275-9214-67C3660AFC73}"/>
  <workbookProtection workbookAlgorithmName="SHA-512" workbookHashValue="UjzCnuJ2WQ3eXNB5JlSsjAfTeGhAnsaiP6fUqvq63qgL1EndSOehMpIKA/ykV/XsEUy/tw9oh4fG//Ij4sj0QQ==" workbookSaltValue="CAWxpEOt0icY7zR8zzT2Fw==" workbookSpinCount="100000" lockStructure="1"/>
  <bookViews>
    <workbookView xWindow="-120" yWindow="-120" windowWidth="29040" windowHeight="17520" firstSheet="3" activeTab="10" xr2:uid="{2D7CD2F2-17AD-46FE-94D2-2513E3DBA269}"/>
  </bookViews>
  <sheets>
    <sheet name="作業コメント" sheetId="25" state="hidden" r:id="rId1"/>
    <sheet name="条件設定バックデータ" sheetId="24" state="hidden" r:id="rId2"/>
    <sheet name="ウェイト表バックデータ" sheetId="26" state="hidden" r:id="rId3"/>
    <sheet name="目次" sheetId="1" r:id="rId4"/>
    <sheet name="適用範囲" sheetId="28" r:id="rId5"/>
    <sheet name="ウェイト表検索" sheetId="27" r:id="rId6"/>
    <sheet name="指数表検索" sheetId="23" r:id="rId7"/>
    <sheet name="札幌（工事原価）" sheetId="12" r:id="rId8"/>
    <sheet name="仙台（工事原価）" sheetId="13" r:id="rId9"/>
    <sheet name="新潟（工事原価）" sheetId="14" r:id="rId10"/>
    <sheet name="東京（工事原価）" sheetId="15" r:id="rId11"/>
    <sheet name="名古屋（工事原価）" sheetId="16" r:id="rId12"/>
    <sheet name="大阪（工事原価）" sheetId="17" r:id="rId13"/>
    <sheet name="広島（工事原価）" sheetId="18" r:id="rId14"/>
    <sheet name="高松（工事原価）" sheetId="19" r:id="rId15"/>
    <sheet name="福岡（工事原価）" sheetId="20" r:id="rId16"/>
    <sheet name="那覇（工事原価）" sheetId="21" r:id="rId17"/>
  </sheets>
  <definedNames>
    <definedName name="工事金額_1000万円以上_5000万円未満">ウェイト表バックデータ!$B$70:$J$97</definedName>
    <definedName name="工事金額_1000万円未満">ウェイト表バックデータ!$B$37:$J$64</definedName>
    <definedName name="工事金額_10億円以上_20億円未満">ウェイト表バックデータ!$B$206:$J$233</definedName>
    <definedName name="工事金額_1億円以上_5億円未満">ウェイト表バックデータ!$B$137:$J$164</definedName>
    <definedName name="工事金額_20億円以上">ウェイト表バックデータ!$B$241:$J$268</definedName>
    <definedName name="工事金額_5000万円以上_1億円未満">ウェイト表バックデータ!$B$103:$J$130</definedName>
    <definedName name="工事金額_5億円以上_10億円未満">ウェイト表バックデータ!$B$171:$J$198</definedName>
    <definedName name="工事金額_全規模">ウェイト表バックデータ!$B$4:$J$31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27" l="1"/>
  <c r="M16" i="23" a="1"/>
  <c r="J16" i="23" a="1"/>
  <c r="K16" i="23" a="1"/>
  <c r="L16" i="23" a="1"/>
  <c r="J16" i="23" l="1"/>
  <c r="M16" i="23"/>
  <c r="L16" i="23"/>
  <c r="K16" i="23"/>
  <c r="G43" i="27" l="1"/>
  <c r="O16" i="23" a="1"/>
  <c r="P16" i="23" a="1"/>
  <c r="G12" i="27" a="1"/>
  <c r="R16" i="23" a="1"/>
  <c r="N16" i="23" a="1"/>
  <c r="Q16" i="23" a="1"/>
  <c r="N16" i="23" l="1"/>
  <c r="O16" i="23"/>
  <c r="Q16" i="23"/>
  <c r="P16" i="23"/>
  <c r="R16" i="23"/>
  <c r="G12" i="27"/>
  <c r="H11" i="27"/>
  <c r="J14" i="23"/>
  <c r="H11" i="23" a="1"/>
  <c r="N13" i="23" a="1"/>
  <c r="N13" i="23" l="1"/>
  <c r="H11" i="2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<sst xmlns="http://schemas.openxmlformats.org/spreadsheetml/2006/main" count="17516" uniqueCount="453">
  <si>
    <t>工事規模</t>
    <rPh sb="0" eb="2">
      <t>コウジ</t>
    </rPh>
    <rPh sb="2" eb="4">
      <t>キボ</t>
    </rPh>
    <phoneticPr fontId="1"/>
  </si>
  <si>
    <t>全規模</t>
    <rPh sb="0" eb="3">
      <t>ゼンキボ</t>
    </rPh>
    <phoneticPr fontId="8"/>
  </si>
  <si>
    <t>基準時</t>
    <rPh sb="0" eb="3">
      <t>キジュンジ</t>
    </rPh>
    <phoneticPr fontId="1"/>
  </si>
  <si>
    <t>2015年</t>
    <rPh sb="4" eb="5">
      <t>ネン</t>
    </rPh>
    <phoneticPr fontId="1"/>
  </si>
  <si>
    <t>1,000万円未満</t>
    <rPh sb="5" eb="7">
      <t>マンエン</t>
    </rPh>
    <rPh sb="7" eb="9">
      <t>ミマン</t>
    </rPh>
    <phoneticPr fontId="8"/>
  </si>
  <si>
    <t>1,000万円以上　5,000万円未満</t>
    <phoneticPr fontId="8"/>
  </si>
  <si>
    <t>5,000万円以上　１億円未満</t>
    <rPh sb="5" eb="6">
      <t>マン</t>
    </rPh>
    <phoneticPr fontId="8"/>
  </si>
  <si>
    <t>1億円以上　５億円未満</t>
    <rPh sb="1" eb="2">
      <t>オク</t>
    </rPh>
    <phoneticPr fontId="8"/>
  </si>
  <si>
    <t>5億円以上　１0億円未満</t>
    <phoneticPr fontId="8"/>
  </si>
  <si>
    <t>10億円以上　20億円未満</t>
    <rPh sb="2" eb="3">
      <t>オク</t>
    </rPh>
    <phoneticPr fontId="8"/>
  </si>
  <si>
    <t>20億円以上</t>
    <rPh sb="2" eb="3">
      <t>オク</t>
    </rPh>
    <phoneticPr fontId="8"/>
  </si>
  <si>
    <t xml:space="preserve">
　　　工事種類
年　月</t>
    <rPh sb="4" eb="6">
      <t>コウジ</t>
    </rPh>
    <rPh sb="6" eb="8">
      <t>シュルイ</t>
    </rPh>
    <rPh sb="10" eb="11">
      <t>ネン</t>
    </rPh>
    <rPh sb="12" eb="13">
      <t>ツキ</t>
    </rPh>
    <phoneticPr fontId="1"/>
  </si>
  <si>
    <t>公共事業</t>
    <rPh sb="0" eb="4">
      <t>コウキョウジギョウ</t>
    </rPh>
    <phoneticPr fontId="2"/>
  </si>
  <si>
    <t>治水</t>
    <rPh sb="0" eb="2">
      <t>チスイ</t>
    </rPh>
    <phoneticPr fontId="2"/>
  </si>
  <si>
    <t>道路</t>
    <rPh sb="0" eb="2">
      <t>ドウロ</t>
    </rPh>
    <phoneticPr fontId="8"/>
  </si>
  <si>
    <t>下水道</t>
    <rPh sb="0" eb="3">
      <t>ゲスイドウ</t>
    </rPh>
    <phoneticPr fontId="8"/>
  </si>
  <si>
    <t>道路改良</t>
    <rPh sb="0" eb="2">
      <t>ドウロ</t>
    </rPh>
    <rPh sb="2" eb="4">
      <t>カイリョウ</t>
    </rPh>
    <phoneticPr fontId="8"/>
  </si>
  <si>
    <t>道路舗装</t>
    <rPh sb="0" eb="2">
      <t>ドウロ</t>
    </rPh>
    <rPh sb="2" eb="4">
      <t>ホソウ</t>
    </rPh>
    <phoneticPr fontId="8"/>
  </si>
  <si>
    <t>道路橋梁</t>
    <rPh sb="0" eb="2">
      <t>ドウロ</t>
    </rPh>
    <rPh sb="2" eb="4">
      <t>キョウリョウ</t>
    </rPh>
    <phoneticPr fontId="8"/>
  </si>
  <si>
    <t>道路補修</t>
    <rPh sb="0" eb="2">
      <t>ドウロ</t>
    </rPh>
    <rPh sb="2" eb="4">
      <t>ホシュウ</t>
    </rPh>
    <phoneticPr fontId="8"/>
  </si>
  <si>
    <t>災害復旧</t>
    <rPh sb="0" eb="2">
      <t>サイガイ</t>
    </rPh>
    <rPh sb="2" eb="4">
      <t>フッキュウ</t>
    </rPh>
    <phoneticPr fontId="8"/>
  </si>
  <si>
    <t>Construction general index</t>
    <phoneticPr fontId="8"/>
  </si>
  <si>
    <t>Flood Mangement Index</t>
    <phoneticPr fontId="8"/>
  </si>
  <si>
    <t>Road Index</t>
    <phoneticPr fontId="8"/>
  </si>
  <si>
    <t>Sewer Index</t>
    <phoneticPr fontId="8"/>
  </si>
  <si>
    <t>Road Improvement　Index</t>
    <phoneticPr fontId="8"/>
  </si>
  <si>
    <t>Road Pavement Index</t>
    <phoneticPr fontId="8"/>
  </si>
  <si>
    <t>Road Bridge Index</t>
  </si>
  <si>
    <t>Road Repair Index</t>
    <phoneticPr fontId="8"/>
  </si>
  <si>
    <t>Disaster Recovery Index</t>
    <phoneticPr fontId="8"/>
  </si>
  <si>
    <t>2015年</t>
    <rPh sb="4" eb="5">
      <t>ネン</t>
    </rPh>
    <phoneticPr fontId="8"/>
  </si>
  <si>
    <t>平均</t>
    <rPh sb="0" eb="2">
      <t>ヘイキン</t>
    </rPh>
    <phoneticPr fontId="8"/>
  </si>
  <si>
    <t>2016年</t>
    <rPh sb="4" eb="5">
      <t>ネン</t>
    </rPh>
    <phoneticPr fontId="8"/>
  </si>
  <si>
    <t>2018年</t>
    <rPh sb="4" eb="5">
      <t>ネン</t>
    </rPh>
    <phoneticPr fontId="8"/>
  </si>
  <si>
    <t>2020年</t>
    <rPh sb="4" eb="5">
      <t>ネン</t>
    </rPh>
    <phoneticPr fontId="8"/>
  </si>
  <si>
    <t>2022年</t>
    <rPh sb="4" eb="5">
      <t>ネン</t>
    </rPh>
    <phoneticPr fontId="8"/>
  </si>
  <si>
    <t>2024年</t>
    <rPh sb="4" eb="5">
      <t>ネン</t>
    </rPh>
    <phoneticPr fontId="8"/>
  </si>
  <si>
    <t>1月</t>
  </si>
  <si>
    <t>2月</t>
  </si>
  <si>
    <t>3月</t>
  </si>
  <si>
    <t>4月</t>
  </si>
  <si>
    <t>5月</t>
    <phoneticPr fontId="8"/>
  </si>
  <si>
    <t>6月</t>
  </si>
  <si>
    <t>7月</t>
  </si>
  <si>
    <t>8月</t>
  </si>
  <si>
    <t>9月</t>
  </si>
  <si>
    <t>10月</t>
  </si>
  <si>
    <t>11月</t>
  </si>
  <si>
    <t>12月</t>
  </si>
  <si>
    <t>2016年</t>
    <phoneticPr fontId="8"/>
  </si>
  <si>
    <t>2017年</t>
    <phoneticPr fontId="8"/>
  </si>
  <si>
    <t>2018年</t>
    <phoneticPr fontId="8"/>
  </si>
  <si>
    <t>2019年</t>
    <phoneticPr fontId="8"/>
  </si>
  <si>
    <t>2020年</t>
    <phoneticPr fontId="8"/>
  </si>
  <si>
    <t>2021年</t>
  </si>
  <si>
    <t>2022年</t>
    <phoneticPr fontId="6"/>
  </si>
  <si>
    <t>2023年</t>
    <phoneticPr fontId="6"/>
  </si>
  <si>
    <t>2024年</t>
    <rPh sb="4" eb="5">
      <t>ネン</t>
    </rPh>
    <phoneticPr fontId="6"/>
  </si>
  <si>
    <t>2024年</t>
    <phoneticPr fontId="6"/>
  </si>
  <si>
    <t>2025年</t>
    <rPh sb="4" eb="5">
      <t>ネン</t>
    </rPh>
    <phoneticPr fontId="6"/>
  </si>
  <si>
    <t xml:space="preserve">
　　　工事種類
年　月</t>
    <rPh sb="4" eb="6">
      <t>コウジ</t>
    </rPh>
    <rPh sb="6" eb="8">
      <t>シュルイ</t>
    </rPh>
    <rPh sb="10" eb="11">
      <t>ネン</t>
    </rPh>
    <rPh sb="12" eb="13">
      <t>ツキ</t>
    </rPh>
    <phoneticPr fontId="8"/>
  </si>
  <si>
    <t>Road Bridge Index</t>
    <phoneticPr fontId="8"/>
  </si>
  <si>
    <t>3月</t>
    <phoneticPr fontId="8"/>
  </si>
  <si>
    <t>7月</t>
    <phoneticPr fontId="13"/>
  </si>
  <si>
    <t>2015年</t>
  </si>
  <si>
    <t>2016年</t>
  </si>
  <si>
    <t>平均</t>
  </si>
  <si>
    <t>2017年</t>
  </si>
  <si>
    <t>2018年</t>
  </si>
  <si>
    <t>2019年</t>
  </si>
  <si>
    <t>2020年</t>
  </si>
  <si>
    <t>2022年</t>
  </si>
  <si>
    <t>2023年</t>
  </si>
  <si>
    <t>2017年</t>
    <rPh sb="4" eb="5">
      <t>ネン</t>
    </rPh>
    <phoneticPr fontId="1"/>
  </si>
  <si>
    <t>2019年</t>
    <rPh sb="4" eb="5">
      <t>ネン</t>
    </rPh>
    <phoneticPr fontId="1"/>
  </si>
  <si>
    <t>2021年</t>
    <rPh sb="4" eb="5">
      <t>ネン</t>
    </rPh>
    <phoneticPr fontId="1"/>
  </si>
  <si>
    <t>2023年</t>
    <rPh sb="4" eb="5">
      <t>ネン</t>
    </rPh>
    <phoneticPr fontId="1"/>
  </si>
  <si>
    <t>地域</t>
    <rPh sb="0" eb="2">
      <t>チイキ</t>
    </rPh>
    <phoneticPr fontId="8"/>
  </si>
  <si>
    <t>指数区分</t>
    <rPh sb="0" eb="2">
      <t>シスウ</t>
    </rPh>
    <rPh sb="2" eb="4">
      <t>クブン</t>
    </rPh>
    <phoneticPr fontId="8"/>
  </si>
  <si>
    <t>工事規模</t>
    <rPh sb="0" eb="4">
      <t>コウジキボ</t>
    </rPh>
    <phoneticPr fontId="1"/>
  </si>
  <si>
    <t>札幌</t>
    <rPh sb="0" eb="2">
      <t>サッポロ</t>
    </rPh>
    <phoneticPr fontId="1"/>
  </si>
  <si>
    <t>表番号</t>
    <rPh sb="0" eb="3">
      <t>ヒョウバンゴウ</t>
    </rPh>
    <phoneticPr fontId="8"/>
  </si>
  <si>
    <t>1,000万円以上　5,000万円未満</t>
    <phoneticPr fontId="8"/>
  </si>
  <si>
    <t>5,000万円以上　1億円未満</t>
    <rPh sb="11" eb="12">
      <t>オク</t>
    </rPh>
    <phoneticPr fontId="8"/>
  </si>
  <si>
    <t>1億円以上　5億円未満</t>
    <rPh sb="1" eb="3">
      <t>オクエン</t>
    </rPh>
    <rPh sb="7" eb="9">
      <t>オクエン</t>
    </rPh>
    <phoneticPr fontId="8"/>
  </si>
  <si>
    <t>5億円以上　10億円未満</t>
    <rPh sb="1" eb="2">
      <t>オク</t>
    </rPh>
    <rPh sb="8" eb="9">
      <t>オク</t>
    </rPh>
    <phoneticPr fontId="8"/>
  </si>
  <si>
    <t>1,000万円未満</t>
    <rPh sb="6" eb="7">
      <t>エン</t>
    </rPh>
    <rPh sb="7" eb="9">
      <t>ミマン</t>
    </rPh>
    <phoneticPr fontId="8"/>
  </si>
  <si>
    <t>10億円以上　20億円未満</t>
    <rPh sb="2" eb="4">
      <t>オクエン</t>
    </rPh>
    <rPh sb="9" eb="11">
      <t>オクエン</t>
    </rPh>
    <phoneticPr fontId="8"/>
  </si>
  <si>
    <t>20億円以上</t>
    <rPh sb="2" eb="4">
      <t>オクエン</t>
    </rPh>
    <phoneticPr fontId="8"/>
  </si>
  <si>
    <t>新潟</t>
    <rPh sb="0" eb="2">
      <t>ニイガタ</t>
    </rPh>
    <phoneticPr fontId="1"/>
  </si>
  <si>
    <t>大阪</t>
    <rPh sb="0" eb="2">
      <t>オオサカ</t>
    </rPh>
    <phoneticPr fontId="1"/>
  </si>
  <si>
    <t>高松</t>
    <rPh sb="0" eb="2">
      <t>タカマツ</t>
    </rPh>
    <phoneticPr fontId="1"/>
  </si>
  <si>
    <t>仙台</t>
    <rPh sb="0" eb="2">
      <t>センダイ</t>
    </rPh>
    <phoneticPr fontId="1"/>
  </si>
  <si>
    <t>東京</t>
    <rPh sb="0" eb="2">
      <t>トウキョウ</t>
    </rPh>
    <phoneticPr fontId="1"/>
  </si>
  <si>
    <t>名古屋</t>
    <rPh sb="0" eb="3">
      <t>ナゴヤ</t>
    </rPh>
    <phoneticPr fontId="1"/>
  </si>
  <si>
    <t>広島</t>
    <rPh sb="0" eb="2">
      <t>ヒロシマ</t>
    </rPh>
    <phoneticPr fontId="1"/>
  </si>
  <si>
    <t>福岡</t>
    <rPh sb="0" eb="2">
      <t>フクオカ</t>
    </rPh>
    <phoneticPr fontId="1"/>
  </si>
  <si>
    <t>那覇</t>
    <rPh sb="0" eb="2">
      <t>ナハ</t>
    </rPh>
    <phoneticPr fontId="1"/>
  </si>
  <si>
    <t>工事原価指数</t>
    <rPh sb="0" eb="4">
      <t>コウジゲンカ</t>
    </rPh>
    <rPh sb="4" eb="6">
      <t>シスウ</t>
    </rPh>
    <phoneticPr fontId="8"/>
  </si>
  <si>
    <t>工事原価</t>
    <rPh sb="0" eb="2">
      <t>コウジ</t>
    </rPh>
    <rPh sb="2" eb="4">
      <t>ゲンカ</t>
    </rPh>
    <phoneticPr fontId="8"/>
  </si>
  <si>
    <t xml:space="preserve"> </t>
    <phoneticPr fontId="1"/>
  </si>
  <si>
    <t>2024年</t>
  </si>
  <si>
    <t>2024年</t>
    <rPh sb="4" eb="5">
      <t>ネン</t>
    </rPh>
    <phoneticPr fontId="1"/>
  </si>
  <si>
    <t>2024年</t>
    <phoneticPr fontId="13"/>
  </si>
  <si>
    <t>2024年</t>
    <phoneticPr fontId="1"/>
  </si>
  <si>
    <t>2024年</t>
    <rPh sb="4" eb="5">
      <t>ネン</t>
    </rPh>
    <phoneticPr fontId="3"/>
  </si>
  <si>
    <t>平均</t>
    <rPh sb="0" eb="2">
      <t>ヘイキン</t>
    </rPh>
    <phoneticPr fontId="3"/>
  </si>
  <si>
    <t>2015年</t>
    <rPh sb="4" eb="5">
      <t>ネン</t>
    </rPh>
    <phoneticPr fontId="3"/>
  </si>
  <si>
    <t>5月</t>
  </si>
  <si>
    <t>2025年</t>
    <rPh sb="4" eb="5">
      <t>ネン</t>
    </rPh>
    <phoneticPr fontId="10"/>
  </si>
  <si>
    <t>11月</t>
    <phoneticPr fontId="8"/>
  </si>
  <si>
    <t>都市</t>
    <rPh sb="0" eb="2">
      <t>トシ</t>
    </rPh>
    <phoneticPr fontId="1"/>
  </si>
  <si>
    <t>仙台</t>
    <rPh sb="0" eb="2">
      <t>センダイ</t>
    </rPh>
    <phoneticPr fontId="1"/>
  </si>
  <si>
    <t>新潟</t>
    <rPh sb="0" eb="2">
      <t>ニイガタ</t>
    </rPh>
    <phoneticPr fontId="1"/>
  </si>
  <si>
    <t>東京</t>
    <rPh sb="0" eb="2">
      <t>トウキョウ</t>
    </rPh>
    <phoneticPr fontId="1"/>
  </si>
  <si>
    <t>名古屋</t>
    <rPh sb="0" eb="3">
      <t>ナゴヤ</t>
    </rPh>
    <phoneticPr fontId="1"/>
  </si>
  <si>
    <t>大阪</t>
    <rPh sb="0" eb="2">
      <t>オオサカ</t>
    </rPh>
    <phoneticPr fontId="1"/>
  </si>
  <si>
    <t>広島</t>
    <rPh sb="0" eb="2">
      <t>ヒロシマ</t>
    </rPh>
    <phoneticPr fontId="1"/>
  </si>
  <si>
    <t>高松</t>
    <rPh sb="0" eb="2">
      <t>タカマツ</t>
    </rPh>
    <phoneticPr fontId="1"/>
  </si>
  <si>
    <t>福岡</t>
    <rPh sb="0" eb="2">
      <t>フクオカ</t>
    </rPh>
    <phoneticPr fontId="1"/>
  </si>
  <si>
    <t>那覇</t>
    <rPh sb="0" eb="2">
      <t>ナハ</t>
    </rPh>
    <phoneticPr fontId="1"/>
  </si>
  <si>
    <t>指数種類</t>
    <rPh sb="0" eb="2">
      <t>シスウ</t>
    </rPh>
    <rPh sb="2" eb="4">
      <t>シュルイ</t>
    </rPh>
    <phoneticPr fontId="1"/>
  </si>
  <si>
    <t>工事原価</t>
  </si>
  <si>
    <t>直接工事費</t>
  </si>
  <si>
    <t>工事規模</t>
    <rPh sb="0" eb="4">
      <t>コウジキボ</t>
    </rPh>
    <phoneticPr fontId="1"/>
  </si>
  <si>
    <t>1,000万円以上　5,000万円未満</t>
    <phoneticPr fontId="1"/>
  </si>
  <si>
    <t>5,000万円以上　１億円未満</t>
    <phoneticPr fontId="1"/>
  </si>
  <si>
    <t>1億円以上　５億円未満</t>
    <phoneticPr fontId="1"/>
  </si>
  <si>
    <t>5億円以上　１0億円未満</t>
    <phoneticPr fontId="1"/>
  </si>
  <si>
    <t>10億円以上　20億円未満</t>
    <phoneticPr fontId="1"/>
  </si>
  <si>
    <t>20億円以上</t>
    <phoneticPr fontId="1"/>
  </si>
  <si>
    <t>検索条件</t>
    <rPh sb="0" eb="2">
      <t>ケンサク</t>
    </rPh>
    <rPh sb="2" eb="4">
      <t>ジョウケン</t>
    </rPh>
    <phoneticPr fontId="1"/>
  </si>
  <si>
    <t>条件</t>
    <rPh sb="0" eb="2">
      <t>ジョウケン</t>
    </rPh>
    <phoneticPr fontId="1"/>
  </si>
  <si>
    <t>選択肢</t>
    <rPh sb="0" eb="2">
      <t>センタク</t>
    </rPh>
    <rPh sb="2" eb="3">
      <t>シ</t>
    </rPh>
    <phoneticPr fontId="1"/>
  </si>
  <si>
    <t>全規模</t>
    <phoneticPr fontId="1"/>
  </si>
  <si>
    <t>・各シートロック</t>
    <rPh sb="1" eb="2">
      <t>カク</t>
    </rPh>
    <phoneticPr fontId="1"/>
  </si>
  <si>
    <t>・ブック全体ロック</t>
    <rPh sb="4" eb="6">
      <t>ゼンタイ</t>
    </rPh>
    <phoneticPr fontId="1"/>
  </si>
  <si>
    <t>・ウェイト表セット（直工、原価））</t>
    <rPh sb="5" eb="6">
      <t>ヒョウ</t>
    </rPh>
    <rPh sb="10" eb="12">
      <t>チョッコウ</t>
    </rPh>
    <rPh sb="13" eb="15">
      <t>ゲンカ</t>
    </rPh>
    <phoneticPr fontId="1"/>
  </si>
  <si>
    <t>・適用範囲セット（直工、原価）</t>
    <rPh sb="1" eb="3">
      <t>テキヨウ</t>
    </rPh>
    <rPh sb="3" eb="5">
      <t>ハンイ</t>
    </rPh>
    <rPh sb="9" eb="11">
      <t>チョッコウ</t>
    </rPh>
    <rPh sb="12" eb="14">
      <t>ゲンカ</t>
    </rPh>
    <phoneticPr fontId="1"/>
  </si>
  <si>
    <t>・検索窓ありという注書き</t>
    <rPh sb="1" eb="4">
      <t>ケンサクマド</t>
    </rPh>
    <rPh sb="9" eb="11">
      <t>チュウガ</t>
    </rPh>
    <phoneticPr fontId="1"/>
  </si>
  <si>
    <t>・利用要領（目次と条件検索ができます。とか）</t>
    <rPh sb="1" eb="3">
      <t>リヨウ</t>
    </rPh>
    <rPh sb="3" eb="5">
      <t>ヨウリョウ</t>
    </rPh>
    <rPh sb="6" eb="8">
      <t>モクジ</t>
    </rPh>
    <rPh sb="9" eb="11">
      <t>ジョウケン</t>
    </rPh>
    <rPh sb="11" eb="13">
      <t>ケンサク</t>
    </rPh>
    <phoneticPr fontId="1"/>
  </si>
  <si>
    <t>1.都市（選択）</t>
    <rPh sb="2" eb="4">
      <t>トシ</t>
    </rPh>
    <rPh sb="5" eb="7">
      <t>センタク</t>
    </rPh>
    <phoneticPr fontId="1"/>
  </si>
  <si>
    <t>2.工事規模（選択）</t>
    <rPh sb="2" eb="6">
      <t>コウジキボ</t>
    </rPh>
    <rPh sb="7" eb="9">
      <t>センタク</t>
    </rPh>
    <phoneticPr fontId="1"/>
  </si>
  <si>
    <t>工事種類</t>
    <rPh sb="0" eb="2">
      <t>コウジ</t>
    </rPh>
    <rPh sb="2" eb="4">
      <t>シュルイ</t>
    </rPh>
    <phoneticPr fontId="1"/>
  </si>
  <si>
    <t>備　考</t>
    <rPh sb="0" eb="1">
      <t>ビ</t>
    </rPh>
    <rPh sb="2" eb="3">
      <t>コウ</t>
    </rPh>
    <phoneticPr fontId="1"/>
  </si>
  <si>
    <t>[労務費]</t>
    <rPh sb="1" eb="4">
      <t>ロウムヒ</t>
    </rPh>
    <phoneticPr fontId="1"/>
  </si>
  <si>
    <t>1.直接労務費</t>
    <rPh sb="2" eb="4">
      <t>チョクセツ</t>
    </rPh>
    <rPh sb="4" eb="7">
      <t>ロウムヒ</t>
    </rPh>
    <phoneticPr fontId="1"/>
  </si>
  <si>
    <t>[共通仮設費]発生分含む</t>
    <rPh sb="1" eb="6">
      <t>キョウツウカセツヒ</t>
    </rPh>
    <rPh sb="7" eb="10">
      <t>ハッセイブン</t>
    </rPh>
    <rPh sb="10" eb="11">
      <t>フク</t>
    </rPh>
    <phoneticPr fontId="1"/>
  </si>
  <si>
    <t>2.間接労務費</t>
    <rPh sb="2" eb="7">
      <t>カンセツロウムヒ</t>
    </rPh>
    <phoneticPr fontId="1"/>
  </si>
  <si>
    <t>[現場管理費]発生分含む</t>
    <rPh sb="1" eb="6">
      <t>ゲンバカンリヒ</t>
    </rPh>
    <rPh sb="7" eb="10">
      <t>ハッセイブン</t>
    </rPh>
    <rPh sb="10" eb="11">
      <t>フク</t>
    </rPh>
    <phoneticPr fontId="1"/>
  </si>
  <si>
    <r>
      <t xml:space="preserve">[材料費]  </t>
    </r>
    <r>
      <rPr>
        <sz val="11"/>
        <color theme="1"/>
        <rFont val="メイリオ"/>
        <family val="3"/>
        <charset val="128"/>
      </rPr>
      <t>※1</t>
    </r>
    <rPh sb="1" eb="4">
      <t>ザイリョウヒ</t>
    </rPh>
    <phoneticPr fontId="1"/>
  </si>
  <si>
    <t>[直接経費]</t>
    <rPh sb="1" eb="5">
      <t>チョクセツケイヒ</t>
    </rPh>
    <phoneticPr fontId="1"/>
  </si>
  <si>
    <t>1.光熱・水道・電力等</t>
    <rPh sb="2" eb="4">
      <t>コウネツ</t>
    </rPh>
    <rPh sb="5" eb="7">
      <t>スイドウ</t>
    </rPh>
    <rPh sb="8" eb="11">
      <t>デンリョクトウ</t>
    </rPh>
    <phoneticPr fontId="1"/>
  </si>
  <si>
    <t>[共通仮設費]・[現場管理費]各発生分含む</t>
    <rPh sb="1" eb="6">
      <t>キョウツウカセツヒ</t>
    </rPh>
    <rPh sb="9" eb="14">
      <t>ゲンバカンリヒ</t>
    </rPh>
    <rPh sb="15" eb="16">
      <t>カク</t>
    </rPh>
    <rPh sb="16" eb="19">
      <t>ハッセイブン</t>
    </rPh>
    <rPh sb="19" eb="20">
      <t>フク</t>
    </rPh>
    <phoneticPr fontId="1"/>
  </si>
  <si>
    <t>2.リース料</t>
    <rPh sb="5" eb="6">
      <t>リョウ</t>
    </rPh>
    <phoneticPr fontId="1"/>
  </si>
  <si>
    <t>3.損料</t>
    <rPh sb="2" eb="4">
      <t>ソンリョウ</t>
    </rPh>
    <phoneticPr fontId="1"/>
  </si>
  <si>
    <t>4.廃棄物処理料</t>
    <rPh sb="2" eb="5">
      <t>ハイキブツ</t>
    </rPh>
    <rPh sb="5" eb="7">
      <t>ショリ</t>
    </rPh>
    <rPh sb="7" eb="8">
      <t>リョウ</t>
    </rPh>
    <phoneticPr fontId="1"/>
  </si>
  <si>
    <r>
      <t>[共通仮設費]</t>
    </r>
    <r>
      <rPr>
        <sz val="11"/>
        <color theme="1"/>
        <rFont val="メイリオ"/>
        <family val="3"/>
        <charset val="128"/>
      </rPr>
      <t>　※2</t>
    </r>
    <rPh sb="1" eb="3">
      <t>キョウツウ</t>
    </rPh>
    <rPh sb="3" eb="6">
      <t>カセツヒ</t>
    </rPh>
    <phoneticPr fontId="1"/>
  </si>
  <si>
    <t>1.運搬費</t>
    <rPh sb="2" eb="5">
      <t>ウンパンヒ</t>
    </rPh>
    <phoneticPr fontId="1"/>
  </si>
  <si>
    <t>2.準備費</t>
    <rPh sb="2" eb="5">
      <t>ジュンビヒ</t>
    </rPh>
    <phoneticPr fontId="1"/>
  </si>
  <si>
    <t>3.事業損失防止施設費</t>
    <rPh sb="2" eb="6">
      <t>ジギョウソンシツ</t>
    </rPh>
    <rPh sb="6" eb="8">
      <t>ボウシ</t>
    </rPh>
    <rPh sb="8" eb="11">
      <t>シセツヒ</t>
    </rPh>
    <phoneticPr fontId="1"/>
  </si>
  <si>
    <t>4.安全費</t>
    <rPh sb="2" eb="5">
      <t>アンゼンヒ</t>
    </rPh>
    <phoneticPr fontId="1"/>
  </si>
  <si>
    <t>5.技術管理費</t>
    <rPh sb="2" eb="4">
      <t>ギジュツ</t>
    </rPh>
    <rPh sb="4" eb="7">
      <t>カンリヒ</t>
    </rPh>
    <phoneticPr fontId="1"/>
  </si>
  <si>
    <t>6.営繕費</t>
    <rPh sb="2" eb="4">
      <t>エイゼン</t>
    </rPh>
    <rPh sb="4" eb="5">
      <t>ヒ</t>
    </rPh>
    <phoneticPr fontId="1"/>
  </si>
  <si>
    <t>7.外注費</t>
    <rPh sb="2" eb="4">
      <t>ガイチュウ</t>
    </rPh>
    <rPh sb="4" eb="5">
      <t>ヒ</t>
    </rPh>
    <phoneticPr fontId="1"/>
  </si>
  <si>
    <r>
      <t xml:space="preserve">[現場管理費] </t>
    </r>
    <r>
      <rPr>
        <sz val="11"/>
        <color theme="1"/>
        <rFont val="メイリオ"/>
        <family val="3"/>
        <charset val="128"/>
      </rPr>
      <t>※2</t>
    </r>
    <rPh sb="1" eb="3">
      <t>ゲンバ</t>
    </rPh>
    <rPh sb="3" eb="6">
      <t>カンリヒ</t>
    </rPh>
    <phoneticPr fontId="1"/>
  </si>
  <si>
    <t>1.衣服</t>
    <rPh sb="2" eb="4">
      <t>イフク</t>
    </rPh>
    <phoneticPr fontId="1"/>
  </si>
  <si>
    <t>2.損害保険</t>
    <phoneticPr fontId="1"/>
  </si>
  <si>
    <t>3.道路貨物輸送</t>
    <phoneticPr fontId="1"/>
  </si>
  <si>
    <t>4.自家用自動車輸送</t>
    <phoneticPr fontId="1"/>
  </si>
  <si>
    <t>5.その他の事務用品</t>
    <phoneticPr fontId="1"/>
  </si>
  <si>
    <t>6.交通費</t>
    <phoneticPr fontId="1"/>
  </si>
  <si>
    <t>7.通信費</t>
    <phoneticPr fontId="1"/>
  </si>
  <si>
    <r>
      <t xml:space="preserve">[材料費]  </t>
    </r>
    <r>
      <rPr>
        <sz val="11"/>
        <color theme="1"/>
        <rFont val="游ゴシック"/>
        <family val="3"/>
        <charset val="128"/>
        <scheme val="minor"/>
      </rPr>
      <t>※1</t>
    </r>
    <rPh sb="1" eb="4">
      <t>ザイリョウヒ</t>
    </rPh>
    <phoneticPr fontId="1"/>
  </si>
  <si>
    <r>
      <t>[共通仮設費]</t>
    </r>
    <r>
      <rPr>
        <sz val="11"/>
        <color theme="1"/>
        <rFont val="游ゴシック"/>
        <family val="3"/>
        <charset val="128"/>
        <scheme val="minor"/>
      </rPr>
      <t>　※2</t>
    </r>
    <rPh sb="1" eb="3">
      <t>キョウツウ</t>
    </rPh>
    <rPh sb="3" eb="6">
      <t>カセツヒ</t>
    </rPh>
    <phoneticPr fontId="1"/>
  </si>
  <si>
    <r>
      <t xml:space="preserve">[現場管理費] </t>
    </r>
    <r>
      <rPr>
        <sz val="11"/>
        <color theme="1"/>
        <rFont val="游ゴシック"/>
        <family val="3"/>
        <charset val="128"/>
        <scheme val="minor"/>
      </rPr>
      <t>※2</t>
    </r>
    <rPh sb="1" eb="3">
      <t>ゲンバ</t>
    </rPh>
    <rPh sb="3" eb="6">
      <t>カンリヒ</t>
    </rPh>
    <phoneticPr fontId="1"/>
  </si>
  <si>
    <r>
      <t>建設物価　土木工事費指数</t>
    </r>
    <r>
      <rPr>
        <b/>
        <vertAlign val="superscript"/>
        <sz val="14"/>
        <color theme="1"/>
        <rFont val="メイリオ"/>
        <family val="3"/>
        <charset val="128"/>
      </rPr>
      <t>®</t>
    </r>
    <r>
      <rPr>
        <b/>
        <sz val="14"/>
        <color theme="1"/>
        <rFont val="メイリオ"/>
        <family val="3"/>
        <charset val="128"/>
      </rPr>
      <t>　工事種類別ウェイト表</t>
    </r>
    <phoneticPr fontId="1"/>
  </si>
  <si>
    <t>工事規模選択</t>
    <rPh sb="0" eb="4">
      <t>コウジキボ</t>
    </rPh>
    <rPh sb="4" eb="6">
      <t>センタク</t>
    </rPh>
    <phoneticPr fontId="1"/>
  </si>
  <si>
    <t>1,000万円未満</t>
    <phoneticPr fontId="1"/>
  </si>
  <si>
    <t>ウェイト用工事規模</t>
    <rPh sb="4" eb="5">
      <t>ヨウ</t>
    </rPh>
    <rPh sb="5" eb="9">
      <t>コウジキボ</t>
    </rPh>
    <phoneticPr fontId="1"/>
  </si>
  <si>
    <t>【工事規模】</t>
    <rPh sb="1" eb="5">
      <t>コウジキボ</t>
    </rPh>
    <phoneticPr fontId="1"/>
  </si>
  <si>
    <r>
      <t>建設物価　土木工事費指数</t>
    </r>
    <r>
      <rPr>
        <b/>
        <vertAlign val="superscript"/>
        <sz val="14"/>
        <rFont val="メイリオ"/>
        <family val="3"/>
        <charset val="128"/>
      </rPr>
      <t>®</t>
    </r>
    <rPh sb="0" eb="4">
      <t>ケンセツブッカ</t>
    </rPh>
    <rPh sb="5" eb="10">
      <t>ドボクコウジヒ</t>
    </rPh>
    <rPh sb="10" eb="12">
      <t>シスウ</t>
    </rPh>
    <phoneticPr fontId="1"/>
  </si>
  <si>
    <r>
      <t>建設物価　土木工事費指数</t>
    </r>
    <r>
      <rPr>
        <b/>
        <vertAlign val="superscript"/>
        <sz val="14"/>
        <rFont val="メイリオ"/>
        <family val="3"/>
        <charset val="128"/>
      </rPr>
      <t>®</t>
    </r>
    <rPh sb="0" eb="4">
      <t>ケンセツブッカ</t>
    </rPh>
    <rPh sb="5" eb="12">
      <t>ドボクコウジヒシスウ</t>
    </rPh>
    <phoneticPr fontId="1"/>
  </si>
  <si>
    <t>工事原価指数（札幌地区）</t>
    <rPh sb="0" eb="2">
      <t>コウジ</t>
    </rPh>
    <rPh sb="2" eb="4">
      <t>ゲンカ</t>
    </rPh>
    <rPh sb="4" eb="6">
      <t>シスウ</t>
    </rPh>
    <phoneticPr fontId="1"/>
  </si>
  <si>
    <t>工事原価指数（仙台地区）</t>
    <rPh sb="0" eb="2">
      <t>コウジ</t>
    </rPh>
    <rPh sb="2" eb="4">
      <t>ゲンカ</t>
    </rPh>
    <rPh sb="4" eb="6">
      <t>シスウ</t>
    </rPh>
    <rPh sb="7" eb="9">
      <t>センダイ</t>
    </rPh>
    <phoneticPr fontId="1"/>
  </si>
  <si>
    <t>工事原価指数（新潟地区）</t>
    <rPh sb="0" eb="2">
      <t>コウジ</t>
    </rPh>
    <rPh sb="2" eb="4">
      <t>ゲンカ</t>
    </rPh>
    <rPh sb="4" eb="6">
      <t>シスウ</t>
    </rPh>
    <rPh sb="7" eb="9">
      <t>ニイガタ</t>
    </rPh>
    <rPh sb="9" eb="11">
      <t>チク</t>
    </rPh>
    <phoneticPr fontId="1"/>
  </si>
  <si>
    <t>工事原価指数（東京地区）</t>
    <rPh sb="0" eb="2">
      <t>コウジ</t>
    </rPh>
    <rPh sb="2" eb="4">
      <t>ゲンカ</t>
    </rPh>
    <rPh sb="4" eb="6">
      <t>シスウ</t>
    </rPh>
    <rPh sb="7" eb="9">
      <t>トウキョウ</t>
    </rPh>
    <rPh sb="9" eb="11">
      <t>チク</t>
    </rPh>
    <phoneticPr fontId="1"/>
  </si>
  <si>
    <t>工事原価指数（名古屋地区）</t>
    <rPh sb="0" eb="2">
      <t>コウジ</t>
    </rPh>
    <rPh sb="2" eb="4">
      <t>ゲンカ</t>
    </rPh>
    <rPh sb="4" eb="6">
      <t>シスウ</t>
    </rPh>
    <rPh sb="7" eb="10">
      <t>ナゴヤ</t>
    </rPh>
    <rPh sb="10" eb="12">
      <t>チク</t>
    </rPh>
    <phoneticPr fontId="1"/>
  </si>
  <si>
    <t>工事原価指数（大阪地区）</t>
    <rPh sb="0" eb="2">
      <t>コウジ</t>
    </rPh>
    <rPh sb="2" eb="4">
      <t>ゲンカ</t>
    </rPh>
    <rPh sb="4" eb="6">
      <t>シスウ</t>
    </rPh>
    <rPh sb="7" eb="9">
      <t>オオサカ</t>
    </rPh>
    <rPh sb="9" eb="11">
      <t>チク</t>
    </rPh>
    <phoneticPr fontId="1"/>
  </si>
  <si>
    <t>工事原価指数（広島地区）</t>
    <rPh sb="0" eb="2">
      <t>コウジ</t>
    </rPh>
    <rPh sb="2" eb="4">
      <t>ゲンカ</t>
    </rPh>
    <rPh sb="4" eb="6">
      <t>シスウ</t>
    </rPh>
    <rPh sb="7" eb="9">
      <t>ヒロシマ</t>
    </rPh>
    <rPh sb="9" eb="11">
      <t>チク</t>
    </rPh>
    <phoneticPr fontId="1"/>
  </si>
  <si>
    <t>工事原価指数（高松地区）</t>
    <rPh sb="0" eb="2">
      <t>コウジ</t>
    </rPh>
    <rPh sb="2" eb="4">
      <t>ゲンカ</t>
    </rPh>
    <rPh sb="4" eb="6">
      <t>シスウ</t>
    </rPh>
    <rPh sb="7" eb="9">
      <t>タカマツ</t>
    </rPh>
    <rPh sb="9" eb="11">
      <t>チク</t>
    </rPh>
    <phoneticPr fontId="1"/>
  </si>
  <si>
    <t>工事原価指数（福岡地区）</t>
    <rPh sb="0" eb="2">
      <t>コウジ</t>
    </rPh>
    <rPh sb="2" eb="4">
      <t>ゲンカ</t>
    </rPh>
    <rPh sb="4" eb="6">
      <t>シスウ</t>
    </rPh>
    <rPh sb="7" eb="9">
      <t>フクオカ</t>
    </rPh>
    <rPh sb="9" eb="11">
      <t>チク</t>
    </rPh>
    <phoneticPr fontId="1"/>
  </si>
  <si>
    <t>工事原価指数（那覇地区）</t>
    <rPh sb="0" eb="2">
      <t>コウジ</t>
    </rPh>
    <rPh sb="2" eb="4">
      <t>ゲンカ</t>
    </rPh>
    <rPh sb="4" eb="6">
      <t>シスウ</t>
    </rPh>
    <rPh sb="7" eb="9">
      <t>ナハ</t>
    </rPh>
    <rPh sb="9" eb="11">
      <t>チク</t>
    </rPh>
    <phoneticPr fontId="1"/>
  </si>
  <si>
    <t>工事金額_1000万円未満</t>
    <rPh sb="0" eb="4">
      <t>コウジキンガク</t>
    </rPh>
    <phoneticPr fontId="1"/>
  </si>
  <si>
    <t>工事金額_1000万円以上_5000万円未満</t>
    <rPh sb="0" eb="4">
      <t>コウジキンガク</t>
    </rPh>
    <phoneticPr fontId="1"/>
  </si>
  <si>
    <t>工事金額_5000万円以上_１億円未満</t>
    <phoneticPr fontId="1"/>
  </si>
  <si>
    <t>工事金額_1億円以上_５億円未満</t>
    <phoneticPr fontId="1"/>
  </si>
  <si>
    <t>工事金額_5億円以上_１0億円未満</t>
    <phoneticPr fontId="1"/>
  </si>
  <si>
    <t>工事金額_10億円以上_20億円未満</t>
    <phoneticPr fontId="1"/>
  </si>
  <si>
    <t>工事金額_20億円以上</t>
    <phoneticPr fontId="1"/>
  </si>
  <si>
    <t>工事金額_全規模</t>
    <rPh sb="0" eb="4">
      <t>コウジキンガク</t>
    </rPh>
    <phoneticPr fontId="1"/>
  </si>
  <si>
    <r>
      <t>内訳は、「建設物価　建設資材物価指数</t>
    </r>
    <r>
      <rPr>
        <vertAlign val="superscript"/>
        <sz val="11"/>
        <color theme="1"/>
        <rFont val="メイリオ"/>
        <family val="3"/>
        <charset val="128"/>
      </rPr>
      <t>®</t>
    </r>
    <r>
      <rPr>
        <sz val="11"/>
        <color theme="1"/>
        <rFont val="メイリオ"/>
        <family val="3"/>
        <charset val="128"/>
      </rPr>
      <t>」による</t>
    </r>
    <rPh sb="0" eb="2">
      <t>ウチワケ</t>
    </rPh>
    <rPh sb="5" eb="9">
      <t>ケンセツブッカ</t>
    </rPh>
    <rPh sb="10" eb="12">
      <t>ケンセツ</t>
    </rPh>
    <rPh sb="12" eb="14">
      <t>シザイ</t>
    </rPh>
    <rPh sb="14" eb="16">
      <t>ブッカ</t>
    </rPh>
    <rPh sb="16" eb="18">
      <t>シスウ</t>
    </rPh>
    <phoneticPr fontId="1"/>
  </si>
  <si>
    <t>・サンプル数の注</t>
    <rPh sb="5" eb="6">
      <t>スウ</t>
    </rPh>
    <rPh sb="7" eb="8">
      <t>チュウ</t>
    </rPh>
    <phoneticPr fontId="1"/>
  </si>
  <si>
    <t>道路舗装**</t>
    <rPh sb="0" eb="2">
      <t>ドウロ</t>
    </rPh>
    <rPh sb="2" eb="4">
      <t>ホソウ</t>
    </rPh>
    <phoneticPr fontId="8"/>
  </si>
  <si>
    <t>道路補修**</t>
    <rPh sb="0" eb="2">
      <t>ドウロ</t>
    </rPh>
    <rPh sb="2" eb="4">
      <t>ホシュウ</t>
    </rPh>
    <phoneticPr fontId="8"/>
  </si>
  <si>
    <t>治水**</t>
    <rPh sb="0" eb="2">
      <t>チスイ</t>
    </rPh>
    <phoneticPr fontId="2"/>
  </si>
  <si>
    <t>(注)  ｐ：暫定値　ｒ：訂正値（暫定値の確報化）</t>
  </si>
  <si>
    <t>(注)  ｐ：暫定値　ｒ：訂正値（暫定値の確報化）</t>
    <rPh sb="1" eb="2">
      <t>チュウ</t>
    </rPh>
    <phoneticPr fontId="13"/>
  </si>
  <si>
    <t>道路改良*
（参考値）</t>
    <rPh sb="0" eb="2">
      <t>ドウロ</t>
    </rPh>
    <rPh sb="2" eb="4">
      <t>カイリョウ</t>
    </rPh>
    <rPh sb="7" eb="10">
      <t>サンコウチ</t>
    </rPh>
    <phoneticPr fontId="8"/>
  </si>
  <si>
    <t>（注）p：暫定値　r：訂正値（暫定値の確報化）</t>
  </si>
  <si>
    <t xml:space="preserve"> ** 回収標本が得られなかったため、指数値はゼロ</t>
  </si>
  <si>
    <t xml:space="preserve"> *   回収標本数が少ないため参考値  </t>
    <phoneticPr fontId="13"/>
  </si>
  <si>
    <t>道路補修*
（参考値）</t>
    <rPh sb="0" eb="2">
      <t>ドウロ</t>
    </rPh>
    <rPh sb="2" eb="4">
      <t>ホシュウ</t>
    </rPh>
    <rPh sb="7" eb="10">
      <t>サンコウチ</t>
    </rPh>
    <phoneticPr fontId="8"/>
  </si>
  <si>
    <t>道路舗装*
（参考値）</t>
    <rPh sb="0" eb="2">
      <t>ドウロ</t>
    </rPh>
    <rPh sb="2" eb="4">
      <t>ホソウ</t>
    </rPh>
    <rPh sb="7" eb="10">
      <t>サンコウチ</t>
    </rPh>
    <phoneticPr fontId="8"/>
  </si>
  <si>
    <t>道路橋梁*
（参考値）</t>
    <rPh sb="0" eb="2">
      <t>ドウロ</t>
    </rPh>
    <rPh sb="2" eb="4">
      <t>キョウリョウ</t>
    </rPh>
    <rPh sb="7" eb="10">
      <t>サンコウチ</t>
    </rPh>
    <phoneticPr fontId="8"/>
  </si>
  <si>
    <t>災害復旧*
（参考値）</t>
    <rPh sb="0" eb="4">
      <t>サイガイフッキュウ</t>
    </rPh>
    <rPh sb="7" eb="10">
      <t>サンコウチ</t>
    </rPh>
    <phoneticPr fontId="8"/>
  </si>
  <si>
    <r>
      <t xml:space="preserve">（注1）  </t>
    </r>
    <r>
      <rPr>
        <b/>
        <sz val="12"/>
        <color theme="1"/>
        <rFont val="メイリオ"/>
        <family val="3"/>
        <charset val="128"/>
      </rPr>
      <t>[材料費]</t>
    </r>
    <r>
      <rPr>
        <sz val="12"/>
        <color theme="1"/>
        <rFont val="メイリオ"/>
        <family val="3"/>
        <charset val="128"/>
      </rPr>
      <t>の内訳は、「建設物価　建設資材物価指数</t>
    </r>
    <r>
      <rPr>
        <vertAlign val="superscript"/>
        <sz val="12"/>
        <color theme="1"/>
        <rFont val="メイリオ"/>
        <family val="3"/>
        <charset val="128"/>
      </rPr>
      <t>®</t>
    </r>
    <r>
      <rPr>
        <sz val="12"/>
        <color theme="1"/>
        <rFont val="メイリオ"/>
        <family val="3"/>
        <charset val="128"/>
      </rPr>
      <t>」による</t>
    </r>
    <rPh sb="1" eb="2">
      <t>チュウ</t>
    </rPh>
    <rPh sb="7" eb="10">
      <t>ザイリョウヒ</t>
    </rPh>
    <rPh sb="12" eb="14">
      <t>ウチワケ</t>
    </rPh>
    <rPh sb="17" eb="21">
      <t>ケンセツブッカ</t>
    </rPh>
    <rPh sb="22" eb="26">
      <t>ケンセツシザイ</t>
    </rPh>
    <rPh sb="26" eb="30">
      <t>ブッカシスウ</t>
    </rPh>
    <phoneticPr fontId="1"/>
  </si>
  <si>
    <r>
      <t xml:space="preserve">（注2）  </t>
    </r>
    <r>
      <rPr>
        <b/>
        <sz val="12"/>
        <color theme="1"/>
        <rFont val="メイリオ"/>
        <family val="3"/>
        <charset val="128"/>
      </rPr>
      <t>[共通仮設費]・[現場管理費]</t>
    </r>
    <r>
      <rPr>
        <sz val="12"/>
        <color theme="1"/>
        <rFont val="メイリオ"/>
        <family val="3"/>
        <charset val="128"/>
      </rPr>
      <t>に含まれる、労務費、材料費、直接経費の各相当分は、これらを分離して</t>
    </r>
    <r>
      <rPr>
        <b/>
        <sz val="12"/>
        <color theme="1"/>
        <rFont val="メイリオ"/>
        <family val="3"/>
        <charset val="128"/>
      </rPr>
      <t>[労務費]、[材料費]、[直接経費]</t>
    </r>
    <r>
      <rPr>
        <sz val="12"/>
        <color theme="1"/>
        <rFont val="メイリオ"/>
        <family val="3"/>
        <charset val="128"/>
      </rPr>
      <t>へ配賦してある。</t>
    </r>
    <rPh sb="1" eb="2">
      <t>チュウ</t>
    </rPh>
    <rPh sb="7" eb="9">
      <t>キョウツウ</t>
    </rPh>
    <rPh sb="9" eb="12">
      <t>カセツヒ</t>
    </rPh>
    <rPh sb="15" eb="17">
      <t>ゲンバ</t>
    </rPh>
    <rPh sb="17" eb="20">
      <t>カンリヒ</t>
    </rPh>
    <rPh sb="22" eb="23">
      <t>フク</t>
    </rPh>
    <rPh sb="27" eb="30">
      <t>ロウムヒ</t>
    </rPh>
    <rPh sb="31" eb="34">
      <t>ザイリョウヒ</t>
    </rPh>
    <rPh sb="35" eb="37">
      <t>チョクセツ</t>
    </rPh>
    <rPh sb="37" eb="39">
      <t>ケイヒ</t>
    </rPh>
    <rPh sb="40" eb="41">
      <t>カク</t>
    </rPh>
    <rPh sb="41" eb="44">
      <t>ソウトウブン</t>
    </rPh>
    <rPh sb="50" eb="52">
      <t>ブンリ</t>
    </rPh>
    <rPh sb="55" eb="58">
      <t>ロウムヒ</t>
    </rPh>
    <rPh sb="61" eb="64">
      <t>ザイリョウヒ</t>
    </rPh>
    <rPh sb="67" eb="71">
      <t>チョクセツケイヒ</t>
    </rPh>
    <rPh sb="73" eb="75">
      <t>ハイフ</t>
    </rPh>
    <phoneticPr fontId="1"/>
  </si>
  <si>
    <r>
      <t xml:space="preserve">（注1）  </t>
    </r>
    <r>
      <rPr>
        <b/>
        <sz val="11"/>
        <color theme="1"/>
        <rFont val="メイリオ"/>
        <family val="3"/>
        <charset val="128"/>
      </rPr>
      <t>[材料費]</t>
    </r>
    <r>
      <rPr>
        <sz val="11"/>
        <color theme="1"/>
        <rFont val="メイリオ"/>
        <family val="3"/>
        <charset val="128"/>
      </rPr>
      <t>の内訳は、「建設物価　建設資材物価指数</t>
    </r>
    <r>
      <rPr>
        <vertAlign val="superscript"/>
        <sz val="11"/>
        <color theme="1"/>
        <rFont val="メイリオ"/>
        <family val="3"/>
        <charset val="128"/>
      </rPr>
      <t>®</t>
    </r>
    <r>
      <rPr>
        <sz val="11"/>
        <color theme="1"/>
        <rFont val="メイリオ"/>
        <family val="3"/>
        <charset val="128"/>
      </rPr>
      <t>」による</t>
    </r>
    <rPh sb="1" eb="2">
      <t>チュウ</t>
    </rPh>
    <rPh sb="7" eb="10">
      <t>ザイリョウヒ</t>
    </rPh>
    <rPh sb="12" eb="14">
      <t>ウチワケ</t>
    </rPh>
    <rPh sb="17" eb="21">
      <t>ケンセツブッカ</t>
    </rPh>
    <rPh sb="22" eb="26">
      <t>ケンセツシザイ</t>
    </rPh>
    <rPh sb="26" eb="30">
      <t>ブッカシスウ</t>
    </rPh>
    <phoneticPr fontId="1"/>
  </si>
  <si>
    <r>
      <t xml:space="preserve">（注2）  </t>
    </r>
    <r>
      <rPr>
        <b/>
        <sz val="11"/>
        <color theme="1"/>
        <rFont val="メイリオ"/>
        <family val="3"/>
        <charset val="128"/>
      </rPr>
      <t>[共通仮設費]・[現場管理費]</t>
    </r>
    <r>
      <rPr>
        <sz val="11"/>
        <color theme="1"/>
        <rFont val="メイリオ"/>
        <family val="3"/>
        <charset val="128"/>
      </rPr>
      <t>に含まれる、労務費、材料費、直接経費の各相当分は、これらを分離して</t>
    </r>
    <r>
      <rPr>
        <b/>
        <sz val="11"/>
        <color theme="1"/>
        <rFont val="メイリオ"/>
        <family val="3"/>
        <charset val="128"/>
      </rPr>
      <t>[労務費]、[材料費]、[直接経費]</t>
    </r>
    <r>
      <rPr>
        <sz val="11"/>
        <color theme="1"/>
        <rFont val="メイリオ"/>
        <family val="3"/>
        <charset val="128"/>
      </rPr>
      <t>へ配賦してある。</t>
    </r>
    <rPh sb="1" eb="2">
      <t>チュウ</t>
    </rPh>
    <rPh sb="7" eb="9">
      <t>キョウツウ</t>
    </rPh>
    <rPh sb="9" eb="12">
      <t>カセツヒ</t>
    </rPh>
    <rPh sb="15" eb="17">
      <t>ゲンバ</t>
    </rPh>
    <rPh sb="17" eb="20">
      <t>カンリヒ</t>
    </rPh>
    <rPh sb="22" eb="23">
      <t>フク</t>
    </rPh>
    <rPh sb="27" eb="30">
      <t>ロウムヒ</t>
    </rPh>
    <rPh sb="31" eb="34">
      <t>ザイリョウヒ</t>
    </rPh>
    <rPh sb="35" eb="37">
      <t>チョクセツ</t>
    </rPh>
    <rPh sb="37" eb="39">
      <t>ケイヒ</t>
    </rPh>
    <rPh sb="40" eb="41">
      <t>カク</t>
    </rPh>
    <rPh sb="41" eb="44">
      <t>ソウトウブン</t>
    </rPh>
    <rPh sb="50" eb="52">
      <t>ブンリ</t>
    </rPh>
    <rPh sb="55" eb="58">
      <t>ロウムヒ</t>
    </rPh>
    <rPh sb="61" eb="64">
      <t>ザイリョウヒ</t>
    </rPh>
    <rPh sb="67" eb="71">
      <t>チョクセツケイヒ</t>
    </rPh>
    <rPh sb="73" eb="75">
      <t>ハイフ</t>
    </rPh>
    <phoneticPr fontId="1"/>
  </si>
  <si>
    <t>表番号</t>
    <rPh sb="0" eb="3">
      <t>ヒョウバンゴウ</t>
    </rPh>
    <phoneticPr fontId="1"/>
  </si>
  <si>
    <r>
      <rPr>
        <b/>
        <sz val="16"/>
        <color rgb="FFFF0000"/>
        <rFont val="メイリオ"/>
        <family val="3"/>
        <charset val="128"/>
      </rPr>
      <t>土木工事費指数</t>
    </r>
    <r>
      <rPr>
        <b/>
        <sz val="16"/>
        <color rgb="FF000000"/>
        <rFont val="メイリオ"/>
        <family val="3"/>
        <charset val="128"/>
      </rPr>
      <t>の適用範囲（指数が使用可能な</t>
    </r>
    <r>
      <rPr>
        <b/>
        <sz val="16"/>
        <color theme="8" tint="-0.249977111117893"/>
        <rFont val="メイリオ"/>
        <family val="3"/>
        <charset val="128"/>
      </rPr>
      <t>事業</t>
    </r>
    <r>
      <rPr>
        <b/>
        <sz val="16"/>
        <color rgb="FF000000"/>
        <rFont val="メイリオ"/>
        <family val="3"/>
        <charset val="128"/>
      </rPr>
      <t>と</t>
    </r>
    <r>
      <rPr>
        <b/>
        <sz val="16"/>
        <color theme="8" tint="-0.249977111117893"/>
        <rFont val="メイリオ"/>
        <family val="3"/>
        <charset val="128"/>
      </rPr>
      <t>工事種類</t>
    </r>
    <r>
      <rPr>
        <b/>
        <sz val="16"/>
        <color rgb="FF000000"/>
        <rFont val="メイリオ"/>
        <family val="3"/>
        <charset val="128"/>
      </rPr>
      <t>）</t>
    </r>
    <rPh sb="8" eb="10">
      <t>テキヨウ</t>
    </rPh>
    <rPh sb="10" eb="12">
      <t>ハンイ</t>
    </rPh>
    <rPh sb="13" eb="15">
      <t>シスウ</t>
    </rPh>
    <rPh sb="16" eb="18">
      <t>シヨウ</t>
    </rPh>
    <rPh sb="18" eb="20">
      <t>カノウ</t>
    </rPh>
    <rPh sb="21" eb="23">
      <t>ジギョウ</t>
    </rPh>
    <rPh sb="24" eb="26">
      <t>コウジ</t>
    </rPh>
    <rPh sb="26" eb="28">
      <t>シュルイ</t>
    </rPh>
    <phoneticPr fontId="13"/>
  </si>
  <si>
    <r>
      <t>土木工事費指数</t>
    </r>
    <r>
      <rPr>
        <b/>
        <sz val="14"/>
        <rFont val="メイリオ"/>
        <family val="3"/>
        <charset val="128"/>
      </rPr>
      <t>は、表に示した、</t>
    </r>
    <r>
      <rPr>
        <b/>
        <sz val="14"/>
        <color theme="8" tint="-0.249977111117893"/>
        <rFont val="メイリオ"/>
        <family val="3"/>
        <charset val="128"/>
      </rPr>
      <t>「適用事業」</t>
    </r>
    <r>
      <rPr>
        <b/>
        <sz val="14"/>
        <rFont val="メイリオ"/>
        <family val="3"/>
        <charset val="128"/>
      </rPr>
      <t>、</t>
    </r>
    <r>
      <rPr>
        <b/>
        <sz val="14"/>
        <color theme="8" tint="-0.249977111117893"/>
        <rFont val="メイリオ"/>
        <family val="3"/>
        <charset val="128"/>
      </rPr>
      <t>「工事種類」</t>
    </r>
    <r>
      <rPr>
        <b/>
        <sz val="14"/>
        <rFont val="メイリオ"/>
        <family val="3"/>
        <charset val="128"/>
      </rPr>
      <t>の範囲で使用可能</t>
    </r>
    <rPh sb="0" eb="2">
      <t>ドボク</t>
    </rPh>
    <rPh sb="2" eb="7">
      <t>コウジヒシスウ</t>
    </rPh>
    <rPh sb="9" eb="10">
      <t>オモテ</t>
    </rPh>
    <rPh sb="11" eb="12">
      <t>シメ</t>
    </rPh>
    <rPh sb="16" eb="18">
      <t>テキヨウ</t>
    </rPh>
    <rPh sb="18" eb="20">
      <t>ジギョウ</t>
    </rPh>
    <rPh sb="23" eb="25">
      <t>コウジ</t>
    </rPh>
    <rPh sb="25" eb="27">
      <t>シュルイ</t>
    </rPh>
    <rPh sb="29" eb="31">
      <t>ハンイ</t>
    </rPh>
    <rPh sb="32" eb="34">
      <t>シヨウ</t>
    </rPh>
    <rPh sb="34" eb="36">
      <t>カノウ</t>
    </rPh>
    <phoneticPr fontId="13"/>
  </si>
  <si>
    <t>土木工事費指数</t>
  </si>
  <si>
    <r>
      <t>適用事業</t>
    </r>
    <r>
      <rPr>
        <b/>
        <vertAlign val="superscript"/>
        <sz val="12"/>
        <color theme="8" tint="-0.249977111117893"/>
        <rFont val="メイリオ"/>
        <family val="3"/>
        <charset val="128"/>
      </rPr>
      <t>※</t>
    </r>
    <rPh sb="0" eb="2">
      <t>テキヨウ</t>
    </rPh>
    <rPh sb="2" eb="4">
      <t>ジギョウ</t>
    </rPh>
    <phoneticPr fontId="13"/>
  </si>
  <si>
    <r>
      <t>工事種類</t>
    </r>
    <r>
      <rPr>
        <b/>
        <strike/>
        <vertAlign val="superscript"/>
        <sz val="12"/>
        <color theme="8" tint="-0.249977111117893"/>
        <rFont val="メイリオ"/>
        <family val="3"/>
        <charset val="128"/>
      </rPr>
      <t>※</t>
    </r>
    <rPh sb="0" eb="4">
      <t>コウジシュルイ</t>
    </rPh>
    <phoneticPr fontId="13"/>
  </si>
  <si>
    <t>公共事業</t>
    <rPh sb="0" eb="4">
      <t>コウキョウジギョウ</t>
    </rPh>
    <phoneticPr fontId="13"/>
  </si>
  <si>
    <t>公共事業全体
（独立行政法人分も含む）</t>
    <rPh sb="0" eb="4">
      <t>コウキョウジギョウ</t>
    </rPh>
    <rPh sb="4" eb="6">
      <t>ゼンタイ</t>
    </rPh>
    <rPh sb="8" eb="12">
      <t>ドクリツギョウセイ</t>
    </rPh>
    <rPh sb="12" eb="14">
      <t>ホウジン</t>
    </rPh>
    <rPh sb="14" eb="15">
      <t>ブン</t>
    </rPh>
    <rPh sb="16" eb="17">
      <t>フク</t>
    </rPh>
    <phoneticPr fontId="13"/>
  </si>
  <si>
    <t>治水</t>
    <rPh sb="0" eb="2">
      <t>チスイ</t>
    </rPh>
    <phoneticPr fontId="13"/>
  </si>
  <si>
    <t>河川事業</t>
    <rPh sb="0" eb="4">
      <t>カセンジギョウ</t>
    </rPh>
    <phoneticPr fontId="13"/>
  </si>
  <si>
    <t>築堤工、掘削工、浚せつ工、護岸根固め工、揚排水機場、堰、水門工、樋門・樋管工</t>
    <rPh sb="0" eb="2">
      <t>チクテイ</t>
    </rPh>
    <rPh sb="2" eb="3">
      <t>コウ</t>
    </rPh>
    <rPh sb="4" eb="6">
      <t>クッサク</t>
    </rPh>
    <rPh sb="6" eb="7">
      <t>コウ</t>
    </rPh>
    <rPh sb="8" eb="9">
      <t>ザラ</t>
    </rPh>
    <rPh sb="11" eb="12">
      <t>コウ</t>
    </rPh>
    <rPh sb="13" eb="15">
      <t>ゴガン</t>
    </rPh>
    <rPh sb="15" eb="17">
      <t>ネガタ</t>
    </rPh>
    <rPh sb="18" eb="19">
      <t>コウ</t>
    </rPh>
    <rPh sb="20" eb="21">
      <t>ヨウ</t>
    </rPh>
    <rPh sb="21" eb="24">
      <t>ハイスイキ</t>
    </rPh>
    <rPh sb="24" eb="25">
      <t>ジョウ</t>
    </rPh>
    <rPh sb="26" eb="27">
      <t>セキ</t>
    </rPh>
    <rPh sb="28" eb="30">
      <t>スイモン</t>
    </rPh>
    <rPh sb="30" eb="31">
      <t>コウ</t>
    </rPh>
    <rPh sb="32" eb="34">
      <t>ヒモン</t>
    </rPh>
    <rPh sb="35" eb="37">
      <t>ヒカン</t>
    </rPh>
    <rPh sb="37" eb="38">
      <t>コウ</t>
    </rPh>
    <phoneticPr fontId="13"/>
  </si>
  <si>
    <t>河川総合開発事業
（独立行政法人分も含む）</t>
    <rPh sb="0" eb="2">
      <t>カセン</t>
    </rPh>
    <rPh sb="2" eb="4">
      <t>ソウゴウ</t>
    </rPh>
    <rPh sb="4" eb="6">
      <t>カイハツ</t>
    </rPh>
    <rPh sb="6" eb="8">
      <t>ジギョウ</t>
    </rPh>
    <phoneticPr fontId="13"/>
  </si>
  <si>
    <t>堤体、 管理設備、放流設備、ダム用仮設備、、補償工事、法面処理工事、舗装工事、土木一式工事</t>
    <rPh sb="27" eb="29">
      <t>ノリメン</t>
    </rPh>
    <rPh sb="29" eb="33">
      <t>ショリコウジ</t>
    </rPh>
    <rPh sb="34" eb="38">
      <t>ホソウコウジ</t>
    </rPh>
    <rPh sb="39" eb="43">
      <t>ドボクイッシキ</t>
    </rPh>
    <rPh sb="43" eb="45">
      <t>コウジ</t>
    </rPh>
    <phoneticPr fontId="13"/>
  </si>
  <si>
    <t>海岸事業</t>
    <rPh sb="0" eb="4">
      <t>カイガンジギョウ</t>
    </rPh>
    <phoneticPr fontId="13"/>
  </si>
  <si>
    <t>堤防工、突堤工、 離岸堤工、 離岸堤工、 消波根固工、護岸、樋門（ 管） 工、河口浚せつ工、水門工</t>
    <phoneticPr fontId="13"/>
  </si>
  <si>
    <t xml:space="preserve"> 砂防及び地すべり対策事業</t>
  </si>
  <si>
    <t>ダム工、流路工、 山腹工、 抑制工、抑止工</t>
    <phoneticPr fontId="13"/>
  </si>
  <si>
    <t>道路</t>
    <rPh sb="0" eb="2">
      <t>ドウロ</t>
    </rPh>
    <phoneticPr fontId="13"/>
  </si>
  <si>
    <t>道路事業
（独立行政法人分も含む）</t>
    <rPh sb="0" eb="4">
      <t>ドウロジギョウ</t>
    </rPh>
    <phoneticPr fontId="13"/>
  </si>
  <si>
    <t>道路改良、隧道工、アスファルト舗装工、セメント舗装工、橋梁上部工（コンクリート橋、鋼橋）、橋梁下部工、道路補修（維持修繕を含む）、遮音壁・標識、維持工事、高架橋上部工事、高架橋下部工事、塗装工事</t>
    <rPh sb="65" eb="67">
      <t>シャオン</t>
    </rPh>
    <rPh sb="67" eb="68">
      <t>ヘキ</t>
    </rPh>
    <rPh sb="69" eb="71">
      <t>ヒョウシキ</t>
    </rPh>
    <rPh sb="72" eb="76">
      <t>イジコウジ</t>
    </rPh>
    <rPh sb="77" eb="80">
      <t>コウカキョウ</t>
    </rPh>
    <rPh sb="80" eb="82">
      <t>ジョウブ</t>
    </rPh>
    <rPh sb="82" eb="84">
      <t>コウジ</t>
    </rPh>
    <phoneticPr fontId="13"/>
  </si>
  <si>
    <t>街路事業</t>
    <rPh sb="0" eb="2">
      <t>ガイロ</t>
    </rPh>
    <rPh sb="2" eb="4">
      <t>ジギョウ</t>
    </rPh>
    <phoneticPr fontId="13"/>
  </si>
  <si>
    <t>街路改良、隧道工、アスファルト舗装工、橋梁上部工（コンクリート橋、鋼橋）、橋梁下部工、立体交差、連続立体交差、共同溝施設、モノレール道</t>
    <phoneticPr fontId="13"/>
  </si>
  <si>
    <t>下水道</t>
    <rPh sb="0" eb="3">
      <t>ゲスイドウ</t>
    </rPh>
    <phoneticPr fontId="13"/>
  </si>
  <si>
    <t>下水道事業</t>
    <rPh sb="0" eb="3">
      <t>ゲスイドウ</t>
    </rPh>
    <rPh sb="3" eb="5">
      <t>ジギョウ</t>
    </rPh>
    <phoneticPr fontId="13"/>
  </si>
  <si>
    <t>排水施設、ポンプ施設、下水道終末処理施設</t>
    <rPh sb="0" eb="2">
      <t>ハイスイ</t>
    </rPh>
    <rPh sb="2" eb="4">
      <t>シセツ</t>
    </rPh>
    <rPh sb="8" eb="10">
      <t>シセツ</t>
    </rPh>
    <rPh sb="11" eb="14">
      <t>ゲスイドウ</t>
    </rPh>
    <rPh sb="14" eb="16">
      <t>シュウマツ</t>
    </rPh>
    <rPh sb="16" eb="18">
      <t>ショリ</t>
    </rPh>
    <rPh sb="18" eb="20">
      <t>シセツ</t>
    </rPh>
    <phoneticPr fontId="13"/>
  </si>
  <si>
    <t>道路改良</t>
    <rPh sb="0" eb="2">
      <t>ドウロ</t>
    </rPh>
    <rPh sb="2" eb="4">
      <t>カイリョウ</t>
    </rPh>
    <phoneticPr fontId="13"/>
  </si>
  <si>
    <t>道路事業のうち</t>
    <rPh sb="0" eb="2">
      <t>ドウロ</t>
    </rPh>
    <rPh sb="2" eb="4">
      <t>ジギョウ</t>
    </rPh>
    <phoneticPr fontId="13"/>
  </si>
  <si>
    <t>道路舗装</t>
    <rPh sb="0" eb="2">
      <t>ドウロ</t>
    </rPh>
    <rPh sb="2" eb="4">
      <t>ホソウ</t>
    </rPh>
    <phoneticPr fontId="13"/>
  </si>
  <si>
    <t>アスファルト舗装工</t>
    <rPh sb="6" eb="8">
      <t>ホソウ</t>
    </rPh>
    <rPh sb="8" eb="9">
      <t>コウ</t>
    </rPh>
    <phoneticPr fontId="13"/>
  </si>
  <si>
    <t>道路橋梁</t>
    <rPh sb="0" eb="2">
      <t>ドウロ</t>
    </rPh>
    <rPh sb="2" eb="4">
      <t>キョウリョウ</t>
    </rPh>
    <phoneticPr fontId="13"/>
  </si>
  <si>
    <t>橋梁上部工（コンクリート橋、鋼橋）、橋梁下部工</t>
    <phoneticPr fontId="13"/>
  </si>
  <si>
    <t>道路補修</t>
    <rPh sb="0" eb="2">
      <t>ドウロ</t>
    </rPh>
    <rPh sb="2" eb="4">
      <t>ホシュウ</t>
    </rPh>
    <phoneticPr fontId="13"/>
  </si>
  <si>
    <t>道路補修（維持修繕を含む）</t>
    <phoneticPr fontId="13"/>
  </si>
  <si>
    <t>災害復旧</t>
    <rPh sb="0" eb="2">
      <t>サイガイ</t>
    </rPh>
    <rPh sb="2" eb="4">
      <t>フッキュウ</t>
    </rPh>
    <phoneticPr fontId="13"/>
  </si>
  <si>
    <t>災害復旧事業</t>
    <rPh sb="0" eb="4">
      <t>サイガイフッキュウ</t>
    </rPh>
    <rPh sb="4" eb="6">
      <t>ジギョウ</t>
    </rPh>
    <phoneticPr fontId="13"/>
  </si>
  <si>
    <t>河川関係、道路関係、港湾関係</t>
    <rPh sb="0" eb="4">
      <t>カセンカンケイ</t>
    </rPh>
    <rPh sb="5" eb="9">
      <t>ドウロカンケイ</t>
    </rPh>
    <rPh sb="10" eb="14">
      <t>コウワンカンケイ</t>
    </rPh>
    <phoneticPr fontId="13"/>
  </si>
  <si>
    <t>※「適用事業」と「工事種類」の対応及び名称は、「公共事業工事費投入調査」による。</t>
    <rPh sb="2" eb="4">
      <t>テキヨウ</t>
    </rPh>
    <rPh sb="4" eb="6">
      <t>ジギョウ</t>
    </rPh>
    <rPh sb="9" eb="13">
      <t>コウジシュルイ</t>
    </rPh>
    <rPh sb="15" eb="17">
      <t>タイオウ</t>
    </rPh>
    <rPh sb="17" eb="18">
      <t>オヨ</t>
    </rPh>
    <rPh sb="19" eb="21">
      <t>メイショウ</t>
    </rPh>
    <rPh sb="24" eb="28">
      <t>コウキョウジギョウ</t>
    </rPh>
    <rPh sb="28" eb="31">
      <t>コウジヒ</t>
    </rPh>
    <rPh sb="31" eb="33">
      <t>トウニュウ</t>
    </rPh>
    <rPh sb="33" eb="35">
      <t>チョウサ</t>
    </rPh>
    <phoneticPr fontId="13"/>
  </si>
  <si>
    <r>
      <t>左記の</t>
    </r>
    <r>
      <rPr>
        <b/>
        <sz val="12"/>
        <color theme="8"/>
        <rFont val="メイリオ"/>
        <family val="3"/>
        <charset val="128"/>
      </rPr>
      <t>適用事業</t>
    </r>
    <r>
      <rPr>
        <sz val="12"/>
        <rFont val="メイリオ"/>
        <family val="3"/>
        <charset val="128"/>
      </rPr>
      <t>に加え、土地区画整理事業、公園事業、港湾整備事業、港湾機能施設整備事業、空港整備事業</t>
    </r>
    <rPh sb="0" eb="2">
      <t>サキ</t>
    </rPh>
    <rPh sb="3" eb="5">
      <t>テキヨウ</t>
    </rPh>
    <rPh sb="5" eb="7">
      <t>ジギョウ</t>
    </rPh>
    <rPh sb="8" eb="9">
      <t>クワ</t>
    </rPh>
    <rPh sb="11" eb="15">
      <t>トチクカク</t>
    </rPh>
    <rPh sb="15" eb="17">
      <t>セイリ</t>
    </rPh>
    <rPh sb="17" eb="19">
      <t>ジギョウ</t>
    </rPh>
    <rPh sb="20" eb="22">
      <t>コウエン</t>
    </rPh>
    <rPh sb="22" eb="24">
      <t>ジギョウ</t>
    </rPh>
    <rPh sb="25" eb="29">
      <t>コウワンセイビ</t>
    </rPh>
    <rPh sb="29" eb="31">
      <t>ジギョウ</t>
    </rPh>
    <rPh sb="32" eb="36">
      <t>コウワンキノウ</t>
    </rPh>
    <rPh sb="36" eb="38">
      <t>シセツ</t>
    </rPh>
    <rPh sb="38" eb="40">
      <t>セイビ</t>
    </rPh>
    <rPh sb="40" eb="42">
      <t>ジギョウ</t>
    </rPh>
    <rPh sb="43" eb="45">
      <t>クウコウ</t>
    </rPh>
    <rPh sb="45" eb="49">
      <t>セイビジギョウ</t>
    </rPh>
    <phoneticPr fontId="13"/>
  </si>
  <si>
    <t>第1表　札幌地区-全規模</t>
    <rPh sb="0" eb="1">
      <t>ダイ</t>
    </rPh>
    <rPh sb="2" eb="3">
      <t>ヒョウ</t>
    </rPh>
    <rPh sb="9" eb="12">
      <t>ゼンキボ</t>
    </rPh>
    <phoneticPr fontId="1"/>
  </si>
  <si>
    <t>第2表　札幌地区-工事規模（1,000万円未満）</t>
    <rPh sb="0" eb="1">
      <t>ダイ</t>
    </rPh>
    <rPh sb="2" eb="3">
      <t>ヒョウ</t>
    </rPh>
    <rPh sb="9" eb="13">
      <t>コウジキボ</t>
    </rPh>
    <rPh sb="19" eb="21">
      <t>マンエン</t>
    </rPh>
    <rPh sb="21" eb="23">
      <t>ミマン</t>
    </rPh>
    <phoneticPr fontId="6"/>
  </si>
  <si>
    <t>第3表　札幌地区ー工事規模別（1,000万円以上　5,000万円未満）</t>
    <rPh sb="0" eb="1">
      <t>ダイ</t>
    </rPh>
    <rPh sb="2" eb="3">
      <t>ヒョウ</t>
    </rPh>
    <rPh sb="9" eb="11">
      <t>コウジ</t>
    </rPh>
    <rPh sb="11" eb="14">
      <t>キボベツ</t>
    </rPh>
    <rPh sb="20" eb="22">
      <t>マンエン</t>
    </rPh>
    <rPh sb="22" eb="24">
      <t>イジョウ</t>
    </rPh>
    <rPh sb="30" eb="32">
      <t>マンエン</t>
    </rPh>
    <rPh sb="32" eb="34">
      <t>ミマン</t>
    </rPh>
    <phoneticPr fontId="6"/>
  </si>
  <si>
    <t>第4表　札幌地区ー工事規模別（5,000万円以上　１億円未満）</t>
    <rPh sb="0" eb="1">
      <t>ダイ</t>
    </rPh>
    <rPh sb="2" eb="3">
      <t>ヒョウ</t>
    </rPh>
    <rPh sb="9" eb="11">
      <t>コウジ</t>
    </rPh>
    <rPh sb="11" eb="14">
      <t>キボベツ</t>
    </rPh>
    <rPh sb="20" eb="22">
      <t>マンエン</t>
    </rPh>
    <rPh sb="22" eb="24">
      <t>イジョウ</t>
    </rPh>
    <rPh sb="26" eb="27">
      <t>オク</t>
    </rPh>
    <rPh sb="27" eb="28">
      <t>エン</t>
    </rPh>
    <rPh sb="28" eb="30">
      <t>ミマン</t>
    </rPh>
    <phoneticPr fontId="6"/>
  </si>
  <si>
    <t>第5表　札幌地区ー工事規模別（1億円以上　５億円未満）</t>
    <rPh sb="0" eb="1">
      <t>ダイ</t>
    </rPh>
    <rPh sb="2" eb="3">
      <t>ヒョウ</t>
    </rPh>
    <rPh sb="9" eb="11">
      <t>コウジ</t>
    </rPh>
    <rPh sb="11" eb="14">
      <t>キボベツ</t>
    </rPh>
    <rPh sb="16" eb="17">
      <t>オク</t>
    </rPh>
    <rPh sb="17" eb="18">
      <t>エン</t>
    </rPh>
    <rPh sb="18" eb="20">
      <t>イジョウ</t>
    </rPh>
    <rPh sb="22" eb="24">
      <t>オクエン</t>
    </rPh>
    <rPh sb="24" eb="26">
      <t>ミマン</t>
    </rPh>
    <phoneticPr fontId="6"/>
  </si>
  <si>
    <t>第6表　札幌地区ー工事規模別（5億円以上　１0億円未満）</t>
    <rPh sb="0" eb="1">
      <t>ダイ</t>
    </rPh>
    <rPh sb="2" eb="3">
      <t>ヒョウ</t>
    </rPh>
    <rPh sb="9" eb="11">
      <t>コウジ</t>
    </rPh>
    <rPh sb="11" eb="14">
      <t>キボベツ</t>
    </rPh>
    <rPh sb="16" eb="18">
      <t>オクエン</t>
    </rPh>
    <rPh sb="18" eb="20">
      <t>イジョウ</t>
    </rPh>
    <rPh sb="23" eb="24">
      <t>オク</t>
    </rPh>
    <rPh sb="24" eb="25">
      <t>エン</t>
    </rPh>
    <rPh sb="25" eb="27">
      <t>ミマン</t>
    </rPh>
    <phoneticPr fontId="6"/>
  </si>
  <si>
    <t>第7表　札幌地区ー工事規模別（10億円以上　20億円未満）</t>
    <rPh sb="0" eb="1">
      <t>ダイ</t>
    </rPh>
    <rPh sb="2" eb="3">
      <t>ヒョウ</t>
    </rPh>
    <rPh sb="9" eb="11">
      <t>コウジ</t>
    </rPh>
    <rPh sb="11" eb="14">
      <t>キボベツ</t>
    </rPh>
    <rPh sb="16" eb="20">
      <t>オクエンイジョウ</t>
    </rPh>
    <rPh sb="23" eb="25">
      <t>オクエン</t>
    </rPh>
    <rPh sb="25" eb="27">
      <t>ミマン</t>
    </rPh>
    <phoneticPr fontId="6"/>
  </si>
  <si>
    <t>第8表　札幌地区ー工事規模別（20億円以上）</t>
    <rPh sb="0" eb="1">
      <t>ダイ</t>
    </rPh>
    <rPh sb="2" eb="3">
      <t>ヒョウ</t>
    </rPh>
    <rPh sb="9" eb="11">
      <t>コウジ</t>
    </rPh>
    <rPh sb="11" eb="14">
      <t>キボベツ</t>
    </rPh>
    <rPh sb="17" eb="19">
      <t>オクエン</t>
    </rPh>
    <rPh sb="19" eb="21">
      <t>イジョウ</t>
    </rPh>
    <phoneticPr fontId="6"/>
  </si>
  <si>
    <t>第1表</t>
    <rPh sb="0" eb="1">
      <t>ダイ</t>
    </rPh>
    <rPh sb="2" eb="3">
      <t>ヒョウ</t>
    </rPh>
    <phoneticPr fontId="8"/>
  </si>
  <si>
    <t>第2表</t>
    <rPh sb="0" eb="1">
      <t>ダイ</t>
    </rPh>
    <rPh sb="2" eb="3">
      <t>ヒョウ</t>
    </rPh>
    <phoneticPr fontId="8"/>
  </si>
  <si>
    <t>第3表</t>
    <rPh sb="0" eb="1">
      <t>ダイ</t>
    </rPh>
    <rPh sb="2" eb="3">
      <t>ヒョウ</t>
    </rPh>
    <phoneticPr fontId="8"/>
  </si>
  <si>
    <t>第4表</t>
    <rPh sb="0" eb="1">
      <t>ダイ</t>
    </rPh>
    <rPh sb="2" eb="3">
      <t>ヒョウ</t>
    </rPh>
    <phoneticPr fontId="8"/>
  </si>
  <si>
    <t>第5表</t>
    <rPh sb="0" eb="1">
      <t>ダイ</t>
    </rPh>
    <rPh sb="2" eb="3">
      <t>ヒョウ</t>
    </rPh>
    <phoneticPr fontId="8"/>
  </si>
  <si>
    <t>第6表</t>
    <rPh sb="0" eb="1">
      <t>ダイ</t>
    </rPh>
    <rPh sb="2" eb="3">
      <t>ヒョウ</t>
    </rPh>
    <phoneticPr fontId="8"/>
  </si>
  <si>
    <t>第7表</t>
    <rPh sb="0" eb="1">
      <t>ダイ</t>
    </rPh>
    <rPh sb="2" eb="3">
      <t>ヒョウ</t>
    </rPh>
    <phoneticPr fontId="8"/>
  </si>
  <si>
    <t>第8表</t>
    <rPh sb="0" eb="1">
      <t>ダイ</t>
    </rPh>
    <rPh sb="2" eb="3">
      <t>ヒョウ</t>
    </rPh>
    <phoneticPr fontId="8"/>
  </si>
  <si>
    <t>第9表　仙台地区ー全規模</t>
    <rPh sb="0" eb="1">
      <t>ダイ</t>
    </rPh>
    <rPh sb="2" eb="3">
      <t>ヒョウ</t>
    </rPh>
    <rPh sb="4" eb="6">
      <t>センダイ</t>
    </rPh>
    <rPh sb="9" eb="12">
      <t>ゼンキボ</t>
    </rPh>
    <phoneticPr fontId="6"/>
  </si>
  <si>
    <t>第10表　仙台地区ー工事規模別（1,000万円未満）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</si>
  <si>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第11表　仙台地区ー工事規模別（1,000万円以上　5,000万円未満）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</si>
  <si>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第12表　仙台地区ー工事規模別（5,000万円以上　１億円未満）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</si>
  <si>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第13表　仙台地区ー工事規模別（1億円以上　５億円未満）</t>
    <rPh sb="0" eb="1">
      <t>ダイ</t>
    </rPh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</si>
  <si>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第14表　仙台地区ー工事規模別（5億円以上　１0億円未満）</t>
    <rPh sb="0" eb="1">
      <t>ダイ</t>
    </rPh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</si>
  <si>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第15表　仙台地区ー工事規模別（10億円以上　20億円未満）</t>
    <rPh sb="0" eb="1">
      <t>ダイ</t>
    </rPh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</si>
  <si>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第16表　仙台地区ー工事規模別（20億円以上）</t>
    <rPh sb="0" eb="1">
      <t>ダイ</t>
    </rPh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</si>
  <si>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第17表　新潟地区ー全規模</t>
    <rPh sb="0" eb="1">
      <t>ダイ</t>
    </rPh>
    <rPh sb="3" eb="4">
      <t>ヒョウ</t>
    </rPh>
    <rPh sb="10" eb="13">
      <t>ゼンキボ</t>
    </rPh>
    <phoneticPr fontId="6"/>
  </si>
  <si>
    <t>第18表　新潟地区ー工事規模別（1,000万円未満）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</si>
  <si>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第19表　新潟地区ー工事規模別（1,000万円以上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</si>
  <si>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第20表　新潟地区ー工事規模別（5,000万円以上　１億円未満）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</si>
  <si>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第21表　新潟地区ー工事規模別（1億円以上　５億円未満）</t>
    <rPh sb="0" eb="1">
      <t>ダイ</t>
    </rPh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</si>
  <si>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第22表　新潟地区ー工事規模別（5億円以上　１0億円未満）</t>
    <rPh sb="0" eb="1">
      <t>ダイ</t>
    </rPh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</si>
  <si>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第23表　新潟地区ー工事規模別（10億円以上　20億円未満）</t>
    <rPh sb="0" eb="1">
      <t>ダイ</t>
    </rPh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</si>
  <si>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第24表　新潟地区ー工事規模別（20億円以上）</t>
    <rPh sb="0" eb="1">
      <t>ダイ</t>
    </rPh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</si>
  <si>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第27表　東京地区ー工事規模別（1,000万円以上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</si>
  <si>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第28表　東京地区ー工事規模別（5,000万円以上　１億円未満）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</si>
  <si>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第29表　東京地区ー工事規模別（1億円以上　５億円未満）</t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</si>
  <si>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第25表　東京地区ー全規模</t>
    <rPh sb="3" eb="4">
      <t>ヒョウ</t>
    </rPh>
    <rPh sb="10" eb="13">
      <t>ゼンキボ</t>
    </rPh>
    <phoneticPr fontId="6"/>
  </si>
  <si>
    <t>第26表　東京地区ー工事規模別（1,000万円未満）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</si>
  <si>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第30表　東京地区ー工事規模別（5億円以上　１0億円未満）</t>
    <rPh sb="0" eb="1">
      <t>ダイ</t>
    </rPh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</si>
  <si>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第31表　東京地区ー工事規模別（10億円以上　20億円未満）</t>
    <rPh sb="0" eb="1">
      <t>ダイ</t>
    </rPh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</si>
  <si>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第32表　東京地区ー工事規模別（20億円以上）</t>
    <rPh sb="0" eb="1">
      <t>ダイ</t>
    </rPh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</si>
  <si>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第33表　名古屋地区ー全規模</t>
    <rPh sb="0" eb="1">
      <t>ダイ</t>
    </rPh>
    <rPh sb="3" eb="4">
      <t>ヒョウ</t>
    </rPh>
    <rPh sb="11" eb="14">
      <t>ゼンキボ</t>
    </rPh>
    <phoneticPr fontId="6"/>
  </si>
  <si>
    <t>第34表　名古屋地区ー工事規模別（1,000万円未満）</t>
    <rPh sb="0" eb="1">
      <t>ダイ</t>
    </rPh>
    <rPh sb="3" eb="4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</si>
  <si>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第35表　名古屋地区ー工事規模別（1,000万円以上　5,000万円未満）</t>
    <rPh sb="0" eb="1">
      <t>ダイ</t>
    </rPh>
    <rPh sb="3" eb="4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</si>
  <si>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第36表　名古屋地区ー工事規模別（5,000万円以上　１億円未満）</t>
    <rPh sb="0" eb="1">
      <t>ダイ</t>
    </rPh>
    <rPh sb="3" eb="4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</si>
  <si>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第37表　名古屋地区ー工事規模別（1億円以上　５億円未満）</t>
    <rPh sb="0" eb="1">
      <t>ダイ</t>
    </rPh>
    <rPh sb="3" eb="4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</si>
  <si>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第38表　名古屋地区ー工事規模別（5億円以上　１0億円未満）</t>
    <rPh sb="0" eb="1">
      <t>ダイ</t>
    </rPh>
    <rPh sb="3" eb="4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</si>
  <si>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第39表　名古屋地区ー工事規模別（10億円以上　20億円未満）</t>
    <rPh sb="0" eb="1">
      <t>ダイ</t>
    </rPh>
    <rPh sb="3" eb="4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</si>
  <si>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第40表　名古屋地区ー工事規模別（20億円以上）</t>
    <rPh sb="0" eb="1">
      <t>ダイ</t>
    </rPh>
    <rPh sb="3" eb="4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</si>
  <si>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第41表　大阪地区ー全規模</t>
    <rPh sb="0" eb="1">
      <t>ダイ</t>
    </rPh>
    <rPh sb="3" eb="4">
      <t>ヒョウ</t>
    </rPh>
    <rPh sb="10" eb="13">
      <t>ゼンキボ</t>
    </rPh>
    <phoneticPr fontId="6"/>
  </si>
  <si>
    <t>第42表　大阪地区ー工事規模別（1,000万円未満）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</si>
  <si>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第44表　大阪地区ー工事規模別（5,000万円以上　１億円未満）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</si>
  <si>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第45表　大阪地区ー工事規模別（1億円以上　５億円未満）</t>
    <rPh sb="0" eb="1">
      <t>ダイ</t>
    </rPh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</si>
  <si>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第46表　大阪地区ー工事規模別（5億円以上　１0億円未満）</t>
    <rPh sb="0" eb="1">
      <t>ダイ</t>
    </rPh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</si>
  <si>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第47表　大阪地区ー工事規模別（10億円以上　20億円未満）</t>
    <rPh sb="0" eb="1">
      <t>ダイ</t>
    </rPh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</si>
  <si>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第48表　大阪地区ー工事規模別（20億円以上）</t>
    <rPh sb="0" eb="1">
      <t>ダイ</t>
    </rPh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</si>
  <si>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第49表　広島地区ー全規模</t>
    <rPh sb="0" eb="1">
      <t>ダイ</t>
    </rPh>
    <rPh sb="3" eb="4">
      <t>ヒョウ</t>
    </rPh>
    <rPh sb="10" eb="13">
      <t>ゼンキボ</t>
    </rPh>
    <phoneticPr fontId="6"/>
  </si>
  <si>
    <t>第50表　広島地区ー工事規模別（1,000万円未満）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</si>
  <si>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第51表　広島地区ー工事規模別（1,000万円以上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</si>
  <si>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第52表　広島地区ー工事規模別（5,000万円以上　１億円未満）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</si>
  <si>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第53表　広島地区ー工事規模別（1億円以上　５億円未満）</t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</si>
  <si>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第54表　広島地区ー工事規模別（5億円以上　１0億円未満）</t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</si>
  <si>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第55表　広島地区ー工事規模別（10億円以上　20億円未満）</t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</si>
  <si>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第56表　広島地区ー工事規模別（20億円以上）</t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</si>
  <si>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第57表　高松地区ー全規模</t>
    <rPh sb="3" eb="4">
      <t>ヒョウ</t>
    </rPh>
    <rPh sb="10" eb="13">
      <t>ゼンキボ</t>
    </rPh>
    <phoneticPr fontId="6"/>
  </si>
  <si>
    <t>第58表　高松地区ー工事規模別（1,000万円未満）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</si>
  <si>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第59表　高松地区ー工事規模別（1,000万円以上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</si>
  <si>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第60表　高松地区ー工事規模別（5,000万円以上　１億円未満）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</si>
  <si>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第61表　高松地区ー工事規模別（1億円以上　５億円未満）</t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</si>
  <si>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第62表　高松地区ー工事規模別（5億円以上　１0億円未満）</t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</si>
  <si>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第63表　高松地区ー工事規模別（10億円以上　20億円未満）</t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</si>
  <si>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第64表　高松地区ー工事規模別（20億円以上）</t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</si>
  <si>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第65表　福岡地区ー全規模</t>
    <rPh sb="3" eb="4">
      <t>ヒョウ</t>
    </rPh>
    <rPh sb="10" eb="13">
      <t>ゼンキボ</t>
    </rPh>
    <phoneticPr fontId="6"/>
  </si>
  <si>
    <t>第66表　福岡地区ー工事規模別（1,000万円未満）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</si>
  <si>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第67表　福岡地区ー工事規模別（1,000万円以上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</si>
  <si>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第68表　福岡地区ー工事規模別（5,000万円以上　１億円未満）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</si>
  <si>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第69表　福岡地区ー工事規模別（1億円以上　５億円未満）</t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</si>
  <si>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第70表　福岡地区ー工事規模別（5億円以上　１0億円未満）</t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</si>
  <si>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第71表　福岡地区ー工事規模別（10億円以上　20億円未満）</t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</si>
  <si>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第72表　福岡地区ー工事規模別（20億円以上）</t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</si>
  <si>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第73表　那覇地区ー全規模</t>
    <rPh sb="0" eb="1">
      <t>ダイ</t>
    </rPh>
    <rPh sb="3" eb="4">
      <t>ヒョウ</t>
    </rPh>
    <rPh sb="10" eb="13">
      <t>ゼンキボ</t>
    </rPh>
    <phoneticPr fontId="6"/>
  </si>
  <si>
    <t>第74表　那覇地区ー工事規模別（1,000万円未満）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</si>
  <si>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第75表　那覇地区ー工事規模別（1,000万円以上　5,000万円未満）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</si>
  <si>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第76表　那覇地区ー工事規模別（5,000万円以上　１億円未満）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</si>
  <si>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第77表　那覇地区ー工事規模別（1億円以上　５億円未満）</t>
    <rPh sb="0" eb="1">
      <t>ダイ</t>
    </rPh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</si>
  <si>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第78表　那覇地区ー工事規模別（5億円以上　１0億円未満）</t>
    <rPh sb="0" eb="1">
      <t>ダイ</t>
    </rPh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</si>
  <si>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第79表　那覇地区ー工事規模別（10億円以上　20億円未満）</t>
    <rPh sb="0" eb="1">
      <t>ダイ</t>
    </rPh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</si>
  <si>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第80表　那覇地区ー工事規模別（20億円以上）</t>
    <rPh sb="0" eb="1">
      <t>ダイ</t>
    </rPh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</si>
  <si>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第9表</t>
    <phoneticPr fontId="8"/>
  </si>
  <si>
    <t>第10表</t>
    <phoneticPr fontId="8"/>
  </si>
  <si>
    <t>第11表</t>
    <phoneticPr fontId="8"/>
  </si>
  <si>
    <t>第12表</t>
    <phoneticPr fontId="8"/>
  </si>
  <si>
    <t>第13表</t>
    <phoneticPr fontId="8"/>
  </si>
  <si>
    <t>第14表</t>
    <phoneticPr fontId="8"/>
  </si>
  <si>
    <t>第15表</t>
    <phoneticPr fontId="8"/>
  </si>
  <si>
    <t>第16表</t>
    <phoneticPr fontId="8"/>
  </si>
  <si>
    <t>第17表</t>
    <phoneticPr fontId="8"/>
  </si>
  <si>
    <t>第18表</t>
    <phoneticPr fontId="8"/>
  </si>
  <si>
    <t>第19表</t>
    <phoneticPr fontId="8"/>
  </si>
  <si>
    <t>第20表</t>
    <phoneticPr fontId="8"/>
  </si>
  <si>
    <t>第21表</t>
    <phoneticPr fontId="8"/>
  </si>
  <si>
    <t>第22表</t>
    <phoneticPr fontId="8"/>
  </si>
  <si>
    <t>第23表</t>
    <phoneticPr fontId="8"/>
  </si>
  <si>
    <t>第24表</t>
    <phoneticPr fontId="8"/>
  </si>
  <si>
    <t>第25表</t>
  </si>
  <si>
    <t>第26表</t>
  </si>
  <si>
    <t>第27表</t>
  </si>
  <si>
    <t>第28表</t>
  </si>
  <si>
    <t>第29表</t>
  </si>
  <si>
    <t>第30表</t>
  </si>
  <si>
    <t>第31表</t>
  </si>
  <si>
    <t>第32表</t>
  </si>
  <si>
    <t>第33表</t>
  </si>
  <si>
    <t>第34表</t>
  </si>
  <si>
    <t>第35表</t>
  </si>
  <si>
    <t>第36表</t>
  </si>
  <si>
    <t>第37表</t>
  </si>
  <si>
    <t>第38表</t>
  </si>
  <si>
    <t>第39表</t>
  </si>
  <si>
    <t>第40表</t>
    <phoneticPr fontId="8"/>
  </si>
  <si>
    <t>第41表</t>
  </si>
  <si>
    <t>第42表</t>
  </si>
  <si>
    <t>第43表</t>
  </si>
  <si>
    <t>第44表</t>
  </si>
  <si>
    <t>第45表</t>
  </si>
  <si>
    <t>第46表</t>
  </si>
  <si>
    <t>第47表</t>
  </si>
  <si>
    <t>第48表</t>
  </si>
  <si>
    <t>第49表</t>
  </si>
  <si>
    <t>第50表</t>
  </si>
  <si>
    <t>第51表</t>
  </si>
  <si>
    <t>第52表</t>
  </si>
  <si>
    <t>第53表</t>
  </si>
  <si>
    <t>第54表</t>
  </si>
  <si>
    <t>第55表</t>
  </si>
  <si>
    <t>第56表</t>
  </si>
  <si>
    <t>第57表</t>
  </si>
  <si>
    <t>第58表</t>
  </si>
  <si>
    <t>第59表</t>
  </si>
  <si>
    <t>第60表</t>
  </si>
  <si>
    <t>第61表</t>
  </si>
  <si>
    <t>第62表</t>
  </si>
  <si>
    <t>第63表</t>
  </si>
  <si>
    <t>第64表</t>
  </si>
  <si>
    <t>第65表</t>
  </si>
  <si>
    <t>第66表</t>
  </si>
  <si>
    <t>第67表</t>
  </si>
  <si>
    <t>第68表</t>
  </si>
  <si>
    <t>第69表</t>
  </si>
  <si>
    <t>第70表</t>
  </si>
  <si>
    <t>第71表</t>
  </si>
  <si>
    <t>第72表</t>
  </si>
  <si>
    <t>第73表</t>
  </si>
  <si>
    <t>第74表</t>
  </si>
  <si>
    <t>第75表</t>
  </si>
  <si>
    <t>第76表</t>
  </si>
  <si>
    <t>第77表</t>
  </si>
  <si>
    <t>第78表</t>
  </si>
  <si>
    <t>第79表</t>
  </si>
  <si>
    <t>第80表</t>
    <phoneticPr fontId="8"/>
  </si>
  <si>
    <t>[材料費] ※1</t>
    <rPh sb="1" eb="4">
      <t>ザイリョウヒ</t>
    </rPh>
    <phoneticPr fontId="1"/>
  </si>
  <si>
    <t>[共通仮設費]※2</t>
    <rPh sb="1" eb="3">
      <t>キョウツウ</t>
    </rPh>
    <rPh sb="3" eb="6">
      <t>カセツヒ</t>
    </rPh>
    <phoneticPr fontId="1"/>
  </si>
  <si>
    <t>[現場管理費] ※2</t>
    <rPh sb="1" eb="3">
      <t>ゲンバ</t>
    </rPh>
    <rPh sb="3" eb="6">
      <t>カンリヒ</t>
    </rPh>
    <phoneticPr fontId="1"/>
  </si>
  <si>
    <t>**回収標本が得られなかったため、ウェイトはゼロ</t>
    <phoneticPr fontId="1"/>
  </si>
  <si>
    <t xml:space="preserve">*  回収標本数が少ないため参考値  </t>
    <phoneticPr fontId="13"/>
  </si>
  <si>
    <t>工事原価指数 ウェイト表</t>
    <rPh sb="0" eb="4">
      <t>コウジゲンカ</t>
    </rPh>
    <rPh sb="4" eb="6">
      <t>シスウ</t>
    </rPh>
    <rPh sb="11" eb="12">
      <t>ヒョウ</t>
    </rPh>
    <phoneticPr fontId="1"/>
  </si>
  <si>
    <t>全規模</t>
    <rPh sb="0" eb="3">
      <t>ゼンキボ</t>
    </rPh>
    <phoneticPr fontId="1"/>
  </si>
  <si>
    <t>1,000万円未満</t>
    <rPh sb="5" eb="7">
      <t>マンエン</t>
    </rPh>
    <rPh sb="7" eb="9">
      <t>ミマン</t>
    </rPh>
    <phoneticPr fontId="1"/>
  </si>
  <si>
    <t>1,000万円以上　5,000万円未満</t>
  </si>
  <si>
    <t>5,000万円以上　１億円未満</t>
  </si>
  <si>
    <t>１億円以上　5億円未満</t>
  </si>
  <si>
    <t>5億円以上　10億円未満</t>
  </si>
  <si>
    <t>10億円以上　20億円未満</t>
  </si>
  <si>
    <t>20億円以上</t>
  </si>
  <si>
    <t>【ご注意ください】
この検索プルダウンメニューは、Excelのバージョンによってはうまく動作しないことがあります。
その場合は、お手数ですが「Ⅲ. 土木工事費指数の概要」にあるウェイト表をご確認ください。</t>
    <phoneticPr fontId="1"/>
  </si>
  <si>
    <t>【ご注意ください】
この検索プルダウンメニューは、Excelのバージョンによってはうまく動作しないことがあります。
その場合は、お手数ですが「目次」シートから指数表を検索ください。</t>
    <rPh sb="71" eb="73">
      <t>モクジ</t>
    </rPh>
    <rPh sb="79" eb="82">
      <t>シスウヒョウ</t>
    </rPh>
    <rPh sb="83" eb="85">
      <t>ケンサク</t>
    </rPh>
    <phoneticPr fontId="1"/>
  </si>
  <si>
    <t xml:space="preserve">　⇒このシートは赤字のプルダウンメニューを選択することで、都市別/工事規模別の指数表を素早く閲覧することが出来ます。 </t>
    <rPh sb="29" eb="32">
      <t>トシベツ</t>
    </rPh>
    <rPh sb="33" eb="37">
      <t>コウジキボ</t>
    </rPh>
    <rPh sb="37" eb="38">
      <t>ベツ</t>
    </rPh>
    <rPh sb="39" eb="41">
      <t>シスウ</t>
    </rPh>
    <rPh sb="41" eb="42">
      <t>ヒョウ</t>
    </rPh>
    <phoneticPr fontId="1"/>
  </si>
  <si>
    <t xml:space="preserve">　⇒このシートは赤字のプルダウンメニューを選択することで、
　　工事規模別のウェイト表を素早く閲覧することが出来ます。 </t>
    <rPh sb="32" eb="34">
      <t>コウジ</t>
    </rPh>
    <rPh sb="34" eb="36">
      <t>キボ</t>
    </rPh>
    <rPh sb="36" eb="37">
      <t>ベツ</t>
    </rPh>
    <rPh sb="42" eb="43">
      <t>ヒョウ</t>
    </rPh>
    <phoneticPr fontId="1"/>
  </si>
  <si>
    <t>7月</t>
    <phoneticPr fontId="1"/>
  </si>
  <si>
    <t>8月</t>
    <phoneticPr fontId="1"/>
  </si>
  <si>
    <t>第43表　大阪地区ー工事規模別（1,000万円以上　5,000万円未満） **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</si>
  <si>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9月</t>
    <phoneticPr fontId="1"/>
  </si>
  <si>
    <t>10月</t>
    <phoneticPr fontId="1"/>
  </si>
  <si>
    <t>2025年</t>
    <rPh sb="4" eb="5">
      <t>ネン</t>
    </rPh>
    <phoneticPr fontId="1"/>
  </si>
  <si>
    <t>2025年</t>
    <rPh sb="4" eb="5">
      <t>ネン</t>
    </rPh>
    <phoneticPr fontId="3"/>
  </si>
  <si>
    <t>11月</t>
    <phoneticPr fontId="1"/>
  </si>
  <si>
    <t>2026年</t>
    <rPh sb="4" eb="5">
      <t>ネン</t>
    </rPh>
    <phoneticPr fontId="6"/>
  </si>
  <si>
    <t>2025年</t>
    <rPh sb="4" eb="5">
      <t>ネン</t>
    </rPh>
    <phoneticPr fontId="8"/>
  </si>
  <si>
    <t>2025年</t>
    <rPh sb="4" eb="5">
      <t>ネン</t>
    </rPh>
    <phoneticPr fontId="13"/>
  </si>
  <si>
    <t>2026年</t>
    <rPh sb="4" eb="5">
      <t>ネン</t>
    </rPh>
    <phoneticPr fontId="10"/>
  </si>
  <si>
    <t>全規模</t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</si>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</sst>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000"/>
    <numFmt numFmtId="178" formatCode="&quot;r&quot;\ \ \ \ 0.0"/>
    <numFmt numFmtId="179" formatCode="\p\ \ \ \ 0.0"/>
    <numFmt numFmtId="180" formatCode="&quot;&quot;"/>
    <numFmt numFmtId="181" formatCode="yyyy/m"/>
    <numFmt numFmtId="182" formatCode="#,##0.0000;[Red]\-#,##0.0000"/>
    <numFmt numFmtId="183" formatCode="&quot;p&quot;\ \ \ \ 0.0"/>
  </numFmts>
  <fonts count="6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16"/>
      <name val="メイリオ"/>
      <family val="3"/>
      <charset val="128"/>
    </font>
    <font>
      <sz val="6"/>
      <name val="メイリオ"/>
      <family val="2"/>
      <charset val="128"/>
    </font>
    <font>
      <sz val="11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b/>
      <sz val="14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b/>
      <sz val="11"/>
      <color rgb="FF0070C0"/>
      <name val="メイリオ"/>
      <family val="3"/>
      <charset val="128"/>
    </font>
    <font>
      <sz val="6"/>
      <name val="ＭＳ Ｐ明朝"/>
      <family val="1"/>
      <charset val="128"/>
    </font>
    <font>
      <sz val="10"/>
      <color rgb="FF000000"/>
      <name val="Times New Roman"/>
      <family val="1"/>
    </font>
    <font>
      <b/>
      <sz val="14"/>
      <color rgb="FFFF0000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color theme="5" tint="-0.499984740745262"/>
      <name val="メイリオ"/>
      <family val="3"/>
      <charset val="128"/>
    </font>
    <font>
      <b/>
      <sz val="14"/>
      <color rgb="FF020A19"/>
      <name val="メイリオ"/>
      <family val="3"/>
      <charset val="128"/>
    </font>
    <font>
      <sz val="11"/>
      <color rgb="FF020A19"/>
      <name val="メイリオ"/>
      <family val="3"/>
      <charset val="128"/>
    </font>
    <font>
      <b/>
      <sz val="20"/>
      <color theme="0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2"/>
      <color rgb="FF020A19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b/>
      <u/>
      <sz val="16"/>
      <color theme="7" tint="-0.249977111117893"/>
      <name val="メイリオ"/>
      <family val="3"/>
      <charset val="128"/>
    </font>
    <font>
      <b/>
      <sz val="16"/>
      <color rgb="FF0070C0"/>
      <name val="メイリオ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4"/>
      <color rgb="FF00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4"/>
      <color rgb="FF0070C0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メイリオ"/>
      <family val="3"/>
      <charset val="128"/>
    </font>
    <font>
      <b/>
      <vertAlign val="superscript"/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rgb="FF0070C0"/>
      <name val="メイリオ"/>
      <family val="3"/>
      <charset val="128"/>
    </font>
    <font>
      <sz val="12"/>
      <name val="メイリオ"/>
      <family val="3"/>
      <charset val="128"/>
    </font>
    <font>
      <vertAlign val="superscript"/>
      <sz val="12"/>
      <color theme="1"/>
      <name val="メイリオ"/>
      <family val="3"/>
      <charset val="128"/>
    </font>
    <font>
      <b/>
      <vertAlign val="superscript"/>
      <sz val="14"/>
      <name val="メイリオ"/>
      <family val="3"/>
      <charset val="128"/>
    </font>
    <font>
      <vertAlign val="superscript"/>
      <sz val="11"/>
      <color theme="1"/>
      <name val="メイリオ"/>
      <family val="3"/>
      <charset val="128"/>
    </font>
    <font>
      <strike/>
      <sz val="11"/>
      <color theme="1"/>
      <name val="游ゴシック"/>
      <family val="2"/>
      <charset val="128"/>
      <scheme val="minor"/>
    </font>
    <font>
      <b/>
      <sz val="16"/>
      <color rgb="FF000000"/>
      <name val="メイリオ"/>
      <family val="3"/>
      <charset val="128"/>
    </font>
    <font>
      <b/>
      <sz val="16"/>
      <color rgb="FFFF0000"/>
      <name val="メイリオ"/>
      <family val="3"/>
      <charset val="128"/>
    </font>
    <font>
      <b/>
      <sz val="16"/>
      <color theme="8" tint="-0.249977111117893"/>
      <name val="メイリオ"/>
      <family val="3"/>
      <charset val="128"/>
    </font>
    <font>
      <b/>
      <sz val="14"/>
      <color theme="8" tint="-0.249977111117893"/>
      <name val="メイリオ"/>
      <family val="3"/>
      <charset val="128"/>
    </font>
    <font>
      <b/>
      <sz val="12"/>
      <color theme="8" tint="-0.249977111117893"/>
      <name val="メイリオ"/>
      <family val="3"/>
      <charset val="128"/>
    </font>
    <font>
      <b/>
      <vertAlign val="superscript"/>
      <sz val="12"/>
      <color theme="8" tint="-0.249977111117893"/>
      <name val="メイリオ"/>
      <family val="3"/>
      <charset val="128"/>
    </font>
    <font>
      <b/>
      <strike/>
      <vertAlign val="superscript"/>
      <sz val="12"/>
      <color theme="8" tint="-0.249977111117893"/>
      <name val="メイリオ"/>
      <family val="3"/>
      <charset val="128"/>
    </font>
    <font>
      <b/>
      <sz val="12"/>
      <color theme="8"/>
      <name val="メイリオ"/>
      <family val="3"/>
      <charset val="128"/>
    </font>
    <font>
      <sz val="11"/>
      <color theme="0"/>
      <name val="游ゴシック"/>
      <family val="2"/>
      <charset val="128"/>
      <scheme val="minor"/>
    </font>
    <font>
      <b/>
      <sz val="16"/>
      <color theme="0"/>
      <name val="メイリオ"/>
      <family val="3"/>
      <charset val="128"/>
    </font>
    <font>
      <sz val="12"/>
      <color theme="4"/>
      <name val="メイリオ"/>
      <family val="3"/>
      <charset val="128"/>
    </font>
    <font>
      <sz val="12"/>
      <color rgb="FF0070C0"/>
      <name val="メイリオ"/>
      <family val="3"/>
      <charset val="128"/>
    </font>
    <font>
      <b/>
      <sz val="11"/>
      <color theme="5" tint="-0.249977111117893"/>
      <name val="メイリオ"/>
      <family val="3"/>
      <charset val="128"/>
    </font>
    <font>
      <b/>
      <sz val="14"/>
      <color rgb="FFC00000"/>
      <name val="メイリオ"/>
      <family val="3"/>
      <charset val="128"/>
    </font>
    <font>
      <b/>
      <sz val="11"/>
      <color rgb="FFC00000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DF5E6"/>
        <bgColor indexed="64"/>
      </patternFill>
    </fill>
    <fill>
      <patternFill patternType="solid">
        <fgColor rgb="FFB27F4C"/>
        <bgColor indexed="64"/>
      </patternFill>
    </fill>
    <fill>
      <patternFill patternType="solid">
        <fgColor rgb="FF994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14" fillId="0" borderId="0"/>
    <xf numFmtId="0" fontId="16" fillId="0" borderId="0" applyNumberFormat="0" applyFill="0" applyBorder="0" applyAlignment="0" applyProtection="0">
      <alignment vertical="center"/>
    </xf>
    <xf numFmtId="0" fontId="2" fillId="0" borderId="0"/>
    <xf numFmtId="0" fontId="17" fillId="0" borderId="0" applyNumberFormat="0" applyFill="0" applyBorder="0" applyAlignment="0" applyProtection="0"/>
    <xf numFmtId="38" fontId="33" fillId="0" borderId="0" applyFont="0" applyFill="0" applyBorder="0" applyAlignment="0" applyProtection="0">
      <alignment vertical="center"/>
    </xf>
  </cellStyleXfs>
  <cellXfs count="287">
    <xf numFmtId="0" fontId="0" fillId="0" borderId="0" xfId="0">
      <alignment vertical="center"/>
    </xf>
    <xf numFmtId="176" fontId="3" fillId="0" borderId="0" xfId="1" applyNumberFormat="1" applyFont="1"/>
    <xf numFmtId="176" fontId="4" fillId="0" borderId="0" xfId="0" applyNumberFormat="1" applyFont="1" applyAlignment="1">
      <alignment horizontal="left" vertical="top"/>
    </xf>
    <xf numFmtId="176" fontId="5" fillId="0" borderId="0" xfId="1" applyNumberFormat="1" applyFont="1"/>
    <xf numFmtId="176" fontId="7" fillId="0" borderId="0" xfId="0" applyNumberFormat="1" applyFont="1" applyAlignment="1">
      <alignment horizontal="left" vertical="top"/>
    </xf>
    <xf numFmtId="176" fontId="3" fillId="0" borderId="5" xfId="1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top"/>
    </xf>
    <xf numFmtId="176" fontId="9" fillId="0" borderId="6" xfId="1" applyNumberFormat="1" applyFont="1" applyBorder="1" applyAlignment="1">
      <alignment horizontal="center"/>
    </xf>
    <xf numFmtId="176" fontId="9" fillId="0" borderId="6" xfId="1" applyNumberFormat="1" applyFont="1" applyBorder="1"/>
    <xf numFmtId="176" fontId="7" fillId="0" borderId="0" xfId="0" applyNumberFormat="1" applyFont="1" applyAlignment="1">
      <alignment horizontal="left" vertical="top" indent="1"/>
    </xf>
    <xf numFmtId="176" fontId="9" fillId="0" borderId="13" xfId="1" applyNumberFormat="1" applyFont="1" applyBorder="1" applyAlignment="1">
      <alignment horizontal="center" vertical="center" wrapText="1"/>
    </xf>
    <xf numFmtId="176" fontId="9" fillId="0" borderId="14" xfId="1" applyNumberFormat="1" applyFont="1" applyBorder="1" applyAlignment="1">
      <alignment horizontal="center" vertical="center" wrapText="1"/>
    </xf>
    <xf numFmtId="176" fontId="9" fillId="0" borderId="13" xfId="1" applyNumberFormat="1" applyFont="1" applyBorder="1" applyAlignment="1">
      <alignment horizontal="center" vertical="center"/>
    </xf>
    <xf numFmtId="176" fontId="3" fillId="0" borderId="15" xfId="1" applyNumberFormat="1" applyFont="1" applyBorder="1"/>
    <xf numFmtId="176" fontId="3" fillId="0" borderId="0" xfId="1" applyNumberFormat="1" applyFont="1" applyAlignment="1">
      <alignment horizontal="right" vertical="center"/>
    </xf>
    <xf numFmtId="176" fontId="3" fillId="0" borderId="16" xfId="1" applyNumberFormat="1" applyFont="1" applyBorder="1"/>
    <xf numFmtId="176" fontId="3" fillId="0" borderId="0" xfId="1" applyNumberFormat="1" applyFont="1" applyAlignment="1">
      <alignment horizontal="right" wrapText="1"/>
    </xf>
    <xf numFmtId="176" fontId="3" fillId="0" borderId="0" xfId="1" applyNumberFormat="1" applyFont="1" applyAlignment="1">
      <alignment horizontal="right"/>
    </xf>
    <xf numFmtId="176" fontId="3" fillId="0" borderId="16" xfId="1" applyNumberFormat="1" applyFont="1" applyBorder="1" applyAlignment="1">
      <alignment horizontal="right"/>
    </xf>
    <xf numFmtId="176" fontId="3" fillId="0" borderId="15" xfId="1" applyNumberFormat="1" applyFont="1" applyBorder="1" applyAlignment="1">
      <alignment horizontal="center"/>
    </xf>
    <xf numFmtId="176" fontId="3" fillId="0" borderId="0" xfId="1" applyNumberFormat="1" applyFont="1" applyAlignment="1">
      <alignment horizontal="center"/>
    </xf>
    <xf numFmtId="176" fontId="3" fillId="0" borderId="16" xfId="1" applyNumberFormat="1" applyFont="1" applyBorder="1" applyAlignment="1">
      <alignment horizontal="center"/>
    </xf>
    <xf numFmtId="176" fontId="3" fillId="0" borderId="14" xfId="1" applyNumberFormat="1" applyFont="1" applyBorder="1"/>
    <xf numFmtId="176" fontId="3" fillId="0" borderId="1" xfId="1" applyNumberFormat="1" applyFont="1" applyBorder="1" applyAlignment="1">
      <alignment horizontal="right" wrapText="1"/>
    </xf>
    <xf numFmtId="176" fontId="3" fillId="0" borderId="1" xfId="1" applyNumberFormat="1" applyFont="1" applyBorder="1"/>
    <xf numFmtId="176" fontId="3" fillId="0" borderId="17" xfId="1" applyNumberFormat="1" applyFont="1" applyBorder="1"/>
    <xf numFmtId="176" fontId="3" fillId="0" borderId="18" xfId="1" applyNumberFormat="1" applyFont="1" applyBorder="1"/>
    <xf numFmtId="176" fontId="3" fillId="0" borderId="6" xfId="1" applyNumberFormat="1" applyFont="1" applyBorder="1" applyAlignment="1">
      <alignment horizontal="right"/>
    </xf>
    <xf numFmtId="176" fontId="3" fillId="0" borderId="6" xfId="1" applyNumberFormat="1" applyFont="1" applyBorder="1"/>
    <xf numFmtId="176" fontId="3" fillId="0" borderId="10" xfId="1" applyNumberFormat="1" applyFont="1" applyBorder="1"/>
    <xf numFmtId="176" fontId="3" fillId="0" borderId="15" xfId="1" applyNumberFormat="1" applyFont="1" applyBorder="1" applyAlignment="1">
      <alignment horizontal="right"/>
    </xf>
    <xf numFmtId="177" fontId="3" fillId="0" borderId="0" xfId="1" applyNumberFormat="1" applyFont="1"/>
    <xf numFmtId="2" fontId="3" fillId="0" borderId="15" xfId="1" applyNumberFormat="1" applyFont="1" applyBorder="1"/>
    <xf numFmtId="176" fontId="12" fillId="0" borderId="9" xfId="1" applyNumberFormat="1" applyFont="1" applyBorder="1" applyAlignment="1">
      <alignment horizontal="center" vertical="center"/>
    </xf>
    <xf numFmtId="176" fontId="12" fillId="0" borderId="6" xfId="1" applyNumberFormat="1" applyFont="1" applyBorder="1" applyAlignment="1">
      <alignment horizontal="center" vertical="center"/>
    </xf>
    <xf numFmtId="176" fontId="12" fillId="0" borderId="10" xfId="1" applyNumberFormat="1" applyFont="1" applyBorder="1" applyAlignment="1">
      <alignment horizontal="center" vertical="center"/>
    </xf>
    <xf numFmtId="0" fontId="3" fillId="0" borderId="0" xfId="4" applyFont="1"/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20" fillId="2" borderId="0" xfId="4" applyFont="1" applyFill="1" applyAlignment="1">
      <alignment horizontal="center"/>
    </xf>
    <xf numFmtId="0" fontId="21" fillId="2" borderId="0" xfId="4" applyFont="1" applyFill="1" applyAlignment="1">
      <alignment horizontal="center"/>
    </xf>
    <xf numFmtId="0" fontId="21" fillId="2" borderId="1" xfId="4" applyFont="1" applyFill="1" applyBorder="1" applyAlignment="1">
      <alignment horizontal="center"/>
    </xf>
    <xf numFmtId="0" fontId="21" fillId="2" borderId="15" xfId="4" applyFont="1" applyFill="1" applyBorder="1"/>
    <xf numFmtId="0" fontId="21" fillId="2" borderId="14" xfId="4" applyFont="1" applyFill="1" applyBorder="1"/>
    <xf numFmtId="0" fontId="22" fillId="3" borderId="0" xfId="4" applyFont="1" applyFill="1" applyAlignment="1">
      <alignment horizontal="centerContinuous" vertical="center"/>
    </xf>
    <xf numFmtId="0" fontId="22" fillId="3" borderId="0" xfId="0" applyFont="1" applyFill="1" applyAlignment="1">
      <alignment horizontal="centerContinuous" vertical="center"/>
    </xf>
    <xf numFmtId="0" fontId="24" fillId="0" borderId="0" xfId="0" applyFont="1">
      <alignment vertical="center"/>
    </xf>
    <xf numFmtId="0" fontId="23" fillId="3" borderId="1" xfId="4" applyFont="1" applyFill="1" applyBorder="1" applyAlignment="1">
      <alignment horizontal="center"/>
    </xf>
    <xf numFmtId="0" fontId="23" fillId="3" borderId="14" xfId="4" applyFont="1" applyFill="1" applyBorder="1" applyAlignment="1">
      <alignment horizontal="center"/>
    </xf>
    <xf numFmtId="0" fontId="23" fillId="3" borderId="14" xfId="0" applyFont="1" applyFill="1" applyBorder="1" applyAlignment="1">
      <alignment horizontal="center" vertical="center"/>
    </xf>
    <xf numFmtId="0" fontId="25" fillId="2" borderId="15" xfId="4" applyFont="1" applyFill="1" applyBorder="1" applyAlignment="1">
      <alignment horizontal="center"/>
    </xf>
    <xf numFmtId="0" fontId="25" fillId="2" borderId="14" xfId="4" applyFont="1" applyFill="1" applyBorder="1" applyAlignment="1">
      <alignment horizontal="center"/>
    </xf>
    <xf numFmtId="0" fontId="25" fillId="2" borderId="19" xfId="0" applyFont="1" applyFill="1" applyBorder="1" applyAlignment="1">
      <alignment horizontal="left" vertical="center"/>
    </xf>
    <xf numFmtId="0" fontId="25" fillId="2" borderId="13" xfId="0" applyFont="1" applyFill="1" applyBorder="1" applyAlignment="1">
      <alignment horizontal="left" vertical="center"/>
    </xf>
    <xf numFmtId="176" fontId="3" fillId="0" borderId="3" xfId="1" applyNumberFormat="1" applyFont="1" applyBorder="1" applyAlignment="1">
      <alignment horizontal="center" vertical="center"/>
    </xf>
    <xf numFmtId="0" fontId="19" fillId="4" borderId="0" xfId="0" applyFont="1" applyFill="1">
      <alignment vertical="center"/>
    </xf>
    <xf numFmtId="0" fontId="24" fillId="5" borderId="0" xfId="0" applyFont="1" applyFill="1">
      <alignment vertical="center"/>
    </xf>
    <xf numFmtId="178" fontId="3" fillId="0" borderId="15" xfId="1" applyNumberFormat="1" applyFont="1" applyBorder="1"/>
    <xf numFmtId="178" fontId="3" fillId="0" borderId="0" xfId="1" applyNumberFormat="1" applyFont="1"/>
    <xf numFmtId="178" fontId="3" fillId="0" borderId="16" xfId="1" applyNumberFormat="1" applyFont="1" applyBorder="1"/>
    <xf numFmtId="0" fontId="26" fillId="2" borderId="15" xfId="3" applyFont="1" applyFill="1" applyBorder="1" applyAlignment="1">
      <alignment horizontal="center" vertical="center"/>
    </xf>
    <xf numFmtId="0" fontId="26" fillId="2" borderId="14" xfId="3" applyFont="1" applyFill="1" applyBorder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176" fontId="9" fillId="0" borderId="0" xfId="1" applyNumberFormat="1" applyFont="1" applyAlignment="1">
      <alignment horizontal="center"/>
    </xf>
    <xf numFmtId="176" fontId="9" fillId="0" borderId="0" xfId="1" applyNumberFormat="1" applyFont="1"/>
    <xf numFmtId="176" fontId="12" fillId="0" borderId="0" xfId="1" applyNumberFormat="1" applyFont="1" applyAlignment="1">
      <alignment horizontal="center" vertical="center"/>
    </xf>
    <xf numFmtId="176" fontId="9" fillId="0" borderId="0" xfId="1" applyNumberFormat="1" applyFont="1" applyAlignment="1">
      <alignment horizontal="center" vertical="center" wrapText="1"/>
    </xf>
    <xf numFmtId="176" fontId="9" fillId="0" borderId="0" xfId="1" applyNumberFormat="1" applyFont="1" applyAlignment="1">
      <alignment horizontal="center" vertical="center"/>
    </xf>
    <xf numFmtId="179" fontId="3" fillId="0" borderId="0" xfId="1" applyNumberFormat="1" applyFont="1"/>
    <xf numFmtId="176" fontId="11" fillId="0" borderId="0" xfId="1" applyNumberFormat="1" applyFont="1" applyAlignment="1">
      <alignment horizontal="center" vertical="center"/>
    </xf>
    <xf numFmtId="176" fontId="10" fillId="0" borderId="0" xfId="1" applyNumberFormat="1" applyFont="1"/>
    <xf numFmtId="0" fontId="29" fillId="0" borderId="0" xfId="0" applyFont="1">
      <alignment vertical="center"/>
    </xf>
    <xf numFmtId="176" fontId="10" fillId="0" borderId="0" xfId="1" applyNumberFormat="1" applyFont="1" applyAlignment="1">
      <alignment horizontal="left" vertical="center"/>
    </xf>
    <xf numFmtId="176" fontId="15" fillId="0" borderId="0" xfId="1" applyNumberFormat="1" applyFont="1" applyAlignment="1">
      <alignment horizontal="center" vertical="center"/>
    </xf>
    <xf numFmtId="176" fontId="30" fillId="0" borderId="0" xfId="0" applyNumberFormat="1" applyFont="1" applyAlignment="1">
      <alignment horizontal="left" vertical="top"/>
    </xf>
    <xf numFmtId="0" fontId="18" fillId="0" borderId="0" xfId="0" quotePrefix="1" applyFont="1">
      <alignment vertical="center"/>
    </xf>
    <xf numFmtId="176" fontId="18" fillId="0" borderId="18" xfId="0" applyNumberFormat="1" applyFont="1" applyBorder="1" applyProtection="1">
      <alignment vertical="center"/>
      <protection hidden="1"/>
    </xf>
    <xf numFmtId="176" fontId="3" fillId="0" borderId="15" xfId="1" applyNumberFormat="1" applyFont="1" applyBorder="1" applyProtection="1">
      <protection hidden="1"/>
    </xf>
    <xf numFmtId="176" fontId="18" fillId="0" borderId="6" xfId="0" applyNumberFormat="1" applyFont="1" applyBorder="1" applyProtection="1">
      <alignment vertical="center"/>
      <protection hidden="1"/>
    </xf>
    <xf numFmtId="176" fontId="3" fillId="0" borderId="0" xfId="1" applyNumberFormat="1" applyFont="1" applyProtection="1">
      <protection hidden="1"/>
    </xf>
    <xf numFmtId="176" fontId="5" fillId="0" borderId="0" xfId="1" applyNumberFormat="1" applyFont="1" applyProtection="1">
      <protection hidden="1"/>
    </xf>
    <xf numFmtId="176" fontId="3" fillId="0" borderId="6" xfId="1" applyNumberFormat="1" applyFont="1" applyBorder="1" applyProtection="1">
      <protection hidden="1"/>
    </xf>
    <xf numFmtId="176" fontId="3" fillId="0" borderId="16" xfId="1" applyNumberFormat="1" applyFont="1" applyBorder="1" applyProtection="1">
      <protection hidden="1"/>
    </xf>
    <xf numFmtId="180" fontId="3" fillId="0" borderId="15" xfId="1" applyNumberFormat="1" applyFont="1" applyBorder="1" applyProtection="1">
      <protection hidden="1"/>
    </xf>
    <xf numFmtId="180" fontId="3" fillId="0" borderId="0" xfId="1" applyNumberFormat="1" applyFont="1" applyProtection="1">
      <protection hidden="1"/>
    </xf>
    <xf numFmtId="180" fontId="3" fillId="0" borderId="16" xfId="1" applyNumberFormat="1" applyFont="1" applyBorder="1" applyProtection="1">
      <protection hidden="1"/>
    </xf>
    <xf numFmtId="176" fontId="3" fillId="0" borderId="14" xfId="1" applyNumberFormat="1" applyFont="1" applyBorder="1" applyProtection="1">
      <protection hidden="1"/>
    </xf>
    <xf numFmtId="176" fontId="3" fillId="0" borderId="1" xfId="1" applyNumberFormat="1" applyFont="1" applyBorder="1" applyProtection="1">
      <protection hidden="1"/>
    </xf>
    <xf numFmtId="176" fontId="3" fillId="0" borderId="17" xfId="1" applyNumberFormat="1" applyFont="1" applyBorder="1" applyProtection="1">
      <protection hidden="1"/>
    </xf>
    <xf numFmtId="0" fontId="31" fillId="0" borderId="0" xfId="0" applyFont="1">
      <alignment vertical="center"/>
    </xf>
    <xf numFmtId="181" fontId="0" fillId="0" borderId="0" xfId="0" applyNumberFormat="1">
      <alignment vertical="center"/>
    </xf>
    <xf numFmtId="0" fontId="34" fillId="0" borderId="20" xfId="0" applyFont="1" applyBorder="1">
      <alignment vertical="center"/>
    </xf>
    <xf numFmtId="0" fontId="18" fillId="0" borderId="20" xfId="0" applyFont="1" applyBorder="1">
      <alignment vertical="center"/>
    </xf>
    <xf numFmtId="176" fontId="12" fillId="0" borderId="22" xfId="1" applyNumberFormat="1" applyFont="1" applyBorder="1" applyAlignment="1">
      <alignment horizontal="center" vertical="center"/>
    </xf>
    <xf numFmtId="176" fontId="12" fillId="0" borderId="23" xfId="1" applyNumberFormat="1" applyFont="1" applyBorder="1" applyAlignment="1">
      <alignment horizontal="center" vertical="center"/>
    </xf>
    <xf numFmtId="176" fontId="12" fillId="0" borderId="24" xfId="1" applyNumberFormat="1" applyFont="1" applyBorder="1" applyAlignment="1">
      <alignment horizontal="center" vertical="center"/>
    </xf>
    <xf numFmtId="176" fontId="9" fillId="0" borderId="27" xfId="1" applyNumberFormat="1" applyFont="1" applyBorder="1" applyAlignment="1">
      <alignment horizontal="center" vertical="center" wrapText="1"/>
    </xf>
    <xf numFmtId="176" fontId="9" fillId="0" borderId="28" xfId="1" applyNumberFormat="1" applyFont="1" applyBorder="1" applyAlignment="1">
      <alignment horizontal="center" vertical="center" wrapText="1"/>
    </xf>
    <xf numFmtId="0" fontId="18" fillId="0" borderId="20" xfId="0" applyFont="1" applyBorder="1" applyAlignment="1">
      <alignment horizontal="left" vertical="center" indent="1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36" fillId="0" borderId="0" xfId="0" applyFont="1">
      <alignment vertical="center"/>
    </xf>
    <xf numFmtId="182" fontId="36" fillId="0" borderId="34" xfId="6" applyNumberFormat="1" applyFont="1" applyBorder="1">
      <alignment vertical="center"/>
    </xf>
    <xf numFmtId="182" fontId="36" fillId="0" borderId="0" xfId="6" applyNumberFormat="1" applyFont="1" applyBorder="1">
      <alignment vertical="center"/>
    </xf>
    <xf numFmtId="0" fontId="18" fillId="0" borderId="29" xfId="0" applyFont="1" applyBorder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182" fontId="18" fillId="0" borderId="34" xfId="6" applyNumberFormat="1" applyFont="1" applyBorder="1">
      <alignment vertical="center"/>
    </xf>
    <xf numFmtId="182" fontId="18" fillId="0" borderId="0" xfId="6" applyNumberFormat="1" applyFont="1" applyBorder="1">
      <alignment vertical="center"/>
    </xf>
    <xf numFmtId="0" fontId="18" fillId="0" borderId="29" xfId="0" applyFont="1" applyBorder="1">
      <alignment vertical="center"/>
    </xf>
    <xf numFmtId="182" fontId="18" fillId="0" borderId="30" xfId="6" applyNumberFormat="1" applyFont="1" applyBorder="1">
      <alignment vertical="center"/>
    </xf>
    <xf numFmtId="182" fontId="18" fillId="0" borderId="20" xfId="6" applyNumberFormat="1" applyFont="1" applyBorder="1">
      <alignment vertical="center"/>
    </xf>
    <xf numFmtId="0" fontId="18" fillId="0" borderId="33" xfId="0" applyFont="1" applyBorder="1">
      <alignment vertical="center"/>
    </xf>
    <xf numFmtId="0" fontId="0" fillId="0" borderId="0" xfId="0" applyAlignment="1">
      <alignment horizontal="centerContinuous" vertical="center"/>
    </xf>
    <xf numFmtId="0" fontId="38" fillId="0" borderId="0" xfId="0" applyFont="1" applyAlignment="1">
      <alignment horizontal="left" vertical="center"/>
    </xf>
    <xf numFmtId="0" fontId="34" fillId="0" borderId="0" xfId="0" applyFont="1">
      <alignment vertical="center"/>
    </xf>
    <xf numFmtId="176" fontId="32" fillId="2" borderId="9" xfId="1" applyNumberFormat="1" applyFont="1" applyFill="1" applyBorder="1" applyAlignment="1" applyProtection="1">
      <alignment horizontal="center" vertical="center"/>
      <protection locked="0"/>
    </xf>
    <xf numFmtId="182" fontId="34" fillId="0" borderId="34" xfId="6" applyNumberFormat="1" applyFont="1" applyBorder="1">
      <alignment vertical="center"/>
    </xf>
    <xf numFmtId="182" fontId="34" fillId="0" borderId="0" xfId="6" applyNumberFormat="1" applyFont="1" applyBorder="1">
      <alignment vertical="center"/>
    </xf>
    <xf numFmtId="0" fontId="40" fillId="0" borderId="0" xfId="0" applyFont="1" applyAlignment="1">
      <alignment horizontal="left" vertical="center" indent="1"/>
    </xf>
    <xf numFmtId="182" fontId="40" fillId="0" borderId="34" xfId="6" applyNumberFormat="1" applyFont="1" applyBorder="1">
      <alignment vertical="center"/>
    </xf>
    <xf numFmtId="182" fontId="40" fillId="0" borderId="0" xfId="6" applyNumberFormat="1" applyFont="1" applyBorder="1">
      <alignment vertical="center"/>
    </xf>
    <xf numFmtId="0" fontId="40" fillId="0" borderId="20" xfId="0" applyFont="1" applyBorder="1" applyAlignment="1">
      <alignment horizontal="left" vertical="center" indent="1"/>
    </xf>
    <xf numFmtId="182" fontId="40" fillId="0" borderId="30" xfId="6" applyNumberFormat="1" applyFont="1" applyBorder="1">
      <alignment vertical="center"/>
    </xf>
    <xf numFmtId="182" fontId="40" fillId="0" borderId="20" xfId="6" applyNumberFormat="1" applyFont="1" applyBorder="1">
      <alignment vertical="center"/>
    </xf>
    <xf numFmtId="0" fontId="40" fillId="0" borderId="0" xfId="0" applyFont="1">
      <alignment vertical="center"/>
    </xf>
    <xf numFmtId="176" fontId="41" fillId="0" borderId="22" xfId="1" applyNumberFormat="1" applyFont="1" applyBorder="1" applyAlignment="1">
      <alignment horizontal="center" vertical="center"/>
    </xf>
    <xf numFmtId="176" fontId="41" fillId="0" borderId="23" xfId="1" applyNumberFormat="1" applyFont="1" applyBorder="1" applyAlignment="1">
      <alignment horizontal="center" vertical="center"/>
    </xf>
    <xf numFmtId="176" fontId="42" fillId="0" borderId="27" xfId="1" applyNumberFormat="1" applyFont="1" applyBorder="1" applyAlignment="1">
      <alignment horizontal="center" vertical="center" wrapText="1"/>
    </xf>
    <xf numFmtId="176" fontId="42" fillId="0" borderId="13" xfId="1" applyNumberFormat="1" applyFont="1" applyBorder="1" applyAlignment="1">
      <alignment horizontal="center" vertical="center" wrapText="1"/>
    </xf>
    <xf numFmtId="176" fontId="42" fillId="0" borderId="13" xfId="1" applyNumberFormat="1" applyFont="1" applyBorder="1" applyAlignment="1">
      <alignment horizontal="center" vertical="center"/>
    </xf>
    <xf numFmtId="176" fontId="42" fillId="0" borderId="28" xfId="1" applyNumberFormat="1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/>
    </xf>
    <xf numFmtId="0" fontId="40" fillId="0" borderId="31" xfId="0" applyFont="1" applyBorder="1" applyAlignment="1">
      <alignment horizontal="center" vertical="center"/>
    </xf>
    <xf numFmtId="0" fontId="40" fillId="0" borderId="32" xfId="0" applyFont="1" applyBorder="1" applyAlignment="1">
      <alignment horizontal="center" vertical="center"/>
    </xf>
    <xf numFmtId="176" fontId="10" fillId="0" borderId="1" xfId="1" applyNumberFormat="1" applyFont="1" applyBorder="1" applyProtection="1">
      <protection hidden="1"/>
    </xf>
    <xf numFmtId="176" fontId="10" fillId="0" borderId="1" xfId="1" applyNumberFormat="1" applyFont="1" applyBorder="1"/>
    <xf numFmtId="176" fontId="10" fillId="0" borderId="1" xfId="1" applyNumberFormat="1" applyFont="1" applyBorder="1" applyAlignment="1" applyProtection="1">
      <alignment horizontal="left" indent="4"/>
      <protection hidden="1"/>
    </xf>
    <xf numFmtId="176" fontId="15" fillId="0" borderId="1" xfId="1" applyNumberFormat="1" applyFont="1" applyBorder="1" applyAlignment="1" applyProtection="1">
      <alignment horizontal="left" indent="1"/>
      <protection hidden="1"/>
    </xf>
    <xf numFmtId="176" fontId="10" fillId="0" borderId="1" xfId="1" applyNumberFormat="1" applyFont="1" applyBorder="1" applyAlignment="1">
      <alignment horizontal="left" indent="4"/>
    </xf>
    <xf numFmtId="176" fontId="15" fillId="0" borderId="1" xfId="1" applyNumberFormat="1" applyFont="1" applyBorder="1" applyAlignment="1">
      <alignment horizontal="left" indent="1"/>
    </xf>
    <xf numFmtId="0" fontId="11" fillId="0" borderId="0" xfId="0" applyFont="1">
      <alignment vertical="center"/>
    </xf>
    <xf numFmtId="0" fontId="46" fillId="0" borderId="0" xfId="0" applyFont="1">
      <alignment vertical="center"/>
    </xf>
    <xf numFmtId="176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horizontal="right" vertical="center" wrapText="1"/>
    </xf>
    <xf numFmtId="176" fontId="4" fillId="0" borderId="0" xfId="0" applyNumberFormat="1" applyFont="1" applyAlignment="1">
      <alignment horizontal="left" vertical="center"/>
    </xf>
    <xf numFmtId="176" fontId="3" fillId="0" borderId="0" xfId="1" applyNumberFormat="1" applyFont="1" applyAlignment="1">
      <alignment vertical="top"/>
    </xf>
    <xf numFmtId="176" fontId="12" fillId="0" borderId="9" xfId="1" applyNumberFormat="1" applyFont="1" applyBorder="1" applyAlignment="1">
      <alignment horizontal="center" vertical="center" wrapText="1"/>
    </xf>
    <xf numFmtId="176" fontId="3" fillId="0" borderId="0" xfId="1" applyNumberFormat="1" applyFont="1" applyAlignment="1">
      <alignment horizontal="left" vertical="top"/>
    </xf>
    <xf numFmtId="180" fontId="3" fillId="0" borderId="0" xfId="1" applyNumberFormat="1" applyFont="1"/>
    <xf numFmtId="176" fontId="41" fillId="0" borderId="23" xfId="1" applyNumberFormat="1" applyFont="1" applyBorder="1" applyAlignment="1">
      <alignment horizontal="center" vertical="center" wrapText="1"/>
    </xf>
    <xf numFmtId="176" fontId="41" fillId="0" borderId="24" xfId="1" applyNumberFormat="1" applyFont="1" applyBorder="1" applyAlignment="1">
      <alignment horizontal="center" vertical="center" wrapText="1"/>
    </xf>
    <xf numFmtId="180" fontId="40" fillId="0" borderId="0" xfId="6" applyNumberFormat="1" applyFont="1" applyBorder="1">
      <alignment vertical="center"/>
    </xf>
    <xf numFmtId="180" fontId="3" fillId="0" borderId="0" xfId="6" applyNumberFormat="1" applyFont="1" applyBorder="1" applyAlignment="1">
      <alignment vertical="center"/>
    </xf>
    <xf numFmtId="0" fontId="32" fillId="0" borderId="0" xfId="0" applyFont="1" applyAlignment="1">
      <alignment horizontal="right" vertical="top"/>
    </xf>
    <xf numFmtId="0" fontId="15" fillId="0" borderId="0" xfId="0" applyFont="1" applyAlignment="1">
      <alignment vertical="top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vertical="top"/>
    </xf>
    <xf numFmtId="0" fontId="47" fillId="0" borderId="0" xfId="2" applyFont="1"/>
    <xf numFmtId="0" fontId="4" fillId="0" borderId="0" xfId="2" applyFont="1"/>
    <xf numFmtId="0" fontId="15" fillId="0" borderId="0" xfId="2" applyFont="1"/>
    <xf numFmtId="0" fontId="35" fillId="0" borderId="40" xfId="2" applyFont="1" applyBorder="1" applyAlignment="1">
      <alignment horizontal="center"/>
    </xf>
    <xf numFmtId="0" fontId="51" fillId="0" borderId="37" xfId="2" applyFont="1" applyBorder="1" applyAlignment="1">
      <alignment horizontal="center" vertical="center"/>
    </xf>
    <xf numFmtId="0" fontId="30" fillId="0" borderId="0" xfId="2" applyFont="1"/>
    <xf numFmtId="0" fontId="35" fillId="0" borderId="42" xfId="2" applyFont="1" applyBorder="1" applyAlignment="1">
      <alignment horizontal="left" vertical="center" indent="1"/>
    </xf>
    <xf numFmtId="0" fontId="42" fillId="0" borderId="44" xfId="2" applyFont="1" applyBorder="1" applyAlignment="1">
      <alignment horizontal="left" vertical="center" indent="1"/>
    </xf>
    <xf numFmtId="0" fontId="35" fillId="0" borderId="25" xfId="2" applyFont="1" applyBorder="1" applyAlignment="1">
      <alignment horizontal="left" indent="1"/>
    </xf>
    <xf numFmtId="0" fontId="42" fillId="0" borderId="42" xfId="2" applyFont="1" applyBorder="1" applyAlignment="1">
      <alignment horizontal="left" indent="1"/>
    </xf>
    <xf numFmtId="0" fontId="42" fillId="0" borderId="45" xfId="2" applyFont="1" applyBorder="1" applyAlignment="1">
      <alignment horizontal="left" indent="1"/>
    </xf>
    <xf numFmtId="0" fontId="42" fillId="0" borderId="38" xfId="2" applyFont="1" applyBorder="1" applyAlignment="1">
      <alignment horizontal="left" vertical="center" indent="1"/>
    </xf>
    <xf numFmtId="0" fontId="35" fillId="0" borderId="29" xfId="2" applyFont="1" applyBorder="1" applyAlignment="1">
      <alignment horizontal="left" indent="1"/>
    </xf>
    <xf numFmtId="0" fontId="42" fillId="0" borderId="46" xfId="2" applyFont="1" applyBorder="1" applyAlignment="1">
      <alignment horizontal="left" indent="1"/>
    </xf>
    <xf numFmtId="0" fontId="42" fillId="0" borderId="47" xfId="2" applyFont="1" applyBorder="1" applyAlignment="1">
      <alignment horizontal="left" indent="1"/>
    </xf>
    <xf numFmtId="0" fontId="42" fillId="0" borderId="48" xfId="2" applyFont="1" applyBorder="1" applyAlignment="1">
      <alignment horizontal="left" vertical="center" indent="1"/>
    </xf>
    <xf numFmtId="0" fontId="35" fillId="0" borderId="33" xfId="2" applyFont="1" applyBorder="1" applyAlignment="1">
      <alignment horizontal="left" indent="1"/>
    </xf>
    <xf numFmtId="0" fontId="42" fillId="0" borderId="33" xfId="2" applyFont="1" applyBorder="1" applyAlignment="1">
      <alignment horizontal="left" indent="1"/>
    </xf>
    <xf numFmtId="0" fontId="42" fillId="0" borderId="49" xfId="2" applyFont="1" applyBorder="1" applyAlignment="1">
      <alignment horizontal="left" indent="1"/>
    </xf>
    <xf numFmtId="0" fontId="42" fillId="0" borderId="50" xfId="2" applyFont="1" applyBorder="1" applyAlignment="1">
      <alignment horizontal="left" vertical="center" indent="1"/>
    </xf>
    <xf numFmtId="0" fontId="35" fillId="0" borderId="25" xfId="2" applyFont="1" applyBorder="1" applyAlignment="1">
      <alignment horizontal="left" vertical="top" indent="1"/>
    </xf>
    <xf numFmtId="0" fontId="42" fillId="0" borderId="38" xfId="2" applyFont="1" applyBorder="1" applyAlignment="1">
      <alignment horizontal="left" vertical="center" wrapText="1" indent="1"/>
    </xf>
    <xf numFmtId="0" fontId="42" fillId="0" borderId="51" xfId="2" applyFont="1" applyBorder="1" applyAlignment="1">
      <alignment horizontal="left" vertical="top" indent="1"/>
    </xf>
    <xf numFmtId="0" fontId="42" fillId="0" borderId="52" xfId="2" applyFont="1" applyBorder="1" applyAlignment="1">
      <alignment horizontal="left" indent="1"/>
    </xf>
    <xf numFmtId="0" fontId="42" fillId="0" borderId="39" xfId="2" applyFont="1" applyBorder="1" applyAlignment="1">
      <alignment horizontal="left" vertical="center" wrapText="1" indent="1"/>
    </xf>
    <xf numFmtId="0" fontId="35" fillId="0" borderId="40" xfId="2" applyFont="1" applyBorder="1" applyAlignment="1">
      <alignment horizontal="left" vertical="top" indent="1"/>
    </xf>
    <xf numFmtId="0" fontId="42" fillId="0" borderId="40" xfId="2" applyFont="1" applyBorder="1" applyAlignment="1">
      <alignment horizontal="left" indent="1"/>
    </xf>
    <xf numFmtId="0" fontId="42" fillId="0" borderId="41" xfId="2" applyFont="1" applyBorder="1" applyAlignment="1">
      <alignment horizontal="left" indent="1"/>
    </xf>
    <xf numFmtId="0" fontId="42" fillId="0" borderId="37" xfId="2" applyFont="1" applyBorder="1" applyAlignment="1">
      <alignment horizontal="left" vertical="center" indent="1"/>
    </xf>
    <xf numFmtId="0" fontId="35" fillId="0" borderId="40" xfId="2" applyFont="1" applyBorder="1" applyAlignment="1">
      <alignment horizontal="left" indent="1"/>
    </xf>
    <xf numFmtId="0" fontId="41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6" fillId="6" borderId="0" xfId="0" applyFont="1" applyFill="1" applyAlignment="1">
      <alignment horizontal="centerContinuous" vertical="center"/>
    </xf>
    <xf numFmtId="0" fontId="55" fillId="6" borderId="0" xfId="0" applyFont="1" applyFill="1" applyAlignment="1">
      <alignment horizontal="centerContinuous" vertical="center"/>
    </xf>
    <xf numFmtId="0" fontId="15" fillId="0" borderId="20" xfId="0" applyFont="1" applyBorder="1">
      <alignment vertical="center"/>
    </xf>
    <xf numFmtId="0" fontId="35" fillId="0" borderId="20" xfId="0" applyFont="1" applyBorder="1">
      <alignment vertical="center"/>
    </xf>
    <xf numFmtId="0" fontId="32" fillId="0" borderId="0" xfId="0" applyFont="1" applyAlignment="1">
      <alignment horizontal="center" vertical="top"/>
    </xf>
    <xf numFmtId="176" fontId="12" fillId="0" borderId="19" xfId="1" applyNumberFormat="1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top"/>
    </xf>
    <xf numFmtId="176" fontId="57" fillId="0" borderId="0" xfId="1" applyNumberFormat="1" applyFont="1" applyAlignment="1">
      <alignment horizontal="left" vertical="top"/>
    </xf>
    <xf numFmtId="176" fontId="58" fillId="0" borderId="0" xfId="1" applyNumberFormat="1" applyFont="1" applyAlignment="1">
      <alignment horizontal="left" vertical="top"/>
    </xf>
    <xf numFmtId="0" fontId="58" fillId="0" borderId="0" xfId="0" applyFont="1">
      <alignment vertical="center"/>
    </xf>
    <xf numFmtId="0" fontId="59" fillId="0" borderId="0" xfId="0" applyFont="1" applyAlignment="1">
      <alignment vertical="center" wrapText="1"/>
    </xf>
    <xf numFmtId="0" fontId="59" fillId="7" borderId="5" xfId="0" applyFont="1" applyFill="1" applyBorder="1" applyAlignment="1">
      <alignment vertical="center" wrapText="1"/>
    </xf>
    <xf numFmtId="176" fontId="3" fillId="2" borderId="0" xfId="1" applyNumberFormat="1" applyFont="1" applyFill="1"/>
    <xf numFmtId="176" fontId="27" fillId="2" borderId="0" xfId="1" applyNumberFormat="1" applyFont="1" applyFill="1" applyAlignment="1">
      <alignment horizontal="centerContinuous"/>
    </xf>
    <xf numFmtId="176" fontId="4" fillId="2" borderId="0" xfId="0" applyNumberFormat="1" applyFont="1" applyFill="1" applyAlignment="1">
      <alignment horizontal="left" vertical="top"/>
    </xf>
    <xf numFmtId="176" fontId="28" fillId="2" borderId="5" xfId="1" applyNumberFormat="1" applyFont="1" applyFill="1" applyBorder="1" applyAlignment="1">
      <alignment horizontal="center"/>
    </xf>
    <xf numFmtId="176" fontId="32" fillId="2" borderId="5" xfId="1" applyNumberFormat="1" applyFont="1" applyFill="1" applyBorder="1" applyAlignment="1">
      <alignment horizontal="center" vertical="center"/>
    </xf>
    <xf numFmtId="176" fontId="5" fillId="2" borderId="0" xfId="1" applyNumberFormat="1" applyFont="1" applyFill="1"/>
    <xf numFmtId="176" fontId="10" fillId="2" borderId="2" xfId="1" applyNumberFormat="1" applyFont="1" applyFill="1" applyBorder="1" applyAlignment="1">
      <alignment horizontal="left" vertical="center" indent="1"/>
    </xf>
    <xf numFmtId="176" fontId="10" fillId="2" borderId="0" xfId="1" applyNumberFormat="1" applyFont="1" applyFill="1" applyAlignment="1">
      <alignment horizontal="left" vertical="center"/>
    </xf>
    <xf numFmtId="0" fontId="59" fillId="2" borderId="0" xfId="0" applyFont="1" applyFill="1" applyAlignment="1">
      <alignment vertical="center" wrapText="1"/>
    </xf>
    <xf numFmtId="0" fontId="15" fillId="0" borderId="38" xfId="1" applyFont="1" applyBorder="1" applyAlignment="1" applyProtection="1">
      <alignment horizontal="center" vertical="center"/>
      <protection locked="0"/>
    </xf>
    <xf numFmtId="176" fontId="15" fillId="0" borderId="39" xfId="1" applyNumberFormat="1" applyFont="1" applyBorder="1" applyAlignment="1" applyProtection="1">
      <alignment horizontal="center" vertical="center"/>
      <protection locked="0"/>
    </xf>
    <xf numFmtId="0" fontId="61" fillId="7" borderId="5" xfId="0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28" fillId="2" borderId="9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36" fillId="2" borderId="0" xfId="0" applyFont="1" applyFill="1">
      <alignment vertical="center"/>
    </xf>
    <xf numFmtId="0" fontId="15" fillId="0" borderId="35" xfId="0" applyFont="1" applyBorder="1" applyAlignment="1" applyProtection="1">
      <alignment horizontal="center" vertical="center"/>
      <protection locked="0"/>
    </xf>
    <xf numFmtId="179" fontId="3" fillId="0" borderId="14" xfId="1" applyNumberFormat="1" applyFont="1" applyBorder="1"/>
    <xf numFmtId="179" fontId="3" fillId="0" borderId="1" xfId="1" applyNumberFormat="1" applyFont="1" applyBorder="1"/>
    <xf numFmtId="179" fontId="3" fillId="0" borderId="17" xfId="1" applyNumberFormat="1" applyFont="1" applyBorder="1"/>
    <xf numFmtId="176" fontId="4" fillId="0" borderId="19" xfId="0" applyNumberFormat="1" applyFont="1" applyBorder="1" applyAlignment="1">
      <alignment horizontal="left" vertical="top"/>
    </xf>
    <xf numFmtId="176" fontId="3" fillId="0" borderId="14" xfId="1" applyNumberFormat="1" applyFont="1" applyBorder="1" applyAlignment="1">
      <alignment horizontal="center"/>
    </xf>
    <xf numFmtId="176" fontId="3" fillId="0" borderId="18" xfId="1" applyNumberFormat="1" applyFont="1" applyBorder="1" applyAlignment="1">
      <alignment horizontal="center"/>
    </xf>
    <xf numFmtId="176" fontId="3" fillId="0" borderId="10" xfId="1" applyNumberFormat="1" applyFont="1" applyBorder="1" applyAlignment="1">
      <alignment horizontal="right"/>
    </xf>
    <xf numFmtId="176" fontId="3" fillId="0" borderId="15" xfId="1" applyNumberFormat="1" applyFont="1" applyBorder="1" applyAlignment="1">
      <alignment horizontal="left" indent="4"/>
    </xf>
    <xf numFmtId="176" fontId="3" fillId="0" borderId="16" xfId="1" applyNumberFormat="1" applyFont="1" applyBorder="1" applyAlignment="1">
      <alignment horizontal="center" wrapText="1"/>
    </xf>
    <xf numFmtId="0" fontId="3" fillId="0" borderId="15" xfId="1" applyFont="1" applyBorder="1"/>
    <xf numFmtId="0" fontId="3" fillId="0" borderId="0" xfId="1" applyFont="1"/>
    <xf numFmtId="0" fontId="3" fillId="0" borderId="16" xfId="1" applyFont="1" applyBorder="1"/>
    <xf numFmtId="0" fontId="4" fillId="0" borderId="0" xfId="0" applyFont="1" applyAlignment="1">
      <alignment horizontal="left" vertical="top"/>
    </xf>
    <xf numFmtId="0" fontId="3" fillId="0" borderId="0" xfId="1" applyFont="1" applyAlignment="1">
      <alignment horizontal="right" wrapText="1"/>
    </xf>
    <xf numFmtId="183" fontId="3" fillId="0" borderId="15" xfId="1" applyNumberFormat="1" applyFont="1" applyBorder="1" applyProtection="1">
      <protection hidden="1"/>
    </xf>
    <xf numFmtId="183" fontId="3" fillId="0" borderId="16" xfId="1" applyNumberFormat="1" applyFont="1" applyBorder="1" applyProtection="1">
      <protection hidden="1"/>
    </xf>
    <xf numFmtId="180" fontId="3" fillId="0" borderId="14" xfId="1" applyNumberFormat="1" applyFont="1" applyBorder="1" applyProtection="1">
      <protection hidden="1"/>
    </xf>
    <xf numFmtId="180" fontId="3" fillId="0" borderId="1" xfId="1" applyNumberFormat="1" applyFont="1" applyBorder="1" applyProtection="1">
      <protection hidden="1"/>
    </xf>
    <xf numFmtId="180" fontId="3" fillId="0" borderId="17" xfId="1" applyNumberFormat="1" applyFont="1" applyBorder="1" applyProtection="1">
      <protection hidden="1"/>
    </xf>
    <xf numFmtId="176" fontId="3" fillId="0" borderId="18" xfId="1" applyNumberFormat="1" applyFont="1" applyBorder="1" applyAlignment="1">
      <alignment horizontal="left"/>
    </xf>
    <xf numFmtId="176" fontId="3" fillId="0" borderId="14" xfId="1" applyNumberFormat="1" applyFont="1" applyBorder="1" applyAlignment="1">
      <alignment horizontal="right"/>
    </xf>
    <xf numFmtId="176" fontId="3" fillId="0" borderId="1" xfId="1" applyNumberFormat="1" applyFont="1" applyBorder="1" applyAlignment="1">
      <alignment horizontal="right"/>
    </xf>
    <xf numFmtId="176" fontId="3" fillId="0" borderId="17" xfId="1" applyNumberFormat="1" applyFont="1" applyBorder="1" applyAlignment="1">
      <alignment horizontal="right"/>
    </xf>
    <xf numFmtId="179" fontId="3" fillId="0" borderId="15" xfId="1" applyNumberFormat="1" applyFont="1" applyBorder="1"/>
    <xf numFmtId="179" fontId="3" fillId="0" borderId="16" xfId="1" applyNumberFormat="1" applyFont="1" applyBorder="1"/>
    <xf numFmtId="178" fontId="3" fillId="0" borderId="15" xfId="1" applyNumberFormat="1" applyFont="1" applyBorder="1" applyProtection="1">
      <protection hidden="1"/>
    </xf>
    <xf numFmtId="178" fontId="3" fillId="0" borderId="0" xfId="1" applyNumberFormat="1" applyFont="1" applyProtection="1">
      <protection hidden="1"/>
    </xf>
    <xf numFmtId="178" fontId="3" fillId="0" borderId="16" xfId="1" applyNumberFormat="1" applyFont="1" applyBorder="1" applyProtection="1">
      <protection hidden="1"/>
    </xf>
    <xf numFmtId="183" fontId="3" fillId="0" borderId="0" xfId="1" applyNumberFormat="1" applyFont="1" applyProtection="1">
      <protection hidden="1"/>
    </xf>
    <xf numFmtId="176" fontId="3" fillId="0" borderId="18" xfId="1" applyNumberFormat="1" applyFont="1" applyBorder="1" applyAlignment="1">
      <alignment horizontal="right"/>
    </xf>
    <xf numFmtId="0" fontId="42" fillId="0" borderId="40" xfId="2" applyFont="1" applyBorder="1" applyAlignment="1">
      <alignment horizontal="left" indent="1"/>
    </xf>
    <xf numFmtId="0" fontId="42" fillId="0" borderId="41" xfId="2" applyFont="1" applyBorder="1" applyAlignment="1">
      <alignment horizontal="left" indent="1"/>
    </xf>
    <xf numFmtId="0" fontId="51" fillId="0" borderId="40" xfId="2" applyFont="1" applyBorder="1" applyAlignment="1">
      <alignment horizontal="center" vertical="center"/>
    </xf>
    <xf numFmtId="0" fontId="51" fillId="0" borderId="41" xfId="2" applyFont="1" applyBorder="1" applyAlignment="1">
      <alignment horizontal="center" vertical="center"/>
    </xf>
    <xf numFmtId="0" fontId="42" fillId="0" borderId="29" xfId="2" applyFont="1" applyBorder="1" applyAlignment="1">
      <alignment horizontal="left" vertical="center" wrapText="1" indent="1"/>
    </xf>
    <xf numFmtId="0" fontId="42" fillId="0" borderId="43" xfId="2" applyFont="1" applyBorder="1" applyAlignment="1">
      <alignment horizontal="left" vertical="center" wrapText="1" indent="1"/>
    </xf>
    <xf numFmtId="0" fontId="42" fillId="0" borderId="46" xfId="2" applyFont="1" applyBorder="1" applyAlignment="1">
      <alignment horizontal="left" vertical="center" wrapText="1" indent="1"/>
    </xf>
    <xf numFmtId="0" fontId="42" fillId="0" borderId="47" xfId="2" applyFont="1" applyBorder="1" applyAlignment="1">
      <alignment horizontal="left" vertical="center" wrapText="1" indent="1"/>
    </xf>
    <xf numFmtId="0" fontId="42" fillId="0" borderId="42" xfId="2" applyFont="1" applyBorder="1" applyAlignment="1">
      <alignment horizontal="left" vertical="top" wrapText="1" indent="1"/>
    </xf>
    <xf numFmtId="0" fontId="42" fillId="0" borderId="45" xfId="2" applyFont="1" applyBorder="1" applyAlignment="1">
      <alignment horizontal="left" vertical="top" wrapText="1" indent="1"/>
    </xf>
    <xf numFmtId="0" fontId="18" fillId="0" borderId="21" xfId="0" applyFont="1" applyBorder="1" applyAlignment="1">
      <alignment horizontal="left" vertical="center" indent="1"/>
    </xf>
    <xf numFmtId="0" fontId="18" fillId="0" borderId="26" xfId="0" applyFont="1" applyBorder="1" applyAlignment="1">
      <alignment horizontal="left" vertical="center" indent="1"/>
    </xf>
    <xf numFmtId="0" fontId="18" fillId="0" borderId="25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40" fillId="0" borderId="36" xfId="0" applyFont="1" applyBorder="1" applyAlignment="1">
      <alignment horizontal="left" vertical="center"/>
    </xf>
    <xf numFmtId="0" fontId="40" fillId="0" borderId="21" xfId="0" applyFont="1" applyBorder="1" applyAlignment="1">
      <alignment horizontal="left" vertical="center" indent="1"/>
    </xf>
    <xf numFmtId="0" fontId="40" fillId="0" borderId="26" xfId="0" applyFont="1" applyBorder="1" applyAlignment="1">
      <alignment horizontal="left" vertical="center" indent="1"/>
    </xf>
    <xf numFmtId="0" fontId="60" fillId="2" borderId="0" xfId="0" applyFont="1" applyFill="1" applyAlignment="1">
      <alignment horizontal="left" vertical="center" wrapText="1"/>
    </xf>
    <xf numFmtId="176" fontId="9" fillId="0" borderId="0" xfId="1" applyNumberFormat="1" applyFont="1" applyAlignment="1">
      <alignment horizontal="left" vertical="top" wrapText="1" indent="2"/>
    </xf>
    <xf numFmtId="176" fontId="3" fillId="0" borderId="0" xfId="1" applyNumberFormat="1" applyFont="1" applyAlignment="1">
      <alignment horizontal="center" vertical="center"/>
    </xf>
    <xf numFmtId="176" fontId="11" fillId="0" borderId="0" xfId="1" applyNumberFormat="1" applyFont="1" applyAlignment="1">
      <alignment horizontal="center" vertical="center"/>
    </xf>
    <xf numFmtId="176" fontId="9" fillId="0" borderId="7" xfId="1" applyNumberFormat="1" applyFont="1" applyBorder="1" applyAlignment="1">
      <alignment horizontal="left" vertical="top" wrapText="1" indent="2"/>
    </xf>
    <xf numFmtId="176" fontId="9" fillId="0" borderId="8" xfId="1" applyNumberFormat="1" applyFont="1" applyBorder="1" applyAlignment="1">
      <alignment horizontal="left" vertical="top" wrapText="1" indent="2"/>
    </xf>
    <xf numFmtId="176" fontId="9" fillId="0" borderId="11" xfId="1" applyNumberFormat="1" applyFont="1" applyBorder="1" applyAlignment="1">
      <alignment horizontal="left" vertical="top" wrapText="1" indent="2"/>
    </xf>
    <xf numFmtId="176" fontId="9" fillId="0" borderId="12" xfId="1" applyNumberFormat="1" applyFont="1" applyBorder="1" applyAlignment="1">
      <alignment horizontal="left" vertical="top" wrapText="1" indent="2"/>
    </xf>
    <xf numFmtId="0" fontId="60" fillId="2" borderId="29" xfId="0" applyFont="1" applyFill="1" applyBorder="1" applyAlignment="1">
      <alignment horizontal="center" vertical="center" wrapText="1"/>
    </xf>
    <xf numFmtId="0" fontId="60" fillId="2" borderId="0" xfId="0" applyFont="1" applyFill="1" applyAlignment="1">
      <alignment horizontal="center" vertical="center" wrapText="1"/>
    </xf>
    <xf numFmtId="176" fontId="10" fillId="0" borderId="0" xfId="1" applyNumberFormat="1" applyFont="1" applyAlignment="1">
      <alignment horizontal="center"/>
    </xf>
    <xf numFmtId="176" fontId="3" fillId="0" borderId="2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176" fontId="11" fillId="0" borderId="2" xfId="1" applyNumberFormat="1" applyFont="1" applyBorder="1" applyAlignment="1" applyProtection="1">
      <alignment horizontal="center" vertical="center"/>
      <protection hidden="1"/>
    </xf>
    <xf numFmtId="176" fontId="11" fillId="0" borderId="4" xfId="1" applyNumberFormat="1" applyFont="1" applyBorder="1" applyAlignment="1" applyProtection="1">
      <alignment horizontal="center" vertical="center"/>
      <protection hidden="1"/>
    </xf>
    <xf numFmtId="176" fontId="11" fillId="0" borderId="3" xfId="1" applyNumberFormat="1" applyFont="1" applyBorder="1" applyAlignment="1" applyProtection="1">
      <alignment horizontal="center" vertical="center"/>
      <protection hidden="1"/>
    </xf>
    <xf numFmtId="176" fontId="11" fillId="0" borderId="2" xfId="1" applyNumberFormat="1" applyFont="1" applyBorder="1" applyAlignment="1">
      <alignment horizontal="center" vertical="center"/>
    </xf>
    <xf numFmtId="176" fontId="11" fillId="0" borderId="4" xfId="1" applyNumberFormat="1" applyFont="1" applyBorder="1" applyAlignment="1">
      <alignment horizontal="center" vertical="center"/>
    </xf>
    <xf numFmtId="176" fontId="11" fillId="0" borderId="3" xfId="1" applyNumberFormat="1" applyFont="1" applyBorder="1" applyAlignment="1">
      <alignment horizontal="center" vertical="center"/>
    </xf>
  </cellXfs>
  <cellStyles count="7">
    <cellStyle name="ハイパーリンク" xfId="3" builtinId="8"/>
    <cellStyle name="ハイパーリンク 2" xfId="5" xr:uid="{0E3B3AD3-C2F6-49D9-BE64-0ABC48EC61D0}"/>
    <cellStyle name="桁区切り" xfId="6" builtinId="6"/>
    <cellStyle name="標準" xfId="0" builtinId="0"/>
    <cellStyle name="標準 2" xfId="2" xr:uid="{3B6205EA-F660-4C74-A46E-A39919C82625}"/>
    <cellStyle name="標準 3" xfId="4" xr:uid="{FCCFCE58-23B6-4AB7-A57E-964621F7734A}"/>
    <cellStyle name="標準_RS0B030" xfId="1" xr:uid="{E7A0BF68-AA7F-46B0-9CD5-3C4E44C283C9}"/>
  </cellStyles>
  <dxfs count="0"/>
  <tableStyles count="0" defaultTableStyle="TableStyleMedium2" defaultPivotStyle="PivotStyleLight16"/>
  <colors>
    <mruColors>
      <color rgb="FFFDF5E6"/>
      <color rgb="FFFFF2E5"/>
      <color rgb="FFFFFFE0"/>
      <color rgb="FF663300"/>
      <color rgb="FFFFE5CC"/>
      <color rgb="FFFFD8B2"/>
      <color rgb="FFFF9932"/>
      <color rgb="FF994C00"/>
      <color rgb="FFFFCC99"/>
      <color rgb="FFFFB2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FDF0-DE4C-4692-98A8-1A6FB49756A4}">
  <sheetPr codeName="Sheet1"/>
  <dimension ref="A1:A7"/>
  <sheetViews>
    <sheetView workbookViewId="0">
      <selection activeCell="I17" sqref="I17"/>
    </sheetView>
  </sheetViews>
  <sheetFormatPr defaultRowHeight="18.75" x14ac:dyDescent="0.4"/>
  <sheetData>
    <row r="1" spans="1:1" x14ac:dyDescent="0.4">
      <c r="A1" t="s">
        <v>135</v>
      </c>
    </row>
    <row r="2" spans="1:1" x14ac:dyDescent="0.4">
      <c r="A2" t="s">
        <v>136</v>
      </c>
    </row>
    <row r="3" spans="1:1" x14ac:dyDescent="0.4">
      <c r="A3" s="143" t="s">
        <v>137</v>
      </c>
    </row>
    <row r="4" spans="1:1" x14ac:dyDescent="0.4">
      <c r="A4" t="s">
        <v>138</v>
      </c>
    </row>
    <row r="5" spans="1:1" x14ac:dyDescent="0.4">
      <c r="A5" t="s">
        <v>139</v>
      </c>
    </row>
    <row r="6" spans="1:1" x14ac:dyDescent="0.4">
      <c r="A6" t="s">
        <v>140</v>
      </c>
    </row>
    <row r="7" spans="1:1" x14ac:dyDescent="0.4">
      <c r="A7" t="s">
        <v>202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7C8D-F7D9-4A5B-BE2A-E25C37786E4C}">
  <sheetPr codeName="Sheet14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282</v>
      </c>
      <c r="D3" s="2"/>
      <c r="N3" s="3" t="s">
        <v>283</v>
      </c>
      <c r="P3" s="2"/>
      <c r="Z3" s="3" t="s">
        <v>284</v>
      </c>
      <c r="AB3" s="2"/>
      <c r="AL3" s="3" t="s">
        <v>285</v>
      </c>
      <c r="AN3" s="2"/>
      <c r="AX3" s="3" t="s">
        <v>286</v>
      </c>
      <c r="AZ3" s="2"/>
      <c r="BJ3" s="3" t="s">
        <v>287</v>
      </c>
      <c r="BL3" s="2"/>
      <c r="BV3" s="3" t="s">
        <v>288</v>
      </c>
      <c r="BX3" s="2"/>
      <c r="CH3" s="3" t="s">
        <v>289</v>
      </c>
      <c r="CJ3" s="2"/>
    </row>
    <row r="5" spans="2:96" ht="24.75" x14ac:dyDescent="0.5">
      <c r="C5" s="137"/>
      <c r="D5" s="137"/>
      <c r="E5" s="140" t="s">
        <v>182</v>
      </c>
      <c r="F5" s="137"/>
      <c r="H5" s="141" t="s">
        <v>185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185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185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185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185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185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185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185</v>
      </c>
      <c r="CO5" s="137"/>
      <c r="CP5" s="137"/>
      <c r="CQ5" s="137"/>
      <c r="CR5" s="137"/>
    </row>
    <row r="6" spans="2:96" x14ac:dyDescent="0.4">
      <c r="B6" s="279" t="s">
        <v>0</v>
      </c>
      <c r="C6" s="280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79" t="s">
        <v>0</v>
      </c>
      <c r="O6" s="280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79" t="s">
        <v>0</v>
      </c>
      <c r="AA6" s="280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79" t="s">
        <v>0</v>
      </c>
      <c r="AM6" s="280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79" t="s">
        <v>0</v>
      </c>
      <c r="AY6" s="280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79" t="s">
        <v>0</v>
      </c>
      <c r="BK6" s="280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79" t="s">
        <v>0</v>
      </c>
      <c r="BW6" s="280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79" t="s">
        <v>0</v>
      </c>
      <c r="CI6" s="280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72" t="s">
        <v>11</v>
      </c>
      <c r="C8" s="273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72" t="s">
        <v>11</v>
      </c>
      <c r="O8" s="273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72" t="s">
        <v>11</v>
      </c>
      <c r="AA8" s="273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72" t="s">
        <v>11</v>
      </c>
      <c r="AM8" s="273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72" t="s">
        <v>11</v>
      </c>
      <c r="AY8" s="273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72" t="s">
        <v>11</v>
      </c>
      <c r="BK8" s="273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72" t="s">
        <v>11</v>
      </c>
      <c r="BW8" s="273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72" t="s">
        <v>11</v>
      </c>
      <c r="CI8" s="273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74"/>
      <c r="C9" s="275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274"/>
      <c r="O9" s="275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274"/>
      <c r="AA9" s="275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274"/>
      <c r="AM9" s="275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274"/>
      <c r="AY9" s="275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274"/>
      <c r="BK9" s="275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274"/>
      <c r="BW9" s="275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274"/>
      <c r="CI9" s="275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100.2</v>
      </c>
      <c r="E11" s="1">
        <v>100.4</v>
      </c>
      <c r="F11" s="1">
        <v>100.2</v>
      </c>
      <c r="G11" s="1">
        <v>100.3</v>
      </c>
      <c r="H11" s="1">
        <v>100.3</v>
      </c>
      <c r="I11" s="1">
        <v>100</v>
      </c>
      <c r="J11" s="1">
        <v>100.5</v>
      </c>
      <c r="K11" s="1">
        <v>100.4</v>
      </c>
      <c r="L11" s="16">
        <v>100.3</v>
      </c>
      <c r="N11" s="14" t="s">
        <v>65</v>
      </c>
      <c r="O11" s="17" t="s">
        <v>66</v>
      </c>
      <c r="P11" s="14">
        <v>100.5</v>
      </c>
      <c r="Q11" s="1">
        <v>100.7</v>
      </c>
      <c r="R11" s="1">
        <v>100.3</v>
      </c>
      <c r="S11" s="1">
        <v>100.5</v>
      </c>
      <c r="T11" s="1">
        <v>100.5</v>
      </c>
      <c r="U11" s="1">
        <v>100.1</v>
      </c>
      <c r="V11" s="1">
        <v>100.6</v>
      </c>
      <c r="W11" s="1">
        <v>100.3</v>
      </c>
      <c r="X11" s="16">
        <v>100.5</v>
      </c>
      <c r="Z11" s="14" t="s">
        <v>65</v>
      </c>
      <c r="AA11" s="17" t="s">
        <v>66</v>
      </c>
      <c r="AB11" s="14">
        <v>100.4</v>
      </c>
      <c r="AC11" s="1">
        <v>100.5</v>
      </c>
      <c r="AD11" s="1">
        <v>100.3</v>
      </c>
      <c r="AE11" s="1">
        <v>100.6</v>
      </c>
      <c r="AF11" s="1">
        <v>100.3</v>
      </c>
      <c r="AG11" s="1">
        <v>100.1</v>
      </c>
      <c r="AH11" s="1">
        <v>100.6</v>
      </c>
      <c r="AI11" s="1">
        <v>100.3</v>
      </c>
      <c r="AJ11" s="16">
        <v>100.5</v>
      </c>
      <c r="AL11" s="14" t="s">
        <v>65</v>
      </c>
      <c r="AM11" s="17" t="s">
        <v>66</v>
      </c>
      <c r="AN11" s="14">
        <v>100.3</v>
      </c>
      <c r="AO11" s="1">
        <v>100.4</v>
      </c>
      <c r="AP11" s="1">
        <v>100.2</v>
      </c>
      <c r="AQ11" s="1">
        <v>100.4</v>
      </c>
      <c r="AR11" s="1">
        <v>100.2</v>
      </c>
      <c r="AS11" s="1">
        <v>100.1</v>
      </c>
      <c r="AT11" s="1">
        <v>100.6</v>
      </c>
      <c r="AU11" s="1">
        <v>100.4</v>
      </c>
      <c r="AV11" s="16">
        <v>100.4</v>
      </c>
      <c r="AX11" s="14" t="s">
        <v>65</v>
      </c>
      <c r="AY11" s="17" t="s">
        <v>66</v>
      </c>
      <c r="AZ11" s="14">
        <v>100.2</v>
      </c>
      <c r="BA11" s="1">
        <v>100.3</v>
      </c>
      <c r="BB11" s="1">
        <v>100.2</v>
      </c>
      <c r="BC11" s="1">
        <v>100</v>
      </c>
      <c r="BD11" s="1">
        <v>100.3</v>
      </c>
      <c r="BE11" s="1">
        <v>99.9</v>
      </c>
      <c r="BF11" s="1">
        <v>100.4</v>
      </c>
      <c r="BG11" s="1">
        <v>100.6</v>
      </c>
      <c r="BH11" s="16">
        <v>100.4</v>
      </c>
      <c r="BJ11" s="14" t="s">
        <v>65</v>
      </c>
      <c r="BK11" s="17" t="s">
        <v>66</v>
      </c>
      <c r="BL11" s="14">
        <v>100.1</v>
      </c>
      <c r="BM11" s="1">
        <v>100.2</v>
      </c>
      <c r="BN11" s="1">
        <v>100.1</v>
      </c>
      <c r="BO11" s="1">
        <v>100.2</v>
      </c>
      <c r="BP11" s="1">
        <v>100.2</v>
      </c>
      <c r="BQ11" s="1">
        <v>0</v>
      </c>
      <c r="BR11" s="1">
        <v>100.4</v>
      </c>
      <c r="BS11" s="1">
        <v>101</v>
      </c>
      <c r="BT11" s="16">
        <v>100.2</v>
      </c>
      <c r="BV11" s="14" t="s">
        <v>65</v>
      </c>
      <c r="BW11" s="17" t="s">
        <v>66</v>
      </c>
      <c r="BX11" s="14">
        <v>100.1</v>
      </c>
      <c r="BY11" s="1">
        <v>100.5</v>
      </c>
      <c r="BZ11" s="1">
        <v>100.2</v>
      </c>
      <c r="CA11" s="1">
        <v>100.2</v>
      </c>
      <c r="CB11" s="1">
        <v>100.2</v>
      </c>
      <c r="CC11" s="1">
        <v>0</v>
      </c>
      <c r="CD11" s="1">
        <v>100.5</v>
      </c>
      <c r="CE11" s="1">
        <v>0</v>
      </c>
      <c r="CF11" s="16">
        <v>100.1</v>
      </c>
      <c r="CH11" s="14" t="s">
        <v>65</v>
      </c>
      <c r="CI11" s="17" t="s">
        <v>66</v>
      </c>
      <c r="CJ11" s="14">
        <v>100.1</v>
      </c>
      <c r="CK11" s="1">
        <v>0</v>
      </c>
      <c r="CL11" s="1">
        <v>100</v>
      </c>
      <c r="CM11" s="1">
        <v>100.3</v>
      </c>
      <c r="CN11" s="1">
        <v>100</v>
      </c>
      <c r="CO11" s="1">
        <v>0</v>
      </c>
      <c r="CP11" s="1">
        <v>100.2</v>
      </c>
      <c r="CQ11" s="1">
        <v>0</v>
      </c>
      <c r="CR11" s="16">
        <v>100.1</v>
      </c>
    </row>
    <row r="12" spans="2:96" x14ac:dyDescent="0.45">
      <c r="B12" s="14" t="s">
        <v>73</v>
      </c>
      <c r="C12" s="17" t="s">
        <v>31</v>
      </c>
      <c r="D12" s="14">
        <v>101.5</v>
      </c>
      <c r="E12" s="1">
        <v>101.5</v>
      </c>
      <c r="F12" s="1">
        <v>101.4</v>
      </c>
      <c r="G12" s="1">
        <v>101.3</v>
      </c>
      <c r="H12" s="1">
        <v>101.4</v>
      </c>
      <c r="I12" s="1">
        <v>100.6</v>
      </c>
      <c r="J12" s="1">
        <v>101.9</v>
      </c>
      <c r="K12" s="1">
        <v>101.5</v>
      </c>
      <c r="L12" s="16">
        <v>101.2</v>
      </c>
      <c r="N12" s="14" t="s">
        <v>67</v>
      </c>
      <c r="O12" s="17" t="s">
        <v>66</v>
      </c>
      <c r="P12" s="14">
        <v>101.7</v>
      </c>
      <c r="Q12" s="1">
        <v>101.8</v>
      </c>
      <c r="R12" s="1">
        <v>101.6</v>
      </c>
      <c r="S12" s="1">
        <v>101.5</v>
      </c>
      <c r="T12" s="1">
        <v>101.7</v>
      </c>
      <c r="U12" s="1">
        <v>100.8</v>
      </c>
      <c r="V12" s="1">
        <v>102.1</v>
      </c>
      <c r="W12" s="1">
        <v>101.3</v>
      </c>
      <c r="X12" s="16">
        <v>101.5</v>
      </c>
      <c r="Z12" s="14" t="s">
        <v>67</v>
      </c>
      <c r="AA12" s="17" t="s">
        <v>66</v>
      </c>
      <c r="AB12" s="14">
        <v>101.7</v>
      </c>
      <c r="AC12" s="1">
        <v>101.6</v>
      </c>
      <c r="AD12" s="1">
        <v>101.5</v>
      </c>
      <c r="AE12" s="1">
        <v>101.6</v>
      </c>
      <c r="AF12" s="1">
        <v>101.4</v>
      </c>
      <c r="AG12" s="1">
        <v>100.8</v>
      </c>
      <c r="AH12" s="1">
        <v>102</v>
      </c>
      <c r="AI12" s="1">
        <v>101.3</v>
      </c>
      <c r="AJ12" s="16">
        <v>101.4</v>
      </c>
      <c r="AL12" s="14" t="s">
        <v>67</v>
      </c>
      <c r="AM12" s="17" t="s">
        <v>66</v>
      </c>
      <c r="AN12" s="14">
        <v>101.5</v>
      </c>
      <c r="AO12" s="1">
        <v>101.5</v>
      </c>
      <c r="AP12" s="1">
        <v>101.4</v>
      </c>
      <c r="AQ12" s="1">
        <v>101.4</v>
      </c>
      <c r="AR12" s="1">
        <v>101.4</v>
      </c>
      <c r="AS12" s="1">
        <v>100.8</v>
      </c>
      <c r="AT12" s="1">
        <v>102.1</v>
      </c>
      <c r="AU12" s="1">
        <v>101.4</v>
      </c>
      <c r="AV12" s="16">
        <v>101.2</v>
      </c>
      <c r="AX12" s="14" t="s">
        <v>67</v>
      </c>
      <c r="AY12" s="17" t="s">
        <v>66</v>
      </c>
      <c r="AZ12" s="14">
        <v>101.4</v>
      </c>
      <c r="BA12" s="1">
        <v>101.4</v>
      </c>
      <c r="BB12" s="1">
        <v>101.4</v>
      </c>
      <c r="BC12" s="1">
        <v>101.1</v>
      </c>
      <c r="BD12" s="1">
        <v>101.4</v>
      </c>
      <c r="BE12" s="1">
        <v>100.5</v>
      </c>
      <c r="BF12" s="1">
        <v>101.9</v>
      </c>
      <c r="BG12" s="1">
        <v>101.7</v>
      </c>
      <c r="BH12" s="16">
        <v>101.3</v>
      </c>
      <c r="BJ12" s="14" t="s">
        <v>67</v>
      </c>
      <c r="BK12" s="17" t="s">
        <v>66</v>
      </c>
      <c r="BL12" s="14">
        <v>101.3</v>
      </c>
      <c r="BM12" s="1">
        <v>101.2</v>
      </c>
      <c r="BN12" s="1">
        <v>101.3</v>
      </c>
      <c r="BO12" s="1">
        <v>101.2</v>
      </c>
      <c r="BP12" s="1">
        <v>101.3</v>
      </c>
      <c r="BQ12" s="1">
        <v>0</v>
      </c>
      <c r="BR12" s="1">
        <v>101.9</v>
      </c>
      <c r="BS12" s="1">
        <v>102.2</v>
      </c>
      <c r="BT12" s="16">
        <v>101</v>
      </c>
      <c r="BV12" s="14" t="s">
        <v>67</v>
      </c>
      <c r="BW12" s="17" t="s">
        <v>66</v>
      </c>
      <c r="BX12" s="14">
        <v>101.4</v>
      </c>
      <c r="BY12" s="1">
        <v>101.5</v>
      </c>
      <c r="BZ12" s="1">
        <v>101.3</v>
      </c>
      <c r="CA12" s="1">
        <v>101.3</v>
      </c>
      <c r="CB12" s="1">
        <v>101.3</v>
      </c>
      <c r="CC12" s="1">
        <v>0</v>
      </c>
      <c r="CD12" s="1">
        <v>101.9</v>
      </c>
      <c r="CE12" s="1">
        <v>0</v>
      </c>
      <c r="CF12" s="16">
        <v>100.9</v>
      </c>
      <c r="CH12" s="14" t="s">
        <v>67</v>
      </c>
      <c r="CI12" s="17" t="s">
        <v>66</v>
      </c>
      <c r="CJ12" s="14">
        <v>101.3</v>
      </c>
      <c r="CK12" s="1">
        <v>0</v>
      </c>
      <c r="CL12" s="1">
        <v>101.2</v>
      </c>
      <c r="CM12" s="1">
        <v>101.3</v>
      </c>
      <c r="CN12" s="1">
        <v>101.1</v>
      </c>
      <c r="CO12" s="1">
        <v>0</v>
      </c>
      <c r="CP12" s="1">
        <v>101.7</v>
      </c>
      <c r="CQ12" s="1">
        <v>0</v>
      </c>
      <c r="CR12" s="16">
        <v>100.8</v>
      </c>
    </row>
    <row r="13" spans="2:96" x14ac:dyDescent="0.45">
      <c r="B13" s="14" t="s">
        <v>33</v>
      </c>
      <c r="C13" s="17" t="s">
        <v>31</v>
      </c>
      <c r="D13" s="14">
        <v>102</v>
      </c>
      <c r="E13" s="1">
        <v>101.3</v>
      </c>
      <c r="F13" s="1">
        <v>101.9</v>
      </c>
      <c r="G13" s="1">
        <v>101.8</v>
      </c>
      <c r="H13" s="1">
        <v>101.8</v>
      </c>
      <c r="I13" s="1">
        <v>100.8</v>
      </c>
      <c r="J13" s="1">
        <v>102.8</v>
      </c>
      <c r="K13" s="1">
        <v>102.2</v>
      </c>
      <c r="L13" s="16">
        <v>101</v>
      </c>
      <c r="N13" s="14" t="s">
        <v>68</v>
      </c>
      <c r="O13" s="17" t="s">
        <v>66</v>
      </c>
      <c r="P13" s="14">
        <v>102.3</v>
      </c>
      <c r="Q13" s="1">
        <v>101.9</v>
      </c>
      <c r="R13" s="1">
        <v>102.1</v>
      </c>
      <c r="S13" s="1">
        <v>102.1</v>
      </c>
      <c r="T13" s="1">
        <v>102.2</v>
      </c>
      <c r="U13" s="1">
        <v>101.1</v>
      </c>
      <c r="V13" s="1">
        <v>103</v>
      </c>
      <c r="W13" s="1">
        <v>101.9</v>
      </c>
      <c r="X13" s="16">
        <v>102</v>
      </c>
      <c r="Z13" s="14" t="s">
        <v>68</v>
      </c>
      <c r="AA13" s="17" t="s">
        <v>66</v>
      </c>
      <c r="AB13" s="14">
        <v>102.2</v>
      </c>
      <c r="AC13" s="1">
        <v>101.5</v>
      </c>
      <c r="AD13" s="1">
        <v>102</v>
      </c>
      <c r="AE13" s="1">
        <v>102.2</v>
      </c>
      <c r="AF13" s="1">
        <v>101.8</v>
      </c>
      <c r="AG13" s="1">
        <v>101</v>
      </c>
      <c r="AH13" s="1">
        <v>102.9</v>
      </c>
      <c r="AI13" s="1">
        <v>101.9</v>
      </c>
      <c r="AJ13" s="16">
        <v>101.2</v>
      </c>
      <c r="AL13" s="14" t="s">
        <v>68</v>
      </c>
      <c r="AM13" s="17" t="s">
        <v>66</v>
      </c>
      <c r="AN13" s="14">
        <v>102.1</v>
      </c>
      <c r="AO13" s="1">
        <v>101.3</v>
      </c>
      <c r="AP13" s="1">
        <v>102</v>
      </c>
      <c r="AQ13" s="1">
        <v>101.9</v>
      </c>
      <c r="AR13" s="1">
        <v>101.7</v>
      </c>
      <c r="AS13" s="1">
        <v>101</v>
      </c>
      <c r="AT13" s="1">
        <v>103</v>
      </c>
      <c r="AU13" s="1">
        <v>102.1</v>
      </c>
      <c r="AV13" s="16">
        <v>100.8</v>
      </c>
      <c r="AX13" s="14" t="s">
        <v>68</v>
      </c>
      <c r="AY13" s="17" t="s">
        <v>66</v>
      </c>
      <c r="AZ13" s="14">
        <v>102</v>
      </c>
      <c r="BA13" s="1">
        <v>101.1</v>
      </c>
      <c r="BB13" s="1">
        <v>101.9</v>
      </c>
      <c r="BC13" s="1">
        <v>101.5</v>
      </c>
      <c r="BD13" s="1">
        <v>101.9</v>
      </c>
      <c r="BE13" s="1">
        <v>100.6</v>
      </c>
      <c r="BF13" s="1">
        <v>102.8</v>
      </c>
      <c r="BG13" s="1">
        <v>102.5</v>
      </c>
      <c r="BH13" s="16">
        <v>101.3</v>
      </c>
      <c r="BJ13" s="14" t="s">
        <v>68</v>
      </c>
      <c r="BK13" s="17" t="s">
        <v>66</v>
      </c>
      <c r="BL13" s="14">
        <v>101.8</v>
      </c>
      <c r="BM13" s="1">
        <v>101.1</v>
      </c>
      <c r="BN13" s="1">
        <v>101.7</v>
      </c>
      <c r="BO13" s="1">
        <v>101.7</v>
      </c>
      <c r="BP13" s="1">
        <v>101.6</v>
      </c>
      <c r="BQ13" s="1">
        <v>0</v>
      </c>
      <c r="BR13" s="1">
        <v>102.7</v>
      </c>
      <c r="BS13" s="1">
        <v>103.3</v>
      </c>
      <c r="BT13" s="16">
        <v>100.7</v>
      </c>
      <c r="BV13" s="14" t="s">
        <v>68</v>
      </c>
      <c r="BW13" s="17" t="s">
        <v>66</v>
      </c>
      <c r="BX13" s="14">
        <v>102</v>
      </c>
      <c r="BY13" s="1">
        <v>101.7</v>
      </c>
      <c r="BZ13" s="1">
        <v>101.9</v>
      </c>
      <c r="CA13" s="1">
        <v>101.8</v>
      </c>
      <c r="CB13" s="1">
        <v>101.7</v>
      </c>
      <c r="CC13" s="1">
        <v>0</v>
      </c>
      <c r="CD13" s="1">
        <v>102.9</v>
      </c>
      <c r="CE13" s="1">
        <v>0</v>
      </c>
      <c r="CF13" s="16">
        <v>100.5</v>
      </c>
      <c r="CH13" s="14" t="s">
        <v>68</v>
      </c>
      <c r="CI13" s="17" t="s">
        <v>66</v>
      </c>
      <c r="CJ13" s="14">
        <v>101.8</v>
      </c>
      <c r="CK13" s="1">
        <v>0</v>
      </c>
      <c r="CL13" s="1">
        <v>101.7</v>
      </c>
      <c r="CM13" s="1">
        <v>101.8</v>
      </c>
      <c r="CN13" s="1">
        <v>101.6</v>
      </c>
      <c r="CO13" s="1">
        <v>0</v>
      </c>
      <c r="CP13" s="1">
        <v>102.6</v>
      </c>
      <c r="CQ13" s="1">
        <v>0</v>
      </c>
      <c r="CR13" s="16">
        <v>100.3</v>
      </c>
    </row>
    <row r="14" spans="2:96" x14ac:dyDescent="0.45">
      <c r="B14" s="14" t="s">
        <v>74</v>
      </c>
      <c r="C14" s="17" t="s">
        <v>31</v>
      </c>
      <c r="D14" s="14">
        <v>102.6</v>
      </c>
      <c r="E14" s="1">
        <v>101.4</v>
      </c>
      <c r="F14" s="1">
        <v>102.4</v>
      </c>
      <c r="G14" s="1">
        <v>102.3</v>
      </c>
      <c r="H14" s="1">
        <v>102.3</v>
      </c>
      <c r="I14" s="1">
        <v>101.5</v>
      </c>
      <c r="J14" s="1">
        <v>103.7</v>
      </c>
      <c r="K14" s="1">
        <v>103</v>
      </c>
      <c r="L14" s="16">
        <v>101.1</v>
      </c>
      <c r="N14" s="14" t="s">
        <v>69</v>
      </c>
      <c r="O14" s="17" t="s">
        <v>66</v>
      </c>
      <c r="P14" s="14">
        <v>102.9</v>
      </c>
      <c r="Q14" s="1">
        <v>102.3</v>
      </c>
      <c r="R14" s="1">
        <v>102.6</v>
      </c>
      <c r="S14" s="1">
        <v>102.7</v>
      </c>
      <c r="T14" s="1">
        <v>102.7</v>
      </c>
      <c r="U14" s="1">
        <v>101.9</v>
      </c>
      <c r="V14" s="1">
        <v>103.8</v>
      </c>
      <c r="W14" s="1">
        <v>102.6</v>
      </c>
      <c r="X14" s="16">
        <v>102.6</v>
      </c>
      <c r="Z14" s="14" t="s">
        <v>69</v>
      </c>
      <c r="AA14" s="17" t="s">
        <v>66</v>
      </c>
      <c r="AB14" s="14">
        <v>102.8</v>
      </c>
      <c r="AC14" s="1">
        <v>101.6</v>
      </c>
      <c r="AD14" s="1">
        <v>102.5</v>
      </c>
      <c r="AE14" s="1">
        <v>102.9</v>
      </c>
      <c r="AF14" s="1">
        <v>102.2</v>
      </c>
      <c r="AG14" s="1">
        <v>101.8</v>
      </c>
      <c r="AH14" s="1">
        <v>103.8</v>
      </c>
      <c r="AI14" s="1">
        <v>102.7</v>
      </c>
      <c r="AJ14" s="16">
        <v>101.3</v>
      </c>
      <c r="AL14" s="14" t="s">
        <v>69</v>
      </c>
      <c r="AM14" s="17" t="s">
        <v>66</v>
      </c>
      <c r="AN14" s="14">
        <v>102.6</v>
      </c>
      <c r="AO14" s="1">
        <v>101.3</v>
      </c>
      <c r="AP14" s="1">
        <v>102.5</v>
      </c>
      <c r="AQ14" s="1">
        <v>102.5</v>
      </c>
      <c r="AR14" s="1">
        <v>102.1</v>
      </c>
      <c r="AS14" s="1">
        <v>101.8</v>
      </c>
      <c r="AT14" s="1">
        <v>103.9</v>
      </c>
      <c r="AU14" s="1">
        <v>102.9</v>
      </c>
      <c r="AV14" s="16">
        <v>100.8</v>
      </c>
      <c r="AX14" s="14" t="s">
        <v>69</v>
      </c>
      <c r="AY14" s="17" t="s">
        <v>66</v>
      </c>
      <c r="AZ14" s="14">
        <v>102.4</v>
      </c>
      <c r="BA14" s="1">
        <v>101.1</v>
      </c>
      <c r="BB14" s="1">
        <v>102.4</v>
      </c>
      <c r="BC14" s="1">
        <v>101.8</v>
      </c>
      <c r="BD14" s="1">
        <v>102.5</v>
      </c>
      <c r="BE14" s="1">
        <v>101.3</v>
      </c>
      <c r="BF14" s="1">
        <v>103.6</v>
      </c>
      <c r="BG14" s="1">
        <v>103.5</v>
      </c>
      <c r="BH14" s="16">
        <v>101.5</v>
      </c>
      <c r="BJ14" s="14" t="s">
        <v>69</v>
      </c>
      <c r="BK14" s="17" t="s">
        <v>66</v>
      </c>
      <c r="BL14" s="14">
        <v>102.3</v>
      </c>
      <c r="BM14" s="1">
        <v>101.2</v>
      </c>
      <c r="BN14" s="1">
        <v>102.1</v>
      </c>
      <c r="BO14" s="1">
        <v>102.1</v>
      </c>
      <c r="BP14" s="1">
        <v>101.9</v>
      </c>
      <c r="BQ14" s="1">
        <v>0</v>
      </c>
      <c r="BR14" s="1">
        <v>103.5</v>
      </c>
      <c r="BS14" s="1">
        <v>104.6</v>
      </c>
      <c r="BT14" s="16">
        <v>100.6</v>
      </c>
      <c r="BV14" s="14" t="s">
        <v>69</v>
      </c>
      <c r="BW14" s="17" t="s">
        <v>66</v>
      </c>
      <c r="BX14" s="14">
        <v>102.6</v>
      </c>
      <c r="BY14" s="1">
        <v>102.1</v>
      </c>
      <c r="BZ14" s="1">
        <v>102.4</v>
      </c>
      <c r="CA14" s="1">
        <v>102.3</v>
      </c>
      <c r="CB14" s="1">
        <v>102.3</v>
      </c>
      <c r="CC14" s="1">
        <v>0</v>
      </c>
      <c r="CD14" s="1">
        <v>103.8</v>
      </c>
      <c r="CE14" s="1">
        <v>0</v>
      </c>
      <c r="CF14" s="16">
        <v>100.3</v>
      </c>
      <c r="CH14" s="14" t="s">
        <v>69</v>
      </c>
      <c r="CI14" s="17" t="s">
        <v>66</v>
      </c>
      <c r="CJ14" s="14">
        <v>102.3</v>
      </c>
      <c r="CK14" s="1">
        <v>0</v>
      </c>
      <c r="CL14" s="1">
        <v>102.2</v>
      </c>
      <c r="CM14" s="1">
        <v>102.4</v>
      </c>
      <c r="CN14" s="1">
        <v>102.2</v>
      </c>
      <c r="CO14" s="1">
        <v>0</v>
      </c>
      <c r="CP14" s="1">
        <v>103.3</v>
      </c>
      <c r="CQ14" s="1">
        <v>0</v>
      </c>
      <c r="CR14" s="16">
        <v>100.2</v>
      </c>
    </row>
    <row r="15" spans="2:96" x14ac:dyDescent="0.45">
      <c r="B15" s="14" t="s">
        <v>34</v>
      </c>
      <c r="C15" s="17" t="s">
        <v>31</v>
      </c>
      <c r="D15" s="14">
        <v>104.4</v>
      </c>
      <c r="E15" s="1">
        <v>103.6</v>
      </c>
      <c r="F15" s="1">
        <v>104.1</v>
      </c>
      <c r="G15" s="1">
        <v>104.1</v>
      </c>
      <c r="H15" s="1">
        <v>103.9</v>
      </c>
      <c r="I15" s="1">
        <v>102.5</v>
      </c>
      <c r="J15" s="1">
        <v>105.8</v>
      </c>
      <c r="K15" s="1">
        <v>104.5</v>
      </c>
      <c r="L15" s="16">
        <v>103.2</v>
      </c>
      <c r="N15" s="14" t="s">
        <v>70</v>
      </c>
      <c r="O15" s="17" t="s">
        <v>66</v>
      </c>
      <c r="P15" s="14">
        <v>104.7</v>
      </c>
      <c r="Q15" s="1">
        <v>104.4</v>
      </c>
      <c r="R15" s="1">
        <v>104.2</v>
      </c>
      <c r="S15" s="1">
        <v>104.5</v>
      </c>
      <c r="T15" s="1">
        <v>104.3</v>
      </c>
      <c r="U15" s="1">
        <v>103</v>
      </c>
      <c r="V15" s="1">
        <v>105.9</v>
      </c>
      <c r="W15" s="1">
        <v>103.9</v>
      </c>
      <c r="X15" s="16">
        <v>104.6</v>
      </c>
      <c r="Z15" s="14" t="s">
        <v>70</v>
      </c>
      <c r="AA15" s="17" t="s">
        <v>66</v>
      </c>
      <c r="AB15" s="14">
        <v>104.6</v>
      </c>
      <c r="AC15" s="1">
        <v>103.8</v>
      </c>
      <c r="AD15" s="1">
        <v>104.1</v>
      </c>
      <c r="AE15" s="1">
        <v>104.8</v>
      </c>
      <c r="AF15" s="1">
        <v>103.8</v>
      </c>
      <c r="AG15" s="1">
        <v>102.9</v>
      </c>
      <c r="AH15" s="1">
        <v>105.9</v>
      </c>
      <c r="AI15" s="1">
        <v>104</v>
      </c>
      <c r="AJ15" s="16">
        <v>103.4</v>
      </c>
      <c r="AL15" s="14" t="s">
        <v>70</v>
      </c>
      <c r="AM15" s="17" t="s">
        <v>66</v>
      </c>
      <c r="AN15" s="14">
        <v>104.4</v>
      </c>
      <c r="AO15" s="1">
        <v>103.5</v>
      </c>
      <c r="AP15" s="1">
        <v>104.1</v>
      </c>
      <c r="AQ15" s="1">
        <v>104.3</v>
      </c>
      <c r="AR15" s="1">
        <v>103.7</v>
      </c>
      <c r="AS15" s="1">
        <v>102.9</v>
      </c>
      <c r="AT15" s="1">
        <v>106</v>
      </c>
      <c r="AU15" s="1">
        <v>104.3</v>
      </c>
      <c r="AV15" s="16">
        <v>102.9</v>
      </c>
      <c r="AX15" s="14" t="s">
        <v>70</v>
      </c>
      <c r="AY15" s="17" t="s">
        <v>66</v>
      </c>
      <c r="AZ15" s="14">
        <v>104.2</v>
      </c>
      <c r="BA15" s="1">
        <v>103.4</v>
      </c>
      <c r="BB15" s="1">
        <v>104.1</v>
      </c>
      <c r="BC15" s="1">
        <v>103.7</v>
      </c>
      <c r="BD15" s="1">
        <v>104.2</v>
      </c>
      <c r="BE15" s="1">
        <v>102.2</v>
      </c>
      <c r="BF15" s="1">
        <v>105.9</v>
      </c>
      <c r="BG15" s="1">
        <v>105</v>
      </c>
      <c r="BH15" s="16">
        <v>103.6</v>
      </c>
      <c r="BJ15" s="14" t="s">
        <v>70</v>
      </c>
      <c r="BK15" s="17" t="s">
        <v>66</v>
      </c>
      <c r="BL15" s="14">
        <v>104.1</v>
      </c>
      <c r="BM15" s="1">
        <v>103.5</v>
      </c>
      <c r="BN15" s="1">
        <v>103.8</v>
      </c>
      <c r="BO15" s="1">
        <v>104</v>
      </c>
      <c r="BP15" s="1">
        <v>103.3</v>
      </c>
      <c r="BQ15" s="1">
        <v>0</v>
      </c>
      <c r="BR15" s="1">
        <v>105.7</v>
      </c>
      <c r="BS15" s="1">
        <v>106.3</v>
      </c>
      <c r="BT15" s="16">
        <v>102.7</v>
      </c>
      <c r="BV15" s="14" t="s">
        <v>70</v>
      </c>
      <c r="BW15" s="17" t="s">
        <v>66</v>
      </c>
      <c r="BX15" s="14">
        <v>104.3</v>
      </c>
      <c r="BY15" s="1">
        <v>104.1</v>
      </c>
      <c r="BZ15" s="1">
        <v>104.1</v>
      </c>
      <c r="CA15" s="1">
        <v>104.2</v>
      </c>
      <c r="CB15" s="1">
        <v>103.9</v>
      </c>
      <c r="CC15" s="1">
        <v>0</v>
      </c>
      <c r="CD15" s="1">
        <v>105.9</v>
      </c>
      <c r="CE15" s="1">
        <v>0</v>
      </c>
      <c r="CF15" s="16">
        <v>102.5</v>
      </c>
      <c r="CH15" s="14" t="s">
        <v>70</v>
      </c>
      <c r="CI15" s="17" t="s">
        <v>66</v>
      </c>
      <c r="CJ15" s="14">
        <v>104.1</v>
      </c>
      <c r="CK15" s="1">
        <v>0</v>
      </c>
      <c r="CL15" s="1">
        <v>103.8</v>
      </c>
      <c r="CM15" s="1">
        <v>104.3</v>
      </c>
      <c r="CN15" s="1">
        <v>103.7</v>
      </c>
      <c r="CO15" s="1">
        <v>0</v>
      </c>
      <c r="CP15" s="1">
        <v>105.6</v>
      </c>
      <c r="CQ15" s="1">
        <v>0</v>
      </c>
      <c r="CR15" s="16">
        <v>102.3</v>
      </c>
    </row>
    <row r="16" spans="2:96" x14ac:dyDescent="0.45">
      <c r="B16" s="14" t="s">
        <v>75</v>
      </c>
      <c r="C16" s="17" t="s">
        <v>31</v>
      </c>
      <c r="D16" s="14">
        <v>106.9</v>
      </c>
      <c r="E16" s="1">
        <v>105.9</v>
      </c>
      <c r="F16" s="1">
        <v>106.4</v>
      </c>
      <c r="G16" s="1">
        <v>106.5</v>
      </c>
      <c r="H16" s="1">
        <v>105.8</v>
      </c>
      <c r="I16" s="1">
        <v>103.6</v>
      </c>
      <c r="J16" s="1">
        <v>109</v>
      </c>
      <c r="K16" s="1">
        <v>106.1</v>
      </c>
      <c r="L16" s="16">
        <v>104.9</v>
      </c>
      <c r="N16" s="14" t="s">
        <v>54</v>
      </c>
      <c r="O16" s="17" t="s">
        <v>66</v>
      </c>
      <c r="P16" s="14">
        <v>107.1</v>
      </c>
      <c r="Q16" s="1">
        <v>106.5</v>
      </c>
      <c r="R16" s="1">
        <v>106.6</v>
      </c>
      <c r="S16" s="1">
        <v>106.7</v>
      </c>
      <c r="T16" s="1">
        <v>106.3</v>
      </c>
      <c r="U16" s="1">
        <v>104.1</v>
      </c>
      <c r="V16" s="1">
        <v>108.9</v>
      </c>
      <c r="W16" s="1">
        <v>105.6</v>
      </c>
      <c r="X16" s="16">
        <v>106.2</v>
      </c>
      <c r="Z16" s="14" t="s">
        <v>54</v>
      </c>
      <c r="AA16" s="17" t="s">
        <v>66</v>
      </c>
      <c r="AB16" s="14">
        <v>107.1</v>
      </c>
      <c r="AC16" s="1">
        <v>106.1</v>
      </c>
      <c r="AD16" s="1">
        <v>106.6</v>
      </c>
      <c r="AE16" s="1">
        <v>106.9</v>
      </c>
      <c r="AF16" s="1">
        <v>105.9</v>
      </c>
      <c r="AG16" s="1">
        <v>104</v>
      </c>
      <c r="AH16" s="1">
        <v>108.9</v>
      </c>
      <c r="AI16" s="1">
        <v>105.8</v>
      </c>
      <c r="AJ16" s="16">
        <v>105.1</v>
      </c>
      <c r="AL16" s="14" t="s">
        <v>54</v>
      </c>
      <c r="AM16" s="17" t="s">
        <v>66</v>
      </c>
      <c r="AN16" s="14">
        <v>106.9</v>
      </c>
      <c r="AO16" s="1">
        <v>105.9</v>
      </c>
      <c r="AP16" s="1">
        <v>106.5</v>
      </c>
      <c r="AQ16" s="1">
        <v>106.5</v>
      </c>
      <c r="AR16" s="1">
        <v>105.8</v>
      </c>
      <c r="AS16" s="1">
        <v>104</v>
      </c>
      <c r="AT16" s="1">
        <v>109.1</v>
      </c>
      <c r="AU16" s="1">
        <v>106</v>
      </c>
      <c r="AV16" s="16">
        <v>104.8</v>
      </c>
      <c r="AX16" s="14" t="s">
        <v>54</v>
      </c>
      <c r="AY16" s="17" t="s">
        <v>66</v>
      </c>
      <c r="AZ16" s="14">
        <v>106.9</v>
      </c>
      <c r="BA16" s="1">
        <v>105.8</v>
      </c>
      <c r="BB16" s="1">
        <v>106.5</v>
      </c>
      <c r="BC16" s="1">
        <v>106.4</v>
      </c>
      <c r="BD16" s="1">
        <v>105.9</v>
      </c>
      <c r="BE16" s="1">
        <v>103.3</v>
      </c>
      <c r="BF16" s="1">
        <v>109.1</v>
      </c>
      <c r="BG16" s="1">
        <v>106.6</v>
      </c>
      <c r="BH16" s="16">
        <v>105.3</v>
      </c>
      <c r="BJ16" s="14" t="s">
        <v>54</v>
      </c>
      <c r="BK16" s="17" t="s">
        <v>66</v>
      </c>
      <c r="BL16" s="14">
        <v>106.7</v>
      </c>
      <c r="BM16" s="1">
        <v>105.6</v>
      </c>
      <c r="BN16" s="1">
        <v>106.2</v>
      </c>
      <c r="BO16" s="1">
        <v>106.5</v>
      </c>
      <c r="BP16" s="1">
        <v>105.2</v>
      </c>
      <c r="BQ16" s="1">
        <v>0</v>
      </c>
      <c r="BR16" s="1">
        <v>109</v>
      </c>
      <c r="BS16" s="1">
        <v>107.7</v>
      </c>
      <c r="BT16" s="16">
        <v>104.5</v>
      </c>
      <c r="BV16" s="14" t="s">
        <v>54</v>
      </c>
      <c r="BW16" s="17" t="s">
        <v>66</v>
      </c>
      <c r="BX16" s="14">
        <v>106.8</v>
      </c>
      <c r="BY16" s="1">
        <v>106</v>
      </c>
      <c r="BZ16" s="1">
        <v>106.4</v>
      </c>
      <c r="CA16" s="1">
        <v>106.4</v>
      </c>
      <c r="CB16" s="1">
        <v>105.7</v>
      </c>
      <c r="CC16" s="1">
        <v>0</v>
      </c>
      <c r="CD16" s="1">
        <v>108.8</v>
      </c>
      <c r="CE16" s="1">
        <v>0</v>
      </c>
      <c r="CF16" s="16">
        <v>104.3</v>
      </c>
      <c r="CH16" s="14" t="s">
        <v>54</v>
      </c>
      <c r="CI16" s="17" t="s">
        <v>66</v>
      </c>
      <c r="CJ16" s="14">
        <v>106.5</v>
      </c>
      <c r="CK16" s="1">
        <v>0</v>
      </c>
      <c r="CL16" s="1">
        <v>106</v>
      </c>
      <c r="CM16" s="1">
        <v>106.3</v>
      </c>
      <c r="CN16" s="1">
        <v>105.5</v>
      </c>
      <c r="CO16" s="1">
        <v>0</v>
      </c>
      <c r="CP16" s="1">
        <v>109.1</v>
      </c>
      <c r="CQ16" s="1">
        <v>0</v>
      </c>
      <c r="CR16" s="16">
        <v>104.1</v>
      </c>
    </row>
    <row r="17" spans="2:96" x14ac:dyDescent="0.45">
      <c r="B17" s="14" t="s">
        <v>35</v>
      </c>
      <c r="C17" s="17" t="s">
        <v>31</v>
      </c>
      <c r="D17" s="14">
        <v>113</v>
      </c>
      <c r="E17" s="1">
        <v>111.7</v>
      </c>
      <c r="F17" s="1">
        <v>112.3</v>
      </c>
      <c r="G17" s="1">
        <v>112.7</v>
      </c>
      <c r="H17" s="1">
        <v>110.6</v>
      </c>
      <c r="I17" s="1">
        <v>108.1</v>
      </c>
      <c r="J17" s="1">
        <v>117</v>
      </c>
      <c r="K17" s="1">
        <v>110.6</v>
      </c>
      <c r="L17" s="16">
        <v>109.9</v>
      </c>
      <c r="N17" s="14" t="s">
        <v>71</v>
      </c>
      <c r="O17" s="17" t="s">
        <v>66</v>
      </c>
      <c r="P17" s="14">
        <v>112.5</v>
      </c>
      <c r="Q17" s="1">
        <v>111.3</v>
      </c>
      <c r="R17" s="1">
        <v>112.1</v>
      </c>
      <c r="S17" s="1">
        <v>112.1</v>
      </c>
      <c r="T17" s="1">
        <v>110.8</v>
      </c>
      <c r="U17" s="1">
        <v>108.4</v>
      </c>
      <c r="V17" s="1">
        <v>116.2</v>
      </c>
      <c r="W17" s="1">
        <v>110.6</v>
      </c>
      <c r="X17" s="16">
        <v>110.1</v>
      </c>
      <c r="Z17" s="14" t="s">
        <v>71</v>
      </c>
      <c r="AA17" s="17" t="s">
        <v>66</v>
      </c>
      <c r="AB17" s="14">
        <v>112.8</v>
      </c>
      <c r="AC17" s="1">
        <v>111.7</v>
      </c>
      <c r="AD17" s="1">
        <v>112.5</v>
      </c>
      <c r="AE17" s="1">
        <v>111.9</v>
      </c>
      <c r="AF17" s="1">
        <v>110.9</v>
      </c>
      <c r="AG17" s="1">
        <v>108.3</v>
      </c>
      <c r="AH17" s="1">
        <v>116.3</v>
      </c>
      <c r="AI17" s="1">
        <v>111</v>
      </c>
      <c r="AJ17" s="16">
        <v>109.7</v>
      </c>
      <c r="AL17" s="14" t="s">
        <v>71</v>
      </c>
      <c r="AM17" s="17" t="s">
        <v>66</v>
      </c>
      <c r="AN17" s="14">
        <v>112.9</v>
      </c>
      <c r="AO17" s="1">
        <v>111.9</v>
      </c>
      <c r="AP17" s="1">
        <v>112.3</v>
      </c>
      <c r="AQ17" s="1">
        <v>112</v>
      </c>
      <c r="AR17" s="1">
        <v>111</v>
      </c>
      <c r="AS17" s="1">
        <v>108.2</v>
      </c>
      <c r="AT17" s="1">
        <v>116.5</v>
      </c>
      <c r="AU17" s="1">
        <v>110.5</v>
      </c>
      <c r="AV17" s="16">
        <v>109.9</v>
      </c>
      <c r="AX17" s="14" t="s">
        <v>71</v>
      </c>
      <c r="AY17" s="17" t="s">
        <v>66</v>
      </c>
      <c r="AZ17" s="14">
        <v>113.2</v>
      </c>
      <c r="BA17" s="1">
        <v>111.9</v>
      </c>
      <c r="BB17" s="1">
        <v>112.3</v>
      </c>
      <c r="BC17" s="1">
        <v>113.6</v>
      </c>
      <c r="BD17" s="1">
        <v>110.4</v>
      </c>
      <c r="BE17" s="1">
        <v>108</v>
      </c>
      <c r="BF17" s="1">
        <v>117.3</v>
      </c>
      <c r="BG17" s="1">
        <v>110.4</v>
      </c>
      <c r="BH17" s="16">
        <v>110</v>
      </c>
      <c r="BJ17" s="14" t="s">
        <v>71</v>
      </c>
      <c r="BK17" s="17" t="s">
        <v>66</v>
      </c>
      <c r="BL17" s="14">
        <v>113.2</v>
      </c>
      <c r="BM17" s="1">
        <v>111.4</v>
      </c>
      <c r="BN17" s="1">
        <v>112.4</v>
      </c>
      <c r="BO17" s="1">
        <v>113</v>
      </c>
      <c r="BP17" s="1">
        <v>110.3</v>
      </c>
      <c r="BQ17" s="1">
        <v>0</v>
      </c>
      <c r="BR17" s="1">
        <v>117.7</v>
      </c>
      <c r="BS17" s="1">
        <v>110.4</v>
      </c>
      <c r="BT17" s="16">
        <v>109.6</v>
      </c>
      <c r="BV17" s="14" t="s">
        <v>71</v>
      </c>
      <c r="BW17" s="17" t="s">
        <v>66</v>
      </c>
      <c r="BX17" s="14">
        <v>112.8</v>
      </c>
      <c r="BY17" s="1">
        <v>111</v>
      </c>
      <c r="BZ17" s="1">
        <v>112.2</v>
      </c>
      <c r="CA17" s="1">
        <v>112.4</v>
      </c>
      <c r="CB17" s="1">
        <v>110.5</v>
      </c>
      <c r="CC17" s="1">
        <v>0</v>
      </c>
      <c r="CD17" s="1">
        <v>115.9</v>
      </c>
      <c r="CE17" s="1">
        <v>0</v>
      </c>
      <c r="CF17" s="16">
        <v>110</v>
      </c>
      <c r="CH17" s="14" t="s">
        <v>71</v>
      </c>
      <c r="CI17" s="17" t="s">
        <v>66</v>
      </c>
      <c r="CJ17" s="14">
        <v>112.8</v>
      </c>
      <c r="CK17" s="1">
        <v>0</v>
      </c>
      <c r="CL17" s="1">
        <v>112</v>
      </c>
      <c r="CM17" s="1">
        <v>111.4</v>
      </c>
      <c r="CN17" s="1">
        <v>110.6</v>
      </c>
      <c r="CO17" s="1">
        <v>0</v>
      </c>
      <c r="CP17" s="1">
        <v>118.6</v>
      </c>
      <c r="CQ17" s="1">
        <v>0</v>
      </c>
      <c r="CR17" s="16">
        <v>109.5</v>
      </c>
    </row>
    <row r="18" spans="2:96" x14ac:dyDescent="0.45">
      <c r="B18" s="14" t="s">
        <v>76</v>
      </c>
      <c r="C18" s="17" t="s">
        <v>31</v>
      </c>
      <c r="D18" s="14">
        <v>118.6</v>
      </c>
      <c r="E18" s="1">
        <v>117.3</v>
      </c>
      <c r="F18" s="1">
        <v>117.4</v>
      </c>
      <c r="G18" s="1">
        <v>119</v>
      </c>
      <c r="H18" s="1">
        <v>115.4</v>
      </c>
      <c r="I18" s="1">
        <v>112.7</v>
      </c>
      <c r="J18" s="1">
        <v>123.3</v>
      </c>
      <c r="K18" s="1">
        <v>115</v>
      </c>
      <c r="L18" s="16">
        <v>115.5</v>
      </c>
      <c r="N18" s="14" t="s">
        <v>72</v>
      </c>
      <c r="O18" s="17" t="s">
        <v>66</v>
      </c>
      <c r="P18" s="14">
        <v>117.5</v>
      </c>
      <c r="Q18" s="1">
        <v>116</v>
      </c>
      <c r="R18" s="1">
        <v>116.8</v>
      </c>
      <c r="S18" s="1">
        <v>117.8</v>
      </c>
      <c r="T18" s="1">
        <v>115.3</v>
      </c>
      <c r="U18" s="1">
        <v>112.7</v>
      </c>
      <c r="V18" s="1">
        <v>121.9</v>
      </c>
      <c r="W18" s="1">
        <v>115.1</v>
      </c>
      <c r="X18" s="16">
        <v>114.6</v>
      </c>
      <c r="Z18" s="14" t="s">
        <v>72</v>
      </c>
      <c r="AA18" s="17" t="s">
        <v>66</v>
      </c>
      <c r="AB18" s="14">
        <v>118.1</v>
      </c>
      <c r="AC18" s="1">
        <v>117</v>
      </c>
      <c r="AD18" s="1">
        <v>117.3</v>
      </c>
      <c r="AE18" s="1">
        <v>117.3</v>
      </c>
      <c r="AF18" s="1">
        <v>115.6</v>
      </c>
      <c r="AG18" s="1">
        <v>112.7</v>
      </c>
      <c r="AH18" s="1">
        <v>122.1</v>
      </c>
      <c r="AI18" s="1">
        <v>115.8</v>
      </c>
      <c r="AJ18" s="16">
        <v>115.2</v>
      </c>
      <c r="AL18" s="14" t="s">
        <v>72</v>
      </c>
      <c r="AM18" s="17" t="s">
        <v>66</v>
      </c>
      <c r="AN18" s="14">
        <v>118.4</v>
      </c>
      <c r="AO18" s="1">
        <v>117.6</v>
      </c>
      <c r="AP18" s="1">
        <v>117.2</v>
      </c>
      <c r="AQ18" s="1">
        <v>118</v>
      </c>
      <c r="AR18" s="1">
        <v>116.1</v>
      </c>
      <c r="AS18" s="1">
        <v>112.6</v>
      </c>
      <c r="AT18" s="1">
        <v>122.3</v>
      </c>
      <c r="AU18" s="1">
        <v>114.9</v>
      </c>
      <c r="AV18" s="16">
        <v>115.8</v>
      </c>
      <c r="AX18" s="14" t="s">
        <v>72</v>
      </c>
      <c r="AY18" s="17" t="s">
        <v>66</v>
      </c>
      <c r="AZ18" s="14">
        <v>119</v>
      </c>
      <c r="BA18" s="1">
        <v>117.7</v>
      </c>
      <c r="BB18" s="1">
        <v>117.3</v>
      </c>
      <c r="BC18" s="1">
        <v>120.8</v>
      </c>
      <c r="BD18" s="1">
        <v>115</v>
      </c>
      <c r="BE18" s="1">
        <v>112.8</v>
      </c>
      <c r="BF18" s="1">
        <v>123.7</v>
      </c>
      <c r="BG18" s="1">
        <v>114.3</v>
      </c>
      <c r="BH18" s="16">
        <v>115.4</v>
      </c>
      <c r="BJ18" s="14" t="s">
        <v>72</v>
      </c>
      <c r="BK18" s="17" t="s">
        <v>66</v>
      </c>
      <c r="BL18" s="14">
        <v>119.2</v>
      </c>
      <c r="BM18" s="1">
        <v>117.1</v>
      </c>
      <c r="BN18" s="1">
        <v>117.6</v>
      </c>
      <c r="BO18" s="1">
        <v>119.8</v>
      </c>
      <c r="BP18" s="1">
        <v>115.6</v>
      </c>
      <c r="BQ18" s="1">
        <v>0</v>
      </c>
      <c r="BR18" s="1">
        <v>124.4</v>
      </c>
      <c r="BS18" s="1">
        <v>113.6</v>
      </c>
      <c r="BT18" s="16">
        <v>115.5</v>
      </c>
      <c r="BV18" s="14" t="s">
        <v>72</v>
      </c>
      <c r="BW18" s="17" t="s">
        <v>66</v>
      </c>
      <c r="BX18" s="14">
        <v>118.4</v>
      </c>
      <c r="BY18" s="1">
        <v>116.3</v>
      </c>
      <c r="BZ18" s="1">
        <v>117.3</v>
      </c>
      <c r="CA18" s="1">
        <v>118.6</v>
      </c>
      <c r="CB18" s="1">
        <v>115.3</v>
      </c>
      <c r="CC18" s="1">
        <v>0</v>
      </c>
      <c r="CD18" s="1">
        <v>121.8</v>
      </c>
      <c r="CE18" s="1">
        <v>0</v>
      </c>
      <c r="CF18" s="16">
        <v>116.5</v>
      </c>
      <c r="CH18" s="14" t="s">
        <v>72</v>
      </c>
      <c r="CI18" s="17" t="s">
        <v>66</v>
      </c>
      <c r="CJ18" s="14">
        <v>118.5</v>
      </c>
      <c r="CK18" s="1">
        <v>0</v>
      </c>
      <c r="CL18" s="1">
        <v>117.2</v>
      </c>
      <c r="CM18" s="1">
        <v>116.9</v>
      </c>
      <c r="CN18" s="1">
        <v>115.4</v>
      </c>
      <c r="CO18" s="1">
        <v>0</v>
      </c>
      <c r="CP18" s="1">
        <v>125.9</v>
      </c>
      <c r="CQ18" s="1">
        <v>0</v>
      </c>
      <c r="CR18" s="16">
        <v>115.7</v>
      </c>
    </row>
    <row r="19" spans="2:96" x14ac:dyDescent="0.45">
      <c r="B19" s="14" t="s">
        <v>102</v>
      </c>
      <c r="C19" s="17" t="s">
        <v>31</v>
      </c>
      <c r="D19" s="14">
        <v>122.2</v>
      </c>
      <c r="E19" s="1">
        <v>121.3</v>
      </c>
      <c r="F19" s="1">
        <v>120.5</v>
      </c>
      <c r="G19" s="1">
        <v>123.5</v>
      </c>
      <c r="H19" s="1">
        <v>118.8</v>
      </c>
      <c r="I19" s="1">
        <v>115.8</v>
      </c>
      <c r="J19" s="1">
        <v>126.9</v>
      </c>
      <c r="K19" s="1">
        <v>117.3</v>
      </c>
      <c r="L19" s="16">
        <v>119.5</v>
      </c>
      <c r="N19" s="14" t="s">
        <v>104</v>
      </c>
      <c r="O19" s="17" t="s">
        <v>66</v>
      </c>
      <c r="P19" s="14">
        <v>120.6</v>
      </c>
      <c r="Q19" s="1">
        <v>119.3</v>
      </c>
      <c r="R19" s="1">
        <v>119.6</v>
      </c>
      <c r="S19" s="1">
        <v>121.7</v>
      </c>
      <c r="T19" s="1">
        <v>118.4</v>
      </c>
      <c r="U19" s="1">
        <v>115.5</v>
      </c>
      <c r="V19" s="1">
        <v>125.1</v>
      </c>
      <c r="W19" s="1">
        <v>117.5</v>
      </c>
      <c r="X19" s="16">
        <v>117.8</v>
      </c>
      <c r="Z19" s="14" t="s">
        <v>105</v>
      </c>
      <c r="AA19" s="17" t="s">
        <v>106</v>
      </c>
      <c r="AB19" s="14">
        <v>121.4</v>
      </c>
      <c r="AC19" s="1">
        <v>120.7</v>
      </c>
      <c r="AD19" s="1">
        <v>120.3</v>
      </c>
      <c r="AE19" s="1">
        <v>121</v>
      </c>
      <c r="AF19" s="1">
        <v>119</v>
      </c>
      <c r="AG19" s="1">
        <v>115.6</v>
      </c>
      <c r="AH19" s="1">
        <v>125.3</v>
      </c>
      <c r="AI19" s="1">
        <v>118.4</v>
      </c>
      <c r="AJ19" s="16">
        <v>118.9</v>
      </c>
      <c r="AL19" s="14" t="s">
        <v>105</v>
      </c>
      <c r="AM19" s="17" t="s">
        <v>106</v>
      </c>
      <c r="AN19" s="14">
        <v>121.8</v>
      </c>
      <c r="AO19" s="1">
        <v>121.4</v>
      </c>
      <c r="AP19" s="1">
        <v>120.2</v>
      </c>
      <c r="AQ19" s="1">
        <v>122.2</v>
      </c>
      <c r="AR19" s="1">
        <v>119.7</v>
      </c>
      <c r="AS19" s="1">
        <v>115.7</v>
      </c>
      <c r="AT19" s="1">
        <v>125.6</v>
      </c>
      <c r="AU19" s="1">
        <v>117.2</v>
      </c>
      <c r="AV19" s="16">
        <v>119.9</v>
      </c>
      <c r="AX19" s="14" t="s">
        <v>105</v>
      </c>
      <c r="AY19" s="17" t="s">
        <v>106</v>
      </c>
      <c r="AZ19" s="14">
        <v>122.6</v>
      </c>
      <c r="BA19" s="1">
        <v>121.8</v>
      </c>
      <c r="BB19" s="1">
        <v>120.5</v>
      </c>
      <c r="BC19" s="1">
        <v>125.8</v>
      </c>
      <c r="BD19" s="1">
        <v>118.3</v>
      </c>
      <c r="BE19" s="1">
        <v>116</v>
      </c>
      <c r="BF19" s="1">
        <v>127.3</v>
      </c>
      <c r="BG19" s="1">
        <v>116.4</v>
      </c>
      <c r="BH19" s="16">
        <v>119.1</v>
      </c>
      <c r="BJ19" s="14" t="s">
        <v>105</v>
      </c>
      <c r="BK19" s="17" t="s">
        <v>106</v>
      </c>
      <c r="BL19" s="14">
        <v>123</v>
      </c>
      <c r="BM19" s="1">
        <v>121.1</v>
      </c>
      <c r="BN19" s="1">
        <v>120.9</v>
      </c>
      <c r="BO19" s="1">
        <v>124.6</v>
      </c>
      <c r="BP19" s="1">
        <v>119.5</v>
      </c>
      <c r="BQ19" s="1">
        <v>0</v>
      </c>
      <c r="BR19" s="1">
        <v>128.1</v>
      </c>
      <c r="BS19" s="1">
        <v>115.5</v>
      </c>
      <c r="BT19" s="16">
        <v>119.6</v>
      </c>
      <c r="BV19" s="14" t="s">
        <v>105</v>
      </c>
      <c r="BW19" s="17" t="s">
        <v>106</v>
      </c>
      <c r="BX19" s="14">
        <v>122</v>
      </c>
      <c r="BY19" s="1">
        <v>120.3</v>
      </c>
      <c r="BZ19" s="1">
        <v>120.5</v>
      </c>
      <c r="CA19" s="1">
        <v>123.1</v>
      </c>
      <c r="CB19" s="1">
        <v>118.5</v>
      </c>
      <c r="CC19" s="1">
        <v>0</v>
      </c>
      <c r="CD19" s="1">
        <v>125.1</v>
      </c>
      <c r="CE19" s="1">
        <v>0</v>
      </c>
      <c r="CF19" s="16">
        <v>120.9</v>
      </c>
      <c r="CH19" s="14" t="s">
        <v>105</v>
      </c>
      <c r="CI19" s="17" t="s">
        <v>106</v>
      </c>
      <c r="CJ19" s="14">
        <v>122.2</v>
      </c>
      <c r="CK19" s="1">
        <v>0</v>
      </c>
      <c r="CL19" s="1">
        <v>120.6</v>
      </c>
      <c r="CM19" s="1">
        <v>121</v>
      </c>
      <c r="CN19" s="1">
        <v>118.6</v>
      </c>
      <c r="CO19" s="1">
        <v>0</v>
      </c>
      <c r="CP19" s="1">
        <v>130.1</v>
      </c>
      <c r="CQ19" s="1">
        <v>0</v>
      </c>
      <c r="CR19" s="16">
        <v>120</v>
      </c>
    </row>
    <row r="20" spans="2:96" x14ac:dyDescent="0.45">
      <c r="B20" s="14" t="s">
        <v>440</v>
      </c>
      <c r="C20" s="17" t="s">
        <v>31</v>
      </c>
      <c r="D20" s="14">
        <v>126.3</v>
      </c>
      <c r="E20" s="1">
        <v>125.5</v>
      </c>
      <c r="F20" s="1">
        <v>124.4</v>
      </c>
      <c r="G20" s="1">
        <v>128.6</v>
      </c>
      <c r="H20" s="1">
        <v>122.9</v>
      </c>
      <c r="I20" s="1">
        <v>120.6</v>
      </c>
      <c r="J20" s="1">
        <v>130.5</v>
      </c>
      <c r="K20" s="1">
        <v>121.2</v>
      </c>
      <c r="L20" s="16">
        <v>124.3</v>
      </c>
      <c r="N20" s="14" t="s">
        <v>440</v>
      </c>
      <c r="O20" s="17" t="s">
        <v>31</v>
      </c>
      <c r="P20" s="14">
        <v>124.7</v>
      </c>
      <c r="Q20" s="1">
        <v>123.2</v>
      </c>
      <c r="R20" s="1">
        <v>123.4</v>
      </c>
      <c r="S20" s="1">
        <v>126.4</v>
      </c>
      <c r="T20" s="1">
        <v>122.5</v>
      </c>
      <c r="U20" s="1">
        <v>120</v>
      </c>
      <c r="V20" s="1">
        <v>128.5</v>
      </c>
      <c r="W20" s="1">
        <v>121.5</v>
      </c>
      <c r="X20" s="16">
        <v>122.1</v>
      </c>
      <c r="Z20" s="14" t="s">
        <v>440</v>
      </c>
      <c r="AA20" s="17" t="s">
        <v>31</v>
      </c>
      <c r="AB20" s="14">
        <v>125.5</v>
      </c>
      <c r="AC20" s="1">
        <v>124.9</v>
      </c>
      <c r="AD20" s="1">
        <v>124.3</v>
      </c>
      <c r="AE20" s="1">
        <v>125.6</v>
      </c>
      <c r="AF20" s="1">
        <v>123.2</v>
      </c>
      <c r="AG20" s="1">
        <v>120.2</v>
      </c>
      <c r="AH20" s="1">
        <v>128.80000000000001</v>
      </c>
      <c r="AI20" s="1">
        <v>122.6</v>
      </c>
      <c r="AJ20" s="16">
        <v>123.8</v>
      </c>
      <c r="AL20" s="14" t="s">
        <v>440</v>
      </c>
      <c r="AM20" s="17" t="s">
        <v>31</v>
      </c>
      <c r="AN20" s="14">
        <v>125.9</v>
      </c>
      <c r="AO20" s="1">
        <v>125.7</v>
      </c>
      <c r="AP20" s="1">
        <v>124.1</v>
      </c>
      <c r="AQ20" s="1">
        <v>127</v>
      </c>
      <c r="AR20" s="1">
        <v>124</v>
      </c>
      <c r="AS20" s="1">
        <v>120.3</v>
      </c>
      <c r="AT20" s="1">
        <v>129.1</v>
      </c>
      <c r="AU20" s="1">
        <v>121.1</v>
      </c>
      <c r="AV20" s="16">
        <v>125</v>
      </c>
      <c r="AX20" s="14" t="s">
        <v>440</v>
      </c>
      <c r="AY20" s="17" t="s">
        <v>31</v>
      </c>
      <c r="AZ20" s="14">
        <v>126.8</v>
      </c>
      <c r="BA20" s="1">
        <v>126.1</v>
      </c>
      <c r="BB20" s="1">
        <v>124.4</v>
      </c>
      <c r="BC20" s="1">
        <v>131.4</v>
      </c>
      <c r="BD20" s="1">
        <v>122.3</v>
      </c>
      <c r="BE20" s="1">
        <v>120.9</v>
      </c>
      <c r="BF20" s="1">
        <v>130.9</v>
      </c>
      <c r="BG20" s="1">
        <v>120</v>
      </c>
      <c r="BH20" s="16">
        <v>123.7</v>
      </c>
      <c r="BJ20" s="14" t="s">
        <v>440</v>
      </c>
      <c r="BK20" s="17" t="s">
        <v>31</v>
      </c>
      <c r="BL20" s="14">
        <v>127.2</v>
      </c>
      <c r="BM20" s="1">
        <v>125.2</v>
      </c>
      <c r="BN20" s="1">
        <v>124.9</v>
      </c>
      <c r="BO20" s="1">
        <v>129.80000000000001</v>
      </c>
      <c r="BP20" s="1">
        <v>123.7</v>
      </c>
      <c r="BQ20" s="1">
        <v>0</v>
      </c>
      <c r="BR20" s="1">
        <v>131.69999999999999</v>
      </c>
      <c r="BS20" s="1">
        <v>118.7</v>
      </c>
      <c r="BT20" s="16">
        <v>124.6</v>
      </c>
      <c r="BV20" s="14" t="s">
        <v>440</v>
      </c>
      <c r="BW20" s="17" t="s">
        <v>31</v>
      </c>
      <c r="BX20" s="14">
        <v>126</v>
      </c>
      <c r="BY20" s="1">
        <v>124.3</v>
      </c>
      <c r="BZ20" s="1">
        <v>124.4</v>
      </c>
      <c r="CA20" s="1">
        <v>128</v>
      </c>
      <c r="CB20" s="1">
        <v>122.5</v>
      </c>
      <c r="CC20" s="1">
        <v>0</v>
      </c>
      <c r="CD20" s="1">
        <v>128.5</v>
      </c>
      <c r="CE20" s="1">
        <v>0</v>
      </c>
      <c r="CF20" s="16">
        <v>126.1</v>
      </c>
      <c r="CH20" s="14" t="s">
        <v>440</v>
      </c>
      <c r="CI20" s="17" t="s">
        <v>31</v>
      </c>
      <c r="CJ20" s="14">
        <v>126.3</v>
      </c>
      <c r="CK20" s="1">
        <v>0</v>
      </c>
      <c r="CL20" s="1">
        <v>124.4</v>
      </c>
      <c r="CM20" s="1">
        <v>125.7</v>
      </c>
      <c r="CN20" s="1">
        <v>122.5</v>
      </c>
      <c r="CO20" s="1">
        <v>0</v>
      </c>
      <c r="CP20" s="1">
        <v>133.69999999999999</v>
      </c>
      <c r="CQ20" s="1">
        <v>0</v>
      </c>
      <c r="CR20" s="16">
        <v>125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100.2</v>
      </c>
      <c r="E22" s="1">
        <v>100.1</v>
      </c>
      <c r="F22" s="1">
        <v>100.2</v>
      </c>
      <c r="G22" s="1">
        <v>100.2</v>
      </c>
      <c r="H22" s="1">
        <v>100.2</v>
      </c>
      <c r="I22" s="1">
        <v>100.1</v>
      </c>
      <c r="J22" s="1">
        <v>100</v>
      </c>
      <c r="K22" s="1">
        <v>100.1</v>
      </c>
      <c r="L22" s="16">
        <v>100.1</v>
      </c>
      <c r="N22" s="14" t="s">
        <v>30</v>
      </c>
      <c r="O22" s="18" t="s">
        <v>37</v>
      </c>
      <c r="P22" s="14">
        <v>100.2</v>
      </c>
      <c r="Q22" s="1">
        <v>100.1</v>
      </c>
      <c r="R22" s="1">
        <v>100.2</v>
      </c>
      <c r="S22" s="1">
        <v>100.2</v>
      </c>
      <c r="T22" s="1">
        <v>100.2</v>
      </c>
      <c r="U22" s="1">
        <v>100.1</v>
      </c>
      <c r="V22" s="1">
        <v>100.1</v>
      </c>
      <c r="W22" s="1">
        <v>100.2</v>
      </c>
      <c r="X22" s="16">
        <v>100.3</v>
      </c>
      <c r="Z22" s="14" t="s">
        <v>107</v>
      </c>
      <c r="AA22" s="18" t="s">
        <v>37</v>
      </c>
      <c r="AB22" s="14">
        <v>100.2</v>
      </c>
      <c r="AC22" s="1">
        <v>100.1</v>
      </c>
      <c r="AD22" s="1">
        <v>100.2</v>
      </c>
      <c r="AE22" s="1">
        <v>100.1</v>
      </c>
      <c r="AF22" s="1">
        <v>100.2</v>
      </c>
      <c r="AG22" s="1">
        <v>100.1</v>
      </c>
      <c r="AH22" s="1">
        <v>100.1</v>
      </c>
      <c r="AI22" s="1">
        <v>100.1</v>
      </c>
      <c r="AJ22" s="16">
        <v>100.1</v>
      </c>
      <c r="AL22" s="14" t="s">
        <v>107</v>
      </c>
      <c r="AM22" s="18" t="s">
        <v>37</v>
      </c>
      <c r="AN22" s="14">
        <v>100.2</v>
      </c>
      <c r="AO22" s="1">
        <v>100.2</v>
      </c>
      <c r="AP22" s="1">
        <v>100.2</v>
      </c>
      <c r="AQ22" s="1">
        <v>100.1</v>
      </c>
      <c r="AR22" s="1">
        <v>100.2</v>
      </c>
      <c r="AS22" s="1">
        <v>100.1</v>
      </c>
      <c r="AT22" s="1">
        <v>100</v>
      </c>
      <c r="AU22" s="1">
        <v>100.1</v>
      </c>
      <c r="AV22" s="16">
        <v>100.1</v>
      </c>
      <c r="AX22" s="14" t="s">
        <v>107</v>
      </c>
      <c r="AY22" s="18" t="s">
        <v>37</v>
      </c>
      <c r="AZ22" s="14">
        <v>100.2</v>
      </c>
      <c r="BA22" s="1">
        <v>100.1</v>
      </c>
      <c r="BB22" s="1">
        <v>100.2</v>
      </c>
      <c r="BC22" s="1">
        <v>100.2</v>
      </c>
      <c r="BD22" s="1">
        <v>100.1</v>
      </c>
      <c r="BE22" s="1">
        <v>100.1</v>
      </c>
      <c r="BF22" s="1">
        <v>100</v>
      </c>
      <c r="BG22" s="1">
        <v>100.1</v>
      </c>
      <c r="BH22" s="16">
        <v>100.1</v>
      </c>
      <c r="BJ22" s="14" t="s">
        <v>107</v>
      </c>
      <c r="BK22" s="18" t="s">
        <v>37</v>
      </c>
      <c r="BL22" s="14">
        <v>100.2</v>
      </c>
      <c r="BM22" s="1">
        <v>100.1</v>
      </c>
      <c r="BN22" s="1">
        <v>100.2</v>
      </c>
      <c r="BO22" s="1">
        <v>100.2</v>
      </c>
      <c r="BP22" s="1">
        <v>100.2</v>
      </c>
      <c r="BQ22" s="1">
        <v>0</v>
      </c>
      <c r="BR22" s="1">
        <v>100</v>
      </c>
      <c r="BS22" s="1">
        <v>100</v>
      </c>
      <c r="BT22" s="16">
        <v>100.1</v>
      </c>
      <c r="BV22" s="14" t="s">
        <v>107</v>
      </c>
      <c r="BW22" s="18" t="s">
        <v>37</v>
      </c>
      <c r="BX22" s="14">
        <v>100.2</v>
      </c>
      <c r="BY22" s="1">
        <v>100.1</v>
      </c>
      <c r="BZ22" s="1">
        <v>100.2</v>
      </c>
      <c r="CA22" s="1">
        <v>100.1</v>
      </c>
      <c r="CB22" s="1">
        <v>100.2</v>
      </c>
      <c r="CC22" s="1">
        <v>0</v>
      </c>
      <c r="CD22" s="1">
        <v>100</v>
      </c>
      <c r="CE22" s="1">
        <v>0</v>
      </c>
      <c r="CF22" s="16">
        <v>100.1</v>
      </c>
      <c r="CH22" s="14" t="s">
        <v>107</v>
      </c>
      <c r="CI22" s="18" t="s">
        <v>37</v>
      </c>
      <c r="CJ22" s="14">
        <v>100.2</v>
      </c>
      <c r="CK22" s="1">
        <v>0</v>
      </c>
      <c r="CL22" s="1">
        <v>100.2</v>
      </c>
      <c r="CM22" s="1">
        <v>100.1</v>
      </c>
      <c r="CN22" s="1">
        <v>100.2</v>
      </c>
      <c r="CO22" s="1">
        <v>0</v>
      </c>
      <c r="CP22" s="1">
        <v>100</v>
      </c>
      <c r="CQ22" s="1">
        <v>0</v>
      </c>
      <c r="CR22" s="16">
        <v>100.1</v>
      </c>
    </row>
    <row r="23" spans="2:96" x14ac:dyDescent="0.45">
      <c r="B23" s="14"/>
      <c r="C23" s="17" t="s">
        <v>38</v>
      </c>
      <c r="D23" s="14">
        <v>99.6</v>
      </c>
      <c r="E23" s="1">
        <v>99.5</v>
      </c>
      <c r="F23" s="1">
        <v>99.6</v>
      </c>
      <c r="G23" s="1">
        <v>99.6</v>
      </c>
      <c r="H23" s="1">
        <v>99.5</v>
      </c>
      <c r="I23" s="1">
        <v>99.7</v>
      </c>
      <c r="J23" s="1">
        <v>99.7</v>
      </c>
      <c r="K23" s="1">
        <v>99.6</v>
      </c>
      <c r="L23" s="16">
        <v>99.6</v>
      </c>
      <c r="N23" s="14"/>
      <c r="O23" s="17" t="s">
        <v>38</v>
      </c>
      <c r="P23" s="14">
        <v>99.6</v>
      </c>
      <c r="Q23" s="1">
        <v>99.4</v>
      </c>
      <c r="R23" s="1">
        <v>99.6</v>
      </c>
      <c r="S23" s="1">
        <v>99.6</v>
      </c>
      <c r="T23" s="1">
        <v>99.5</v>
      </c>
      <c r="U23" s="1">
        <v>99.7</v>
      </c>
      <c r="V23" s="1">
        <v>99.6</v>
      </c>
      <c r="W23" s="1">
        <v>99.6</v>
      </c>
      <c r="X23" s="16">
        <v>99.7</v>
      </c>
      <c r="Z23" s="14"/>
      <c r="AA23" s="17" t="s">
        <v>38</v>
      </c>
      <c r="AB23" s="14">
        <v>99.6</v>
      </c>
      <c r="AC23" s="1">
        <v>99.5</v>
      </c>
      <c r="AD23" s="1">
        <v>99.6</v>
      </c>
      <c r="AE23" s="1">
        <v>99.5</v>
      </c>
      <c r="AF23" s="1">
        <v>99.5</v>
      </c>
      <c r="AG23" s="1">
        <v>99.7</v>
      </c>
      <c r="AH23" s="1">
        <v>99.6</v>
      </c>
      <c r="AI23" s="1">
        <v>99.6</v>
      </c>
      <c r="AJ23" s="16">
        <v>99.5</v>
      </c>
      <c r="AL23" s="14"/>
      <c r="AM23" s="17" t="s">
        <v>38</v>
      </c>
      <c r="AN23" s="14">
        <v>99.6</v>
      </c>
      <c r="AO23" s="1">
        <v>99.5</v>
      </c>
      <c r="AP23" s="1">
        <v>99.6</v>
      </c>
      <c r="AQ23" s="1">
        <v>99.6</v>
      </c>
      <c r="AR23" s="1">
        <v>99.5</v>
      </c>
      <c r="AS23" s="1">
        <v>99.7</v>
      </c>
      <c r="AT23" s="1">
        <v>99.6</v>
      </c>
      <c r="AU23" s="1">
        <v>99.6</v>
      </c>
      <c r="AV23" s="16">
        <v>99.5</v>
      </c>
      <c r="AX23" s="14"/>
      <c r="AY23" s="17" t="s">
        <v>38</v>
      </c>
      <c r="AZ23" s="14">
        <v>99.6</v>
      </c>
      <c r="BA23" s="1">
        <v>99.5</v>
      </c>
      <c r="BB23" s="1">
        <v>99.6</v>
      </c>
      <c r="BC23" s="1">
        <v>99.7</v>
      </c>
      <c r="BD23" s="1">
        <v>99.5</v>
      </c>
      <c r="BE23" s="1">
        <v>99.8</v>
      </c>
      <c r="BF23" s="1">
        <v>99.7</v>
      </c>
      <c r="BG23" s="1">
        <v>99.5</v>
      </c>
      <c r="BH23" s="16">
        <v>99.6</v>
      </c>
      <c r="BJ23" s="14"/>
      <c r="BK23" s="17" t="s">
        <v>38</v>
      </c>
      <c r="BL23" s="14">
        <v>99.6</v>
      </c>
      <c r="BM23" s="1">
        <v>99.5</v>
      </c>
      <c r="BN23" s="1">
        <v>99.7</v>
      </c>
      <c r="BO23" s="1">
        <v>99.6</v>
      </c>
      <c r="BP23" s="1">
        <v>99.6</v>
      </c>
      <c r="BQ23" s="1">
        <v>0</v>
      </c>
      <c r="BR23" s="1">
        <v>99.7</v>
      </c>
      <c r="BS23" s="1">
        <v>99.4</v>
      </c>
      <c r="BT23" s="16">
        <v>99.6</v>
      </c>
      <c r="BV23" s="14"/>
      <c r="BW23" s="17" t="s">
        <v>38</v>
      </c>
      <c r="BX23" s="14">
        <v>99.6</v>
      </c>
      <c r="BY23" s="1">
        <v>99.5</v>
      </c>
      <c r="BZ23" s="1">
        <v>99.7</v>
      </c>
      <c r="CA23" s="1">
        <v>99.6</v>
      </c>
      <c r="CB23" s="1">
        <v>99.5</v>
      </c>
      <c r="CC23" s="1">
        <v>0</v>
      </c>
      <c r="CD23" s="1">
        <v>99.6</v>
      </c>
      <c r="CE23" s="1">
        <v>0</v>
      </c>
      <c r="CF23" s="16">
        <v>99.6</v>
      </c>
      <c r="CH23" s="14"/>
      <c r="CI23" s="17" t="s">
        <v>38</v>
      </c>
      <c r="CJ23" s="14">
        <v>99.6</v>
      </c>
      <c r="CK23" s="1">
        <v>0</v>
      </c>
      <c r="CL23" s="1">
        <v>99.7</v>
      </c>
      <c r="CM23" s="1">
        <v>99.6</v>
      </c>
      <c r="CN23" s="1">
        <v>99.5</v>
      </c>
      <c r="CO23" s="1">
        <v>0</v>
      </c>
      <c r="CP23" s="1">
        <v>99.7</v>
      </c>
      <c r="CQ23" s="1">
        <v>0</v>
      </c>
      <c r="CR23" s="16">
        <v>99.6</v>
      </c>
    </row>
    <row r="24" spans="2:96" x14ac:dyDescent="0.45">
      <c r="B24" s="14"/>
      <c r="C24" s="17" t="s">
        <v>39</v>
      </c>
      <c r="D24" s="14">
        <v>99.8</v>
      </c>
      <c r="E24" s="1">
        <v>99.8</v>
      </c>
      <c r="F24" s="1">
        <v>99.8</v>
      </c>
      <c r="G24" s="1">
        <v>99.8</v>
      </c>
      <c r="H24" s="1">
        <v>99.8</v>
      </c>
      <c r="I24" s="1">
        <v>99.8</v>
      </c>
      <c r="J24" s="1">
        <v>99.8</v>
      </c>
      <c r="K24" s="1">
        <v>99.7</v>
      </c>
      <c r="L24" s="16">
        <v>100</v>
      </c>
      <c r="N24" s="14"/>
      <c r="O24" s="17" t="s">
        <v>39</v>
      </c>
      <c r="P24" s="14">
        <v>99.8</v>
      </c>
      <c r="Q24" s="1">
        <v>99.7</v>
      </c>
      <c r="R24" s="1">
        <v>99.8</v>
      </c>
      <c r="S24" s="1">
        <v>99.7</v>
      </c>
      <c r="T24" s="1">
        <v>99.8</v>
      </c>
      <c r="U24" s="1">
        <v>99.8</v>
      </c>
      <c r="V24" s="1">
        <v>99.8</v>
      </c>
      <c r="W24" s="1">
        <v>99.8</v>
      </c>
      <c r="X24" s="16">
        <v>100</v>
      </c>
      <c r="Z24" s="14"/>
      <c r="AA24" s="17" t="s">
        <v>39</v>
      </c>
      <c r="AB24" s="14">
        <v>99.8</v>
      </c>
      <c r="AC24" s="1">
        <v>99.7</v>
      </c>
      <c r="AD24" s="1">
        <v>99.9</v>
      </c>
      <c r="AE24" s="1">
        <v>99.7</v>
      </c>
      <c r="AF24" s="1">
        <v>99.8</v>
      </c>
      <c r="AG24" s="1">
        <v>99.8</v>
      </c>
      <c r="AH24" s="1">
        <v>99.8</v>
      </c>
      <c r="AI24" s="1">
        <v>99.8</v>
      </c>
      <c r="AJ24" s="16">
        <v>99.9</v>
      </c>
      <c r="AL24" s="14"/>
      <c r="AM24" s="17" t="s">
        <v>39</v>
      </c>
      <c r="AN24" s="14">
        <v>99.8</v>
      </c>
      <c r="AO24" s="1">
        <v>99.8</v>
      </c>
      <c r="AP24" s="1">
        <v>99.9</v>
      </c>
      <c r="AQ24" s="1">
        <v>99.7</v>
      </c>
      <c r="AR24" s="1">
        <v>99.9</v>
      </c>
      <c r="AS24" s="1">
        <v>99.8</v>
      </c>
      <c r="AT24" s="1">
        <v>99.8</v>
      </c>
      <c r="AU24" s="1">
        <v>99.7</v>
      </c>
      <c r="AV24" s="16">
        <v>100</v>
      </c>
      <c r="AX24" s="14"/>
      <c r="AY24" s="17" t="s">
        <v>39</v>
      </c>
      <c r="AZ24" s="14">
        <v>99.8</v>
      </c>
      <c r="BA24" s="1">
        <v>99.8</v>
      </c>
      <c r="BB24" s="1">
        <v>99.8</v>
      </c>
      <c r="BC24" s="1">
        <v>99.9</v>
      </c>
      <c r="BD24" s="1">
        <v>99.8</v>
      </c>
      <c r="BE24" s="1">
        <v>99.8</v>
      </c>
      <c r="BF24" s="1">
        <v>99.8</v>
      </c>
      <c r="BG24" s="1">
        <v>99.7</v>
      </c>
      <c r="BH24" s="16">
        <v>100</v>
      </c>
      <c r="BJ24" s="14"/>
      <c r="BK24" s="17" t="s">
        <v>39</v>
      </c>
      <c r="BL24" s="14">
        <v>99.8</v>
      </c>
      <c r="BM24" s="1">
        <v>99.8</v>
      </c>
      <c r="BN24" s="1">
        <v>99.9</v>
      </c>
      <c r="BO24" s="1">
        <v>99.8</v>
      </c>
      <c r="BP24" s="1">
        <v>99.8</v>
      </c>
      <c r="BQ24" s="1">
        <v>0</v>
      </c>
      <c r="BR24" s="1">
        <v>99.8</v>
      </c>
      <c r="BS24" s="1">
        <v>99.5</v>
      </c>
      <c r="BT24" s="16">
        <v>100</v>
      </c>
      <c r="BV24" s="14"/>
      <c r="BW24" s="17" t="s">
        <v>39</v>
      </c>
      <c r="BX24" s="14">
        <v>99.8</v>
      </c>
      <c r="BY24" s="1">
        <v>99.7</v>
      </c>
      <c r="BZ24" s="1">
        <v>99.8</v>
      </c>
      <c r="CA24" s="1">
        <v>99.8</v>
      </c>
      <c r="CB24" s="1">
        <v>99.8</v>
      </c>
      <c r="CC24" s="1">
        <v>0</v>
      </c>
      <c r="CD24" s="1">
        <v>99.7</v>
      </c>
      <c r="CE24" s="1">
        <v>0</v>
      </c>
      <c r="CF24" s="16">
        <v>100.1</v>
      </c>
      <c r="CH24" s="14"/>
      <c r="CI24" s="17" t="s">
        <v>39</v>
      </c>
      <c r="CJ24" s="14">
        <v>99.8</v>
      </c>
      <c r="CK24" s="1">
        <v>0</v>
      </c>
      <c r="CL24" s="1">
        <v>99.9</v>
      </c>
      <c r="CM24" s="1">
        <v>99.8</v>
      </c>
      <c r="CN24" s="1">
        <v>99.9</v>
      </c>
      <c r="CO24" s="1">
        <v>0</v>
      </c>
      <c r="CP24" s="1">
        <v>99.8</v>
      </c>
      <c r="CQ24" s="1">
        <v>0</v>
      </c>
      <c r="CR24" s="16">
        <v>100.1</v>
      </c>
    </row>
    <row r="25" spans="2:96" x14ac:dyDescent="0.45">
      <c r="B25" s="14"/>
      <c r="C25" s="17" t="s">
        <v>40</v>
      </c>
      <c r="D25" s="14">
        <v>100.2</v>
      </c>
      <c r="E25" s="1">
        <v>100.2</v>
      </c>
      <c r="F25" s="1">
        <v>100.2</v>
      </c>
      <c r="G25" s="1">
        <v>100.2</v>
      </c>
      <c r="H25" s="1">
        <v>100.2</v>
      </c>
      <c r="I25" s="1">
        <v>100.1</v>
      </c>
      <c r="J25" s="1">
        <v>100.2</v>
      </c>
      <c r="K25" s="1">
        <v>100.2</v>
      </c>
      <c r="L25" s="16">
        <v>100.1</v>
      </c>
      <c r="N25" s="14"/>
      <c r="O25" s="17" t="s">
        <v>40</v>
      </c>
      <c r="P25" s="14">
        <v>100.2</v>
      </c>
      <c r="Q25" s="1">
        <v>100.2</v>
      </c>
      <c r="R25" s="1">
        <v>100.3</v>
      </c>
      <c r="S25" s="1">
        <v>100.2</v>
      </c>
      <c r="T25" s="1">
        <v>100.3</v>
      </c>
      <c r="U25" s="1">
        <v>100.2</v>
      </c>
      <c r="V25" s="1">
        <v>100.3</v>
      </c>
      <c r="W25" s="1">
        <v>100.2</v>
      </c>
      <c r="X25" s="16">
        <v>100.2</v>
      </c>
      <c r="Z25" s="14"/>
      <c r="AA25" s="17" t="s">
        <v>40</v>
      </c>
      <c r="AB25" s="14">
        <v>100.2</v>
      </c>
      <c r="AC25" s="1">
        <v>100.2</v>
      </c>
      <c r="AD25" s="1">
        <v>100.2</v>
      </c>
      <c r="AE25" s="1">
        <v>100.2</v>
      </c>
      <c r="AF25" s="1">
        <v>100.2</v>
      </c>
      <c r="AG25" s="1">
        <v>100.1</v>
      </c>
      <c r="AH25" s="1">
        <v>100.3</v>
      </c>
      <c r="AI25" s="1">
        <v>100.2</v>
      </c>
      <c r="AJ25" s="16">
        <v>100.2</v>
      </c>
      <c r="AL25" s="14"/>
      <c r="AM25" s="17" t="s">
        <v>40</v>
      </c>
      <c r="AN25" s="14">
        <v>100.2</v>
      </c>
      <c r="AO25" s="1">
        <v>100.2</v>
      </c>
      <c r="AP25" s="1">
        <v>100.2</v>
      </c>
      <c r="AQ25" s="1">
        <v>100.2</v>
      </c>
      <c r="AR25" s="1">
        <v>100.2</v>
      </c>
      <c r="AS25" s="1">
        <v>100.2</v>
      </c>
      <c r="AT25" s="1">
        <v>100.3</v>
      </c>
      <c r="AU25" s="1">
        <v>100.2</v>
      </c>
      <c r="AV25" s="16">
        <v>100.1</v>
      </c>
      <c r="AX25" s="14"/>
      <c r="AY25" s="17" t="s">
        <v>40</v>
      </c>
      <c r="AZ25" s="14">
        <v>100.2</v>
      </c>
      <c r="BA25" s="1">
        <v>100.2</v>
      </c>
      <c r="BB25" s="1">
        <v>100.2</v>
      </c>
      <c r="BC25" s="1">
        <v>100.2</v>
      </c>
      <c r="BD25" s="1">
        <v>100.2</v>
      </c>
      <c r="BE25" s="1">
        <v>100.1</v>
      </c>
      <c r="BF25" s="1">
        <v>100.2</v>
      </c>
      <c r="BG25" s="1">
        <v>100.3</v>
      </c>
      <c r="BH25" s="16">
        <v>100.1</v>
      </c>
      <c r="BJ25" s="14"/>
      <c r="BK25" s="17" t="s">
        <v>40</v>
      </c>
      <c r="BL25" s="14">
        <v>100.2</v>
      </c>
      <c r="BM25" s="1">
        <v>100.2</v>
      </c>
      <c r="BN25" s="1">
        <v>100.2</v>
      </c>
      <c r="BO25" s="1">
        <v>100.2</v>
      </c>
      <c r="BP25" s="1">
        <v>100.2</v>
      </c>
      <c r="BQ25" s="1">
        <v>0</v>
      </c>
      <c r="BR25" s="1">
        <v>100.2</v>
      </c>
      <c r="BS25" s="1">
        <v>100.4</v>
      </c>
      <c r="BT25" s="16">
        <v>100.1</v>
      </c>
      <c r="BV25" s="14"/>
      <c r="BW25" s="17" t="s">
        <v>40</v>
      </c>
      <c r="BX25" s="14">
        <v>100.2</v>
      </c>
      <c r="BY25" s="1">
        <v>100.1</v>
      </c>
      <c r="BZ25" s="1">
        <v>100.2</v>
      </c>
      <c r="CA25" s="1">
        <v>100.2</v>
      </c>
      <c r="CB25" s="1">
        <v>100.2</v>
      </c>
      <c r="CC25" s="1">
        <v>0</v>
      </c>
      <c r="CD25" s="1">
        <v>100.2</v>
      </c>
      <c r="CE25" s="1">
        <v>0</v>
      </c>
      <c r="CF25" s="16">
        <v>100.1</v>
      </c>
      <c r="CH25" s="14"/>
      <c r="CI25" s="17" t="s">
        <v>40</v>
      </c>
      <c r="CJ25" s="14">
        <v>100.2</v>
      </c>
      <c r="CK25" s="1">
        <v>0</v>
      </c>
      <c r="CL25" s="1">
        <v>100.2</v>
      </c>
      <c r="CM25" s="1">
        <v>100.2</v>
      </c>
      <c r="CN25" s="1">
        <v>100.3</v>
      </c>
      <c r="CO25" s="1">
        <v>0</v>
      </c>
      <c r="CP25" s="1">
        <v>100.1</v>
      </c>
      <c r="CQ25" s="1">
        <v>0</v>
      </c>
      <c r="CR25" s="16">
        <v>100.1</v>
      </c>
    </row>
    <row r="26" spans="2:96" x14ac:dyDescent="0.45">
      <c r="B26" s="14"/>
      <c r="C26" s="17" t="s">
        <v>41</v>
      </c>
      <c r="D26" s="14">
        <v>99.7</v>
      </c>
      <c r="E26" s="1">
        <v>99.7</v>
      </c>
      <c r="F26" s="1">
        <v>99.7</v>
      </c>
      <c r="G26" s="1">
        <v>99.8</v>
      </c>
      <c r="H26" s="1">
        <v>99.8</v>
      </c>
      <c r="I26" s="1">
        <v>99.8</v>
      </c>
      <c r="J26" s="1">
        <v>99.7</v>
      </c>
      <c r="K26" s="1">
        <v>99.6</v>
      </c>
      <c r="L26" s="16">
        <v>99.7</v>
      </c>
      <c r="N26" s="14"/>
      <c r="O26" s="17" t="s">
        <v>41</v>
      </c>
      <c r="P26" s="14">
        <v>99.7</v>
      </c>
      <c r="Q26" s="1">
        <v>99.7</v>
      </c>
      <c r="R26" s="1">
        <v>99.7</v>
      </c>
      <c r="S26" s="1">
        <v>99.7</v>
      </c>
      <c r="T26" s="1">
        <v>99.6</v>
      </c>
      <c r="U26" s="1">
        <v>99.8</v>
      </c>
      <c r="V26" s="1">
        <v>99.6</v>
      </c>
      <c r="W26" s="1">
        <v>99.7</v>
      </c>
      <c r="X26" s="16">
        <v>99.5</v>
      </c>
      <c r="Z26" s="14"/>
      <c r="AA26" s="17" t="s">
        <v>108</v>
      </c>
      <c r="AB26" s="14">
        <v>99.7</v>
      </c>
      <c r="AC26" s="1">
        <v>99.7</v>
      </c>
      <c r="AD26" s="1">
        <v>99.7</v>
      </c>
      <c r="AE26" s="1">
        <v>99.6</v>
      </c>
      <c r="AF26" s="1">
        <v>99.7</v>
      </c>
      <c r="AG26" s="1">
        <v>99.8</v>
      </c>
      <c r="AH26" s="1">
        <v>99.7</v>
      </c>
      <c r="AI26" s="1">
        <v>99.7</v>
      </c>
      <c r="AJ26" s="16">
        <v>99.6</v>
      </c>
      <c r="AL26" s="14"/>
      <c r="AM26" s="17" t="s">
        <v>108</v>
      </c>
      <c r="AN26" s="14">
        <v>99.7</v>
      </c>
      <c r="AO26" s="1">
        <v>99.7</v>
      </c>
      <c r="AP26" s="1">
        <v>99.7</v>
      </c>
      <c r="AQ26" s="1">
        <v>99.7</v>
      </c>
      <c r="AR26" s="1">
        <v>99.8</v>
      </c>
      <c r="AS26" s="1">
        <v>99.8</v>
      </c>
      <c r="AT26" s="1">
        <v>99.6</v>
      </c>
      <c r="AU26" s="1">
        <v>99.6</v>
      </c>
      <c r="AV26" s="16">
        <v>99.7</v>
      </c>
      <c r="AX26" s="14"/>
      <c r="AY26" s="17" t="s">
        <v>108</v>
      </c>
      <c r="AZ26" s="14">
        <v>99.8</v>
      </c>
      <c r="BA26" s="1">
        <v>99.8</v>
      </c>
      <c r="BB26" s="1">
        <v>99.7</v>
      </c>
      <c r="BC26" s="1">
        <v>99.8</v>
      </c>
      <c r="BD26" s="1">
        <v>99.8</v>
      </c>
      <c r="BE26" s="1">
        <v>99.8</v>
      </c>
      <c r="BF26" s="1">
        <v>99.7</v>
      </c>
      <c r="BG26" s="1">
        <v>99.5</v>
      </c>
      <c r="BH26" s="16">
        <v>99.6</v>
      </c>
      <c r="BJ26" s="14"/>
      <c r="BK26" s="17" t="s">
        <v>108</v>
      </c>
      <c r="BL26" s="14">
        <v>99.8</v>
      </c>
      <c r="BM26" s="1">
        <v>99.8</v>
      </c>
      <c r="BN26" s="1">
        <v>99.7</v>
      </c>
      <c r="BO26" s="1">
        <v>99.8</v>
      </c>
      <c r="BP26" s="1">
        <v>99.8</v>
      </c>
      <c r="BQ26" s="1">
        <v>0</v>
      </c>
      <c r="BR26" s="1">
        <v>99.7</v>
      </c>
      <c r="BS26" s="1">
        <v>99.4</v>
      </c>
      <c r="BT26" s="16">
        <v>99.7</v>
      </c>
      <c r="BV26" s="14"/>
      <c r="BW26" s="17" t="s">
        <v>108</v>
      </c>
      <c r="BX26" s="14">
        <v>99.8</v>
      </c>
      <c r="BY26" s="1">
        <v>99.7</v>
      </c>
      <c r="BZ26" s="1">
        <v>99.7</v>
      </c>
      <c r="CA26" s="1">
        <v>99.8</v>
      </c>
      <c r="CB26" s="1">
        <v>99.8</v>
      </c>
      <c r="CC26" s="1">
        <v>0</v>
      </c>
      <c r="CD26" s="1">
        <v>99.6</v>
      </c>
      <c r="CE26" s="1">
        <v>0</v>
      </c>
      <c r="CF26" s="16">
        <v>99.8</v>
      </c>
      <c r="CH26" s="14"/>
      <c r="CI26" s="17" t="s">
        <v>108</v>
      </c>
      <c r="CJ26" s="14">
        <v>99.8</v>
      </c>
      <c r="CK26" s="1">
        <v>0</v>
      </c>
      <c r="CL26" s="1">
        <v>99.8</v>
      </c>
      <c r="CM26" s="1">
        <v>99.8</v>
      </c>
      <c r="CN26" s="1">
        <v>99.9</v>
      </c>
      <c r="CO26" s="1">
        <v>0</v>
      </c>
      <c r="CP26" s="1">
        <v>99.7</v>
      </c>
      <c r="CQ26" s="1">
        <v>0</v>
      </c>
      <c r="CR26" s="16">
        <v>99.8</v>
      </c>
    </row>
    <row r="27" spans="2:96" x14ac:dyDescent="0.45">
      <c r="B27" s="14"/>
      <c r="C27" s="17" t="s">
        <v>42</v>
      </c>
      <c r="D27" s="14">
        <v>100.2</v>
      </c>
      <c r="E27" s="1">
        <v>100.1</v>
      </c>
      <c r="F27" s="1">
        <v>100.1</v>
      </c>
      <c r="G27" s="1">
        <v>100.2</v>
      </c>
      <c r="H27" s="1">
        <v>100.1</v>
      </c>
      <c r="I27" s="1">
        <v>100.1</v>
      </c>
      <c r="J27" s="1">
        <v>100.1</v>
      </c>
      <c r="K27" s="1">
        <v>100.1</v>
      </c>
      <c r="L27" s="16">
        <v>100.1</v>
      </c>
      <c r="N27" s="14"/>
      <c r="O27" s="17" t="s">
        <v>42</v>
      </c>
      <c r="P27" s="14">
        <v>100.2</v>
      </c>
      <c r="Q27" s="1">
        <v>100.2</v>
      </c>
      <c r="R27" s="1">
        <v>100.2</v>
      </c>
      <c r="S27" s="1">
        <v>100.2</v>
      </c>
      <c r="T27" s="1">
        <v>100.1</v>
      </c>
      <c r="U27" s="1">
        <v>100.2</v>
      </c>
      <c r="V27" s="1">
        <v>100.1</v>
      </c>
      <c r="W27" s="1">
        <v>100.2</v>
      </c>
      <c r="X27" s="16">
        <v>100.1</v>
      </c>
      <c r="Z27" s="14"/>
      <c r="AA27" s="17" t="s">
        <v>42</v>
      </c>
      <c r="AB27" s="14">
        <v>100.2</v>
      </c>
      <c r="AC27" s="1">
        <v>100.2</v>
      </c>
      <c r="AD27" s="1">
        <v>100.2</v>
      </c>
      <c r="AE27" s="1">
        <v>100.1</v>
      </c>
      <c r="AF27" s="1">
        <v>100.1</v>
      </c>
      <c r="AG27" s="1">
        <v>100.2</v>
      </c>
      <c r="AH27" s="1">
        <v>100.1</v>
      </c>
      <c r="AI27" s="1">
        <v>100.1</v>
      </c>
      <c r="AJ27" s="16">
        <v>100.1</v>
      </c>
      <c r="AL27" s="14"/>
      <c r="AM27" s="17" t="s">
        <v>42</v>
      </c>
      <c r="AN27" s="14">
        <v>100.2</v>
      </c>
      <c r="AO27" s="1">
        <v>100.1</v>
      </c>
      <c r="AP27" s="1">
        <v>100.2</v>
      </c>
      <c r="AQ27" s="1">
        <v>100.2</v>
      </c>
      <c r="AR27" s="1">
        <v>100.2</v>
      </c>
      <c r="AS27" s="1">
        <v>100.1</v>
      </c>
      <c r="AT27" s="1">
        <v>100.1</v>
      </c>
      <c r="AU27" s="1">
        <v>100.1</v>
      </c>
      <c r="AV27" s="16">
        <v>100.1</v>
      </c>
      <c r="AX27" s="14"/>
      <c r="AY27" s="17" t="s">
        <v>42</v>
      </c>
      <c r="AZ27" s="14">
        <v>100.2</v>
      </c>
      <c r="BA27" s="1">
        <v>100.1</v>
      </c>
      <c r="BB27" s="1">
        <v>100.1</v>
      </c>
      <c r="BC27" s="1">
        <v>100.2</v>
      </c>
      <c r="BD27" s="1">
        <v>100.2</v>
      </c>
      <c r="BE27" s="1">
        <v>100.1</v>
      </c>
      <c r="BF27" s="1">
        <v>100.1</v>
      </c>
      <c r="BG27" s="1">
        <v>100.1</v>
      </c>
      <c r="BH27" s="16">
        <v>100.1</v>
      </c>
      <c r="BJ27" s="14"/>
      <c r="BK27" s="17" t="s">
        <v>42</v>
      </c>
      <c r="BL27" s="14">
        <v>100.2</v>
      </c>
      <c r="BM27" s="1">
        <v>100.2</v>
      </c>
      <c r="BN27" s="1">
        <v>100.1</v>
      </c>
      <c r="BO27" s="1">
        <v>100.1</v>
      </c>
      <c r="BP27" s="1">
        <v>100.1</v>
      </c>
      <c r="BQ27" s="1">
        <v>0</v>
      </c>
      <c r="BR27" s="1">
        <v>100.1</v>
      </c>
      <c r="BS27" s="1">
        <v>100.1</v>
      </c>
      <c r="BT27" s="16">
        <v>100.1</v>
      </c>
      <c r="BV27" s="14"/>
      <c r="BW27" s="17" t="s">
        <v>42</v>
      </c>
      <c r="BX27" s="14">
        <v>100.2</v>
      </c>
      <c r="BY27" s="1">
        <v>100.1</v>
      </c>
      <c r="BZ27" s="1">
        <v>100.1</v>
      </c>
      <c r="CA27" s="1">
        <v>100.2</v>
      </c>
      <c r="CB27" s="1">
        <v>100.2</v>
      </c>
      <c r="CC27" s="1">
        <v>0</v>
      </c>
      <c r="CD27" s="1">
        <v>100.1</v>
      </c>
      <c r="CE27" s="1">
        <v>0</v>
      </c>
      <c r="CF27" s="16">
        <v>100.1</v>
      </c>
      <c r="CH27" s="14"/>
      <c r="CI27" s="17" t="s">
        <v>42</v>
      </c>
      <c r="CJ27" s="14">
        <v>100.2</v>
      </c>
      <c r="CK27" s="1">
        <v>0</v>
      </c>
      <c r="CL27" s="1">
        <v>100.2</v>
      </c>
      <c r="CM27" s="1">
        <v>100.2</v>
      </c>
      <c r="CN27" s="1">
        <v>100.2</v>
      </c>
      <c r="CO27" s="1">
        <v>0</v>
      </c>
      <c r="CP27" s="1">
        <v>100.1</v>
      </c>
      <c r="CQ27" s="1">
        <v>0</v>
      </c>
      <c r="CR27" s="16">
        <v>100.1</v>
      </c>
    </row>
    <row r="28" spans="2:96" x14ac:dyDescent="0.45">
      <c r="B28" s="14"/>
      <c r="C28" s="17" t="s">
        <v>43</v>
      </c>
      <c r="D28" s="14">
        <v>100.2</v>
      </c>
      <c r="E28" s="1">
        <v>100.2</v>
      </c>
      <c r="F28" s="1">
        <v>100.2</v>
      </c>
      <c r="G28" s="1">
        <v>100.2</v>
      </c>
      <c r="H28" s="1">
        <v>100.2</v>
      </c>
      <c r="I28" s="1">
        <v>100.1</v>
      </c>
      <c r="J28" s="1">
        <v>100.2</v>
      </c>
      <c r="K28" s="1">
        <v>100.2</v>
      </c>
      <c r="L28" s="16">
        <v>100.1</v>
      </c>
      <c r="N28" s="14"/>
      <c r="O28" s="17" t="s">
        <v>43</v>
      </c>
      <c r="P28" s="14">
        <v>100.2</v>
      </c>
      <c r="Q28" s="1">
        <v>100.2</v>
      </c>
      <c r="R28" s="1">
        <v>100.2</v>
      </c>
      <c r="S28" s="1">
        <v>100.2</v>
      </c>
      <c r="T28" s="1">
        <v>100.3</v>
      </c>
      <c r="U28" s="1">
        <v>100.1</v>
      </c>
      <c r="V28" s="1">
        <v>100.2</v>
      </c>
      <c r="W28" s="1">
        <v>100.2</v>
      </c>
      <c r="X28" s="16">
        <v>100.1</v>
      </c>
      <c r="Z28" s="14"/>
      <c r="AA28" s="17" t="s">
        <v>43</v>
      </c>
      <c r="AB28" s="14">
        <v>100.2</v>
      </c>
      <c r="AC28" s="1">
        <v>100.2</v>
      </c>
      <c r="AD28" s="1">
        <v>100.2</v>
      </c>
      <c r="AE28" s="1">
        <v>100.2</v>
      </c>
      <c r="AF28" s="1">
        <v>100.2</v>
      </c>
      <c r="AG28" s="1">
        <v>100.1</v>
      </c>
      <c r="AH28" s="1">
        <v>100.2</v>
      </c>
      <c r="AI28" s="1">
        <v>100.2</v>
      </c>
      <c r="AJ28" s="16">
        <v>100.1</v>
      </c>
      <c r="AL28" s="14"/>
      <c r="AM28" s="17" t="s">
        <v>43</v>
      </c>
      <c r="AN28" s="14">
        <v>100.2</v>
      </c>
      <c r="AO28" s="1">
        <v>100.2</v>
      </c>
      <c r="AP28" s="1">
        <v>100.2</v>
      </c>
      <c r="AQ28" s="1">
        <v>100.2</v>
      </c>
      <c r="AR28" s="1">
        <v>100.2</v>
      </c>
      <c r="AS28" s="1">
        <v>100.1</v>
      </c>
      <c r="AT28" s="1">
        <v>100.2</v>
      </c>
      <c r="AU28" s="1">
        <v>100.2</v>
      </c>
      <c r="AV28" s="16">
        <v>100.1</v>
      </c>
      <c r="AX28" s="14"/>
      <c r="AY28" s="17" t="s">
        <v>43</v>
      </c>
      <c r="AZ28" s="14">
        <v>100.2</v>
      </c>
      <c r="BA28" s="1">
        <v>100.2</v>
      </c>
      <c r="BB28" s="1">
        <v>100.2</v>
      </c>
      <c r="BC28" s="1">
        <v>100.2</v>
      </c>
      <c r="BD28" s="1">
        <v>100.2</v>
      </c>
      <c r="BE28" s="1">
        <v>100.1</v>
      </c>
      <c r="BF28" s="1">
        <v>100.2</v>
      </c>
      <c r="BG28" s="1">
        <v>100.3</v>
      </c>
      <c r="BH28" s="16">
        <v>100.1</v>
      </c>
      <c r="BJ28" s="14"/>
      <c r="BK28" s="17" t="s">
        <v>43</v>
      </c>
      <c r="BL28" s="14">
        <v>100.2</v>
      </c>
      <c r="BM28" s="1">
        <v>100.2</v>
      </c>
      <c r="BN28" s="1">
        <v>100.2</v>
      </c>
      <c r="BO28" s="1">
        <v>100.2</v>
      </c>
      <c r="BP28" s="1">
        <v>100.2</v>
      </c>
      <c r="BQ28" s="1">
        <v>0</v>
      </c>
      <c r="BR28" s="1">
        <v>100.2</v>
      </c>
      <c r="BS28" s="1">
        <v>100.4</v>
      </c>
      <c r="BT28" s="16">
        <v>100.1</v>
      </c>
      <c r="BV28" s="14"/>
      <c r="BW28" s="17" t="s">
        <v>43</v>
      </c>
      <c r="BX28" s="14">
        <v>100.2</v>
      </c>
      <c r="BY28" s="1">
        <v>100.3</v>
      </c>
      <c r="BZ28" s="1">
        <v>100.2</v>
      </c>
      <c r="CA28" s="1">
        <v>100.2</v>
      </c>
      <c r="CB28" s="1">
        <v>100.2</v>
      </c>
      <c r="CC28" s="1">
        <v>0</v>
      </c>
      <c r="CD28" s="1">
        <v>100.2</v>
      </c>
      <c r="CE28" s="1">
        <v>0</v>
      </c>
      <c r="CF28" s="16">
        <v>100.1</v>
      </c>
      <c r="CH28" s="14"/>
      <c r="CI28" s="17" t="s">
        <v>43</v>
      </c>
      <c r="CJ28" s="14">
        <v>100.1</v>
      </c>
      <c r="CK28" s="1">
        <v>0</v>
      </c>
      <c r="CL28" s="1">
        <v>100.2</v>
      </c>
      <c r="CM28" s="1">
        <v>100.1</v>
      </c>
      <c r="CN28" s="1">
        <v>100.2</v>
      </c>
      <c r="CO28" s="1">
        <v>0</v>
      </c>
      <c r="CP28" s="1">
        <v>100.2</v>
      </c>
      <c r="CQ28" s="1">
        <v>0</v>
      </c>
      <c r="CR28" s="16">
        <v>100</v>
      </c>
    </row>
    <row r="29" spans="2:96" x14ac:dyDescent="0.45">
      <c r="B29" s="14"/>
      <c r="C29" s="17" t="s">
        <v>44</v>
      </c>
      <c r="D29" s="14">
        <v>99.9</v>
      </c>
      <c r="E29" s="1">
        <v>100</v>
      </c>
      <c r="F29" s="1">
        <v>99.9</v>
      </c>
      <c r="G29" s="1">
        <v>99.9</v>
      </c>
      <c r="H29" s="1">
        <v>100</v>
      </c>
      <c r="I29" s="1">
        <v>99.9</v>
      </c>
      <c r="J29" s="1">
        <v>99.9</v>
      </c>
      <c r="K29" s="1">
        <v>99.9</v>
      </c>
      <c r="L29" s="16">
        <v>99.9</v>
      </c>
      <c r="N29" s="14"/>
      <c r="O29" s="17" t="s">
        <v>44</v>
      </c>
      <c r="P29" s="14">
        <v>99.9</v>
      </c>
      <c r="Q29" s="1">
        <v>100</v>
      </c>
      <c r="R29" s="1">
        <v>99.9</v>
      </c>
      <c r="S29" s="1">
        <v>99.9</v>
      </c>
      <c r="T29" s="1">
        <v>99.9</v>
      </c>
      <c r="U29" s="1">
        <v>99.9</v>
      </c>
      <c r="V29" s="1">
        <v>99.9</v>
      </c>
      <c r="W29" s="1">
        <v>99.9</v>
      </c>
      <c r="X29" s="16">
        <v>99.7</v>
      </c>
      <c r="Z29" s="14"/>
      <c r="AA29" s="17" t="s">
        <v>44</v>
      </c>
      <c r="AB29" s="14">
        <v>99.9</v>
      </c>
      <c r="AC29" s="1">
        <v>100</v>
      </c>
      <c r="AD29" s="1">
        <v>99.9</v>
      </c>
      <c r="AE29" s="1">
        <v>99.9</v>
      </c>
      <c r="AF29" s="1">
        <v>99.9</v>
      </c>
      <c r="AG29" s="1">
        <v>99.9</v>
      </c>
      <c r="AH29" s="1">
        <v>99.9</v>
      </c>
      <c r="AI29" s="1">
        <v>99.9</v>
      </c>
      <c r="AJ29" s="16">
        <v>99.8</v>
      </c>
      <c r="AL29" s="14"/>
      <c r="AM29" s="17" t="s">
        <v>44</v>
      </c>
      <c r="AN29" s="14">
        <v>99.9</v>
      </c>
      <c r="AO29" s="1">
        <v>100</v>
      </c>
      <c r="AP29" s="1">
        <v>99.9</v>
      </c>
      <c r="AQ29" s="1">
        <v>99.9</v>
      </c>
      <c r="AR29" s="1">
        <v>100</v>
      </c>
      <c r="AS29" s="1">
        <v>99.9</v>
      </c>
      <c r="AT29" s="1">
        <v>99.9</v>
      </c>
      <c r="AU29" s="1">
        <v>99.9</v>
      </c>
      <c r="AV29" s="16">
        <v>99.9</v>
      </c>
      <c r="AX29" s="14"/>
      <c r="AY29" s="17" t="s">
        <v>44</v>
      </c>
      <c r="AZ29" s="14">
        <v>99.9</v>
      </c>
      <c r="BA29" s="1">
        <v>100</v>
      </c>
      <c r="BB29" s="1">
        <v>99.9</v>
      </c>
      <c r="BC29" s="1">
        <v>99.9</v>
      </c>
      <c r="BD29" s="1">
        <v>100</v>
      </c>
      <c r="BE29" s="1">
        <v>99.9</v>
      </c>
      <c r="BF29" s="1">
        <v>99.9</v>
      </c>
      <c r="BG29" s="1">
        <v>99.9</v>
      </c>
      <c r="BH29" s="16">
        <v>99.9</v>
      </c>
      <c r="BJ29" s="14"/>
      <c r="BK29" s="17" t="s">
        <v>44</v>
      </c>
      <c r="BL29" s="14">
        <v>100</v>
      </c>
      <c r="BM29" s="1">
        <v>100.1</v>
      </c>
      <c r="BN29" s="1">
        <v>100</v>
      </c>
      <c r="BO29" s="1">
        <v>99.9</v>
      </c>
      <c r="BP29" s="1">
        <v>100</v>
      </c>
      <c r="BQ29" s="1">
        <v>0</v>
      </c>
      <c r="BR29" s="1">
        <v>100</v>
      </c>
      <c r="BS29" s="1">
        <v>99.8</v>
      </c>
      <c r="BT29" s="16">
        <v>99.9</v>
      </c>
      <c r="BV29" s="14"/>
      <c r="BW29" s="17" t="s">
        <v>44</v>
      </c>
      <c r="BX29" s="14">
        <v>100</v>
      </c>
      <c r="BY29" s="1">
        <v>100</v>
      </c>
      <c r="BZ29" s="1">
        <v>100</v>
      </c>
      <c r="CA29" s="1">
        <v>100</v>
      </c>
      <c r="CB29" s="1">
        <v>100.1</v>
      </c>
      <c r="CC29" s="1">
        <v>0</v>
      </c>
      <c r="CD29" s="1">
        <v>99.9</v>
      </c>
      <c r="CE29" s="1">
        <v>0</v>
      </c>
      <c r="CF29" s="16">
        <v>100</v>
      </c>
      <c r="CH29" s="14"/>
      <c r="CI29" s="17" t="s">
        <v>44</v>
      </c>
      <c r="CJ29" s="14">
        <v>100</v>
      </c>
      <c r="CK29" s="1">
        <v>0</v>
      </c>
      <c r="CL29" s="1">
        <v>100</v>
      </c>
      <c r="CM29" s="1">
        <v>100</v>
      </c>
      <c r="CN29" s="1">
        <v>100</v>
      </c>
      <c r="CO29" s="1">
        <v>0</v>
      </c>
      <c r="CP29" s="1">
        <v>100.1</v>
      </c>
      <c r="CQ29" s="1">
        <v>0</v>
      </c>
      <c r="CR29" s="16">
        <v>100</v>
      </c>
    </row>
    <row r="30" spans="2:96" x14ac:dyDescent="0.45">
      <c r="B30" s="14"/>
      <c r="C30" s="17" t="s">
        <v>45</v>
      </c>
      <c r="D30" s="14">
        <v>100.2</v>
      </c>
      <c r="E30" s="1">
        <v>100.2</v>
      </c>
      <c r="F30" s="1">
        <v>100.2</v>
      </c>
      <c r="G30" s="1">
        <v>100.2</v>
      </c>
      <c r="H30" s="1">
        <v>100.1</v>
      </c>
      <c r="I30" s="1">
        <v>100.2</v>
      </c>
      <c r="J30" s="1">
        <v>100.2</v>
      </c>
      <c r="K30" s="1">
        <v>100.2</v>
      </c>
      <c r="L30" s="16">
        <v>100.2</v>
      </c>
      <c r="N30" s="14"/>
      <c r="O30" s="17" t="s">
        <v>45</v>
      </c>
      <c r="P30" s="14">
        <v>100.3</v>
      </c>
      <c r="Q30" s="1">
        <v>100.2</v>
      </c>
      <c r="R30" s="1">
        <v>100.2</v>
      </c>
      <c r="S30" s="1">
        <v>100.2</v>
      </c>
      <c r="T30" s="1">
        <v>100.2</v>
      </c>
      <c r="U30" s="1">
        <v>100.2</v>
      </c>
      <c r="V30" s="1">
        <v>100.2</v>
      </c>
      <c r="W30" s="1">
        <v>100.2</v>
      </c>
      <c r="X30" s="16">
        <v>100.3</v>
      </c>
      <c r="Z30" s="14"/>
      <c r="AA30" s="17" t="s">
        <v>45</v>
      </c>
      <c r="AB30" s="14">
        <v>100.3</v>
      </c>
      <c r="AC30" s="1">
        <v>100.2</v>
      </c>
      <c r="AD30" s="1">
        <v>100.2</v>
      </c>
      <c r="AE30" s="1">
        <v>100.2</v>
      </c>
      <c r="AF30" s="1">
        <v>100.1</v>
      </c>
      <c r="AG30" s="1">
        <v>100.2</v>
      </c>
      <c r="AH30" s="1">
        <v>100.2</v>
      </c>
      <c r="AI30" s="1">
        <v>100.2</v>
      </c>
      <c r="AJ30" s="16">
        <v>100.3</v>
      </c>
      <c r="AL30" s="14"/>
      <c r="AM30" s="17" t="s">
        <v>45</v>
      </c>
      <c r="AN30" s="14">
        <v>100.2</v>
      </c>
      <c r="AO30" s="1">
        <v>100.2</v>
      </c>
      <c r="AP30" s="1">
        <v>100.2</v>
      </c>
      <c r="AQ30" s="1">
        <v>100.2</v>
      </c>
      <c r="AR30" s="1">
        <v>100.1</v>
      </c>
      <c r="AS30" s="1">
        <v>100.2</v>
      </c>
      <c r="AT30" s="1">
        <v>100.2</v>
      </c>
      <c r="AU30" s="1">
        <v>100.2</v>
      </c>
      <c r="AV30" s="16">
        <v>100.2</v>
      </c>
      <c r="AX30" s="14"/>
      <c r="AY30" s="17" t="s">
        <v>45</v>
      </c>
      <c r="AZ30" s="14">
        <v>100.2</v>
      </c>
      <c r="BA30" s="1">
        <v>100.1</v>
      </c>
      <c r="BB30" s="1">
        <v>100.1</v>
      </c>
      <c r="BC30" s="1">
        <v>100.1</v>
      </c>
      <c r="BD30" s="1">
        <v>100.1</v>
      </c>
      <c r="BE30" s="1">
        <v>100.1</v>
      </c>
      <c r="BF30" s="1">
        <v>100.2</v>
      </c>
      <c r="BG30" s="1">
        <v>100.2</v>
      </c>
      <c r="BH30" s="16">
        <v>100.2</v>
      </c>
      <c r="BJ30" s="14"/>
      <c r="BK30" s="17" t="s">
        <v>45</v>
      </c>
      <c r="BL30" s="14">
        <v>100.2</v>
      </c>
      <c r="BM30" s="1">
        <v>100.1</v>
      </c>
      <c r="BN30" s="1">
        <v>100.1</v>
      </c>
      <c r="BO30" s="1">
        <v>100.1</v>
      </c>
      <c r="BP30" s="1">
        <v>100.2</v>
      </c>
      <c r="BQ30" s="1">
        <v>0</v>
      </c>
      <c r="BR30" s="1">
        <v>100.2</v>
      </c>
      <c r="BS30" s="1">
        <v>100.3</v>
      </c>
      <c r="BT30" s="16">
        <v>100.2</v>
      </c>
      <c r="BV30" s="14"/>
      <c r="BW30" s="17" t="s">
        <v>45</v>
      </c>
      <c r="BX30" s="14">
        <v>100.2</v>
      </c>
      <c r="BY30" s="1">
        <v>100.2</v>
      </c>
      <c r="BZ30" s="1">
        <v>100.1</v>
      </c>
      <c r="CA30" s="1">
        <v>100.2</v>
      </c>
      <c r="CB30" s="1">
        <v>100.1</v>
      </c>
      <c r="CC30" s="1">
        <v>0</v>
      </c>
      <c r="CD30" s="1">
        <v>100.2</v>
      </c>
      <c r="CE30" s="1">
        <v>0</v>
      </c>
      <c r="CF30" s="16">
        <v>100.2</v>
      </c>
      <c r="CH30" s="14"/>
      <c r="CI30" s="17" t="s">
        <v>45</v>
      </c>
      <c r="CJ30" s="14">
        <v>100.2</v>
      </c>
      <c r="CK30" s="1">
        <v>0</v>
      </c>
      <c r="CL30" s="1">
        <v>100.1</v>
      </c>
      <c r="CM30" s="1">
        <v>100.2</v>
      </c>
      <c r="CN30" s="1">
        <v>100.1</v>
      </c>
      <c r="CO30" s="1">
        <v>0</v>
      </c>
      <c r="CP30" s="1">
        <v>100.2</v>
      </c>
      <c r="CQ30" s="1">
        <v>0</v>
      </c>
      <c r="CR30" s="16">
        <v>100.2</v>
      </c>
    </row>
    <row r="31" spans="2:96" x14ac:dyDescent="0.45">
      <c r="B31" s="14"/>
      <c r="C31" s="17" t="s">
        <v>46</v>
      </c>
      <c r="D31" s="14">
        <v>99.9</v>
      </c>
      <c r="E31" s="1">
        <v>100</v>
      </c>
      <c r="F31" s="1">
        <v>99.9</v>
      </c>
      <c r="G31" s="1">
        <v>100</v>
      </c>
      <c r="H31" s="1">
        <v>99.9</v>
      </c>
      <c r="I31" s="1">
        <v>100</v>
      </c>
      <c r="J31" s="1">
        <v>100.1</v>
      </c>
      <c r="K31" s="1">
        <v>100.1</v>
      </c>
      <c r="L31" s="16">
        <v>99.9</v>
      </c>
      <c r="N31" s="14"/>
      <c r="O31" s="17" t="s">
        <v>46</v>
      </c>
      <c r="P31" s="14">
        <v>100</v>
      </c>
      <c r="Q31" s="1">
        <v>100</v>
      </c>
      <c r="R31" s="1">
        <v>99.9</v>
      </c>
      <c r="S31" s="1">
        <v>100</v>
      </c>
      <c r="T31" s="1">
        <v>100</v>
      </c>
      <c r="U31" s="1">
        <v>99.9</v>
      </c>
      <c r="V31" s="1">
        <v>100.1</v>
      </c>
      <c r="W31" s="1">
        <v>100</v>
      </c>
      <c r="X31" s="16">
        <v>99.9</v>
      </c>
      <c r="Z31" s="14"/>
      <c r="AA31" s="17" t="s">
        <v>46</v>
      </c>
      <c r="AB31" s="14">
        <v>100</v>
      </c>
      <c r="AC31" s="1">
        <v>100</v>
      </c>
      <c r="AD31" s="1">
        <v>99.9</v>
      </c>
      <c r="AE31" s="1">
        <v>100.1</v>
      </c>
      <c r="AF31" s="1">
        <v>99.9</v>
      </c>
      <c r="AG31" s="1">
        <v>99.9</v>
      </c>
      <c r="AH31" s="1">
        <v>100</v>
      </c>
      <c r="AI31" s="1">
        <v>100</v>
      </c>
      <c r="AJ31" s="16">
        <v>100</v>
      </c>
      <c r="AL31" s="14"/>
      <c r="AM31" s="17" t="s">
        <v>46</v>
      </c>
      <c r="AN31" s="14">
        <v>99.9</v>
      </c>
      <c r="AO31" s="1">
        <v>100</v>
      </c>
      <c r="AP31" s="1">
        <v>99.9</v>
      </c>
      <c r="AQ31" s="1">
        <v>100</v>
      </c>
      <c r="AR31" s="1">
        <v>99.9</v>
      </c>
      <c r="AS31" s="1">
        <v>100</v>
      </c>
      <c r="AT31" s="1">
        <v>100.1</v>
      </c>
      <c r="AU31" s="1">
        <v>100.1</v>
      </c>
      <c r="AV31" s="16">
        <v>99.9</v>
      </c>
      <c r="AX31" s="14"/>
      <c r="AY31" s="17" t="s">
        <v>46</v>
      </c>
      <c r="AZ31" s="14">
        <v>99.9</v>
      </c>
      <c r="BA31" s="1">
        <v>100</v>
      </c>
      <c r="BB31" s="1">
        <v>99.9</v>
      </c>
      <c r="BC31" s="1">
        <v>99.9</v>
      </c>
      <c r="BD31" s="1">
        <v>99.9</v>
      </c>
      <c r="BE31" s="1">
        <v>100</v>
      </c>
      <c r="BF31" s="1">
        <v>100.1</v>
      </c>
      <c r="BG31" s="1">
        <v>100.1</v>
      </c>
      <c r="BH31" s="16">
        <v>99.9</v>
      </c>
      <c r="BJ31" s="14"/>
      <c r="BK31" s="17" t="s">
        <v>46</v>
      </c>
      <c r="BL31" s="14">
        <v>99.9</v>
      </c>
      <c r="BM31" s="1">
        <v>99.9</v>
      </c>
      <c r="BN31" s="1">
        <v>99.9</v>
      </c>
      <c r="BO31" s="1">
        <v>100</v>
      </c>
      <c r="BP31" s="1">
        <v>99.9</v>
      </c>
      <c r="BQ31" s="1">
        <v>0</v>
      </c>
      <c r="BR31" s="1">
        <v>100</v>
      </c>
      <c r="BS31" s="1">
        <v>100.3</v>
      </c>
      <c r="BT31" s="16">
        <v>99.9</v>
      </c>
      <c r="BV31" s="14"/>
      <c r="BW31" s="17" t="s">
        <v>46</v>
      </c>
      <c r="BX31" s="14">
        <v>99.9</v>
      </c>
      <c r="BY31" s="1">
        <v>100</v>
      </c>
      <c r="BZ31" s="1">
        <v>100</v>
      </c>
      <c r="CA31" s="1">
        <v>99.9</v>
      </c>
      <c r="CB31" s="1">
        <v>99.8</v>
      </c>
      <c r="CC31" s="1">
        <v>0</v>
      </c>
      <c r="CD31" s="1">
        <v>100.2</v>
      </c>
      <c r="CE31" s="1">
        <v>0</v>
      </c>
      <c r="CF31" s="16">
        <v>99.8</v>
      </c>
      <c r="CH31" s="14"/>
      <c r="CI31" s="17" t="s">
        <v>46</v>
      </c>
      <c r="CJ31" s="14">
        <v>99.8</v>
      </c>
      <c r="CK31" s="1">
        <v>0</v>
      </c>
      <c r="CL31" s="1">
        <v>99.8</v>
      </c>
      <c r="CM31" s="1">
        <v>100</v>
      </c>
      <c r="CN31" s="1">
        <v>99.7</v>
      </c>
      <c r="CO31" s="1">
        <v>0</v>
      </c>
      <c r="CP31" s="1">
        <v>100</v>
      </c>
      <c r="CQ31" s="1">
        <v>0</v>
      </c>
      <c r="CR31" s="16">
        <v>99.8</v>
      </c>
    </row>
    <row r="32" spans="2:96" x14ac:dyDescent="0.45">
      <c r="B32" s="14"/>
      <c r="C32" s="17" t="s">
        <v>47</v>
      </c>
      <c r="D32" s="14">
        <v>99.9</v>
      </c>
      <c r="E32" s="1">
        <v>99.9</v>
      </c>
      <c r="F32" s="1">
        <v>99.8</v>
      </c>
      <c r="G32" s="1">
        <v>99.9</v>
      </c>
      <c r="H32" s="1">
        <v>99.9</v>
      </c>
      <c r="I32" s="1">
        <v>99.9</v>
      </c>
      <c r="J32" s="1">
        <v>99.9</v>
      </c>
      <c r="K32" s="1">
        <v>99.9</v>
      </c>
      <c r="L32" s="16">
        <v>100</v>
      </c>
      <c r="N32" s="14"/>
      <c r="O32" s="17" t="s">
        <v>47</v>
      </c>
      <c r="P32" s="14">
        <v>99.8</v>
      </c>
      <c r="Q32" s="1">
        <v>99.9</v>
      </c>
      <c r="R32" s="1">
        <v>99.8</v>
      </c>
      <c r="S32" s="1">
        <v>99.9</v>
      </c>
      <c r="T32" s="1">
        <v>99.9</v>
      </c>
      <c r="U32" s="1">
        <v>99.8</v>
      </c>
      <c r="V32" s="1">
        <v>99.9</v>
      </c>
      <c r="W32" s="1">
        <v>99.8</v>
      </c>
      <c r="X32" s="16">
        <v>99.8</v>
      </c>
      <c r="Z32" s="14"/>
      <c r="AA32" s="17" t="s">
        <v>47</v>
      </c>
      <c r="AB32" s="14">
        <v>99.8</v>
      </c>
      <c r="AC32" s="1">
        <v>99.9</v>
      </c>
      <c r="AD32" s="1">
        <v>99.8</v>
      </c>
      <c r="AE32" s="1">
        <v>99.9</v>
      </c>
      <c r="AF32" s="1">
        <v>99.9</v>
      </c>
      <c r="AG32" s="1">
        <v>99.9</v>
      </c>
      <c r="AH32" s="1">
        <v>99.8</v>
      </c>
      <c r="AI32" s="1">
        <v>99.9</v>
      </c>
      <c r="AJ32" s="16">
        <v>100</v>
      </c>
      <c r="AL32" s="14"/>
      <c r="AM32" s="17" t="s">
        <v>47</v>
      </c>
      <c r="AN32" s="14">
        <v>99.9</v>
      </c>
      <c r="AO32" s="1">
        <v>99.9</v>
      </c>
      <c r="AP32" s="1">
        <v>99.8</v>
      </c>
      <c r="AQ32" s="1">
        <v>99.9</v>
      </c>
      <c r="AR32" s="1">
        <v>99.9</v>
      </c>
      <c r="AS32" s="1">
        <v>99.9</v>
      </c>
      <c r="AT32" s="1">
        <v>99.9</v>
      </c>
      <c r="AU32" s="1">
        <v>99.9</v>
      </c>
      <c r="AV32" s="16">
        <v>100</v>
      </c>
      <c r="AX32" s="14"/>
      <c r="AY32" s="17" t="s">
        <v>47</v>
      </c>
      <c r="AZ32" s="14">
        <v>99.9</v>
      </c>
      <c r="BA32" s="1">
        <v>100</v>
      </c>
      <c r="BB32" s="1">
        <v>99.8</v>
      </c>
      <c r="BC32" s="1">
        <v>99.9</v>
      </c>
      <c r="BD32" s="1">
        <v>99.9</v>
      </c>
      <c r="BE32" s="1">
        <v>99.9</v>
      </c>
      <c r="BF32" s="1">
        <v>99.9</v>
      </c>
      <c r="BG32" s="1">
        <v>99.9</v>
      </c>
      <c r="BH32" s="16">
        <v>100</v>
      </c>
      <c r="BJ32" s="14"/>
      <c r="BK32" s="17" t="s">
        <v>47</v>
      </c>
      <c r="BL32" s="14">
        <v>99.9</v>
      </c>
      <c r="BM32" s="1">
        <v>100</v>
      </c>
      <c r="BN32" s="1">
        <v>99.9</v>
      </c>
      <c r="BO32" s="1">
        <v>99.9</v>
      </c>
      <c r="BP32" s="1">
        <v>99.9</v>
      </c>
      <c r="BQ32" s="1">
        <v>0</v>
      </c>
      <c r="BR32" s="1">
        <v>99.9</v>
      </c>
      <c r="BS32" s="1">
        <v>100</v>
      </c>
      <c r="BT32" s="16">
        <v>100</v>
      </c>
      <c r="BV32" s="14"/>
      <c r="BW32" s="17" t="s">
        <v>47</v>
      </c>
      <c r="BX32" s="14">
        <v>99.9</v>
      </c>
      <c r="BY32" s="1">
        <v>100</v>
      </c>
      <c r="BZ32" s="1">
        <v>99.9</v>
      </c>
      <c r="CA32" s="1">
        <v>99.9</v>
      </c>
      <c r="CB32" s="1">
        <v>99.9</v>
      </c>
      <c r="CC32" s="1">
        <v>0</v>
      </c>
      <c r="CD32" s="1">
        <v>100</v>
      </c>
      <c r="CE32" s="1">
        <v>0</v>
      </c>
      <c r="CF32" s="16">
        <v>100</v>
      </c>
      <c r="CH32" s="14"/>
      <c r="CI32" s="17" t="s">
        <v>47</v>
      </c>
      <c r="CJ32" s="14">
        <v>99.9</v>
      </c>
      <c r="CK32" s="1">
        <v>0</v>
      </c>
      <c r="CL32" s="1">
        <v>99.9</v>
      </c>
      <c r="CM32" s="1">
        <v>100</v>
      </c>
      <c r="CN32" s="1">
        <v>99.9</v>
      </c>
      <c r="CO32" s="1">
        <v>0</v>
      </c>
      <c r="CP32" s="1">
        <v>100</v>
      </c>
      <c r="CQ32" s="1">
        <v>0</v>
      </c>
      <c r="CR32" s="16">
        <v>100</v>
      </c>
    </row>
    <row r="33" spans="2:96" x14ac:dyDescent="0.45">
      <c r="B33" s="23"/>
      <c r="C33" s="24" t="s">
        <v>48</v>
      </c>
      <c r="D33" s="23">
        <v>100.1</v>
      </c>
      <c r="E33" s="25">
        <v>100.2</v>
      </c>
      <c r="F33" s="25">
        <v>100.1</v>
      </c>
      <c r="G33" s="25">
        <v>100.1</v>
      </c>
      <c r="H33" s="25">
        <v>100.2</v>
      </c>
      <c r="I33" s="25">
        <v>100.2</v>
      </c>
      <c r="J33" s="25">
        <v>100.2</v>
      </c>
      <c r="K33" s="25">
        <v>100.3</v>
      </c>
      <c r="L33" s="26">
        <v>100.3</v>
      </c>
      <c r="N33" s="23"/>
      <c r="O33" s="24" t="s">
        <v>48</v>
      </c>
      <c r="P33" s="23">
        <v>100.2</v>
      </c>
      <c r="Q33" s="25">
        <v>100.3</v>
      </c>
      <c r="R33" s="25">
        <v>100.1</v>
      </c>
      <c r="S33" s="25">
        <v>100.3</v>
      </c>
      <c r="T33" s="25">
        <v>100.3</v>
      </c>
      <c r="U33" s="25">
        <v>100.2</v>
      </c>
      <c r="V33" s="25">
        <v>100.2</v>
      </c>
      <c r="W33" s="25">
        <v>100.2</v>
      </c>
      <c r="X33" s="26">
        <v>100.4</v>
      </c>
      <c r="Z33" s="23"/>
      <c r="AA33" s="24" t="s">
        <v>48</v>
      </c>
      <c r="AB33" s="23">
        <v>100.2</v>
      </c>
      <c r="AC33" s="25">
        <v>100.3</v>
      </c>
      <c r="AD33" s="25">
        <v>100.1</v>
      </c>
      <c r="AE33" s="25">
        <v>100.3</v>
      </c>
      <c r="AF33" s="25">
        <v>100.2</v>
      </c>
      <c r="AG33" s="25">
        <v>100.2</v>
      </c>
      <c r="AH33" s="25">
        <v>100.2</v>
      </c>
      <c r="AI33" s="25">
        <v>100.2</v>
      </c>
      <c r="AJ33" s="26">
        <v>100.4</v>
      </c>
      <c r="AL33" s="23"/>
      <c r="AM33" s="24" t="s">
        <v>48</v>
      </c>
      <c r="AN33" s="23">
        <v>100.2</v>
      </c>
      <c r="AO33" s="25">
        <v>100.2</v>
      </c>
      <c r="AP33" s="25">
        <v>100.1</v>
      </c>
      <c r="AQ33" s="25">
        <v>100.2</v>
      </c>
      <c r="AR33" s="25">
        <v>100.1</v>
      </c>
      <c r="AS33" s="25">
        <v>100.2</v>
      </c>
      <c r="AT33" s="25">
        <v>100.2</v>
      </c>
      <c r="AU33" s="25">
        <v>100.3</v>
      </c>
      <c r="AV33" s="26">
        <v>100.4</v>
      </c>
      <c r="AX33" s="23"/>
      <c r="AY33" s="24" t="s">
        <v>48</v>
      </c>
      <c r="AZ33" s="23">
        <v>100.1</v>
      </c>
      <c r="BA33" s="25">
        <v>100.2</v>
      </c>
      <c r="BB33" s="25">
        <v>100.1</v>
      </c>
      <c r="BC33" s="25">
        <v>100</v>
      </c>
      <c r="BD33" s="25">
        <v>100.2</v>
      </c>
      <c r="BE33" s="25">
        <v>100.2</v>
      </c>
      <c r="BF33" s="25">
        <v>100.1</v>
      </c>
      <c r="BG33" s="25">
        <v>100.4</v>
      </c>
      <c r="BH33" s="26">
        <v>100.3</v>
      </c>
      <c r="BJ33" s="23"/>
      <c r="BK33" s="24" t="s">
        <v>48</v>
      </c>
      <c r="BL33" s="23">
        <v>100.1</v>
      </c>
      <c r="BM33" s="25">
        <v>100.2</v>
      </c>
      <c r="BN33" s="25">
        <v>100.1</v>
      </c>
      <c r="BO33" s="25">
        <v>100.1</v>
      </c>
      <c r="BP33" s="25">
        <v>100.2</v>
      </c>
      <c r="BQ33" s="25">
        <v>0</v>
      </c>
      <c r="BR33" s="25">
        <v>100.1</v>
      </c>
      <c r="BS33" s="25">
        <v>100.5</v>
      </c>
      <c r="BT33" s="26">
        <v>100.3</v>
      </c>
      <c r="BV33" s="23"/>
      <c r="BW33" s="24" t="s">
        <v>48</v>
      </c>
      <c r="BX33" s="23">
        <v>100.1</v>
      </c>
      <c r="BY33" s="25">
        <v>100.3</v>
      </c>
      <c r="BZ33" s="25">
        <v>100.1</v>
      </c>
      <c r="CA33" s="25">
        <v>100.1</v>
      </c>
      <c r="CB33" s="25">
        <v>100.1</v>
      </c>
      <c r="CC33" s="25">
        <v>0</v>
      </c>
      <c r="CD33" s="25">
        <v>100.2</v>
      </c>
      <c r="CE33" s="25">
        <v>0</v>
      </c>
      <c r="CF33" s="26">
        <v>100.2</v>
      </c>
      <c r="CH33" s="23"/>
      <c r="CI33" s="24" t="s">
        <v>48</v>
      </c>
      <c r="CJ33" s="23">
        <v>100.1</v>
      </c>
      <c r="CK33" s="25">
        <v>0</v>
      </c>
      <c r="CL33" s="25">
        <v>100</v>
      </c>
      <c r="CM33" s="25">
        <v>100.2</v>
      </c>
      <c r="CN33" s="25">
        <v>100.1</v>
      </c>
      <c r="CO33" s="25">
        <v>0</v>
      </c>
      <c r="CP33" s="25">
        <v>100</v>
      </c>
      <c r="CQ33" s="25">
        <v>0</v>
      </c>
      <c r="CR33" s="26">
        <v>100.3</v>
      </c>
    </row>
    <row r="34" spans="2:96" x14ac:dyDescent="0.45">
      <c r="B34" s="14" t="s">
        <v>49</v>
      </c>
      <c r="C34" s="18" t="s">
        <v>37</v>
      </c>
      <c r="D34" s="14">
        <v>100.2</v>
      </c>
      <c r="E34" s="1">
        <v>100.4</v>
      </c>
      <c r="F34" s="1">
        <v>100.2</v>
      </c>
      <c r="G34" s="1">
        <v>100.3</v>
      </c>
      <c r="H34" s="1">
        <v>100.2</v>
      </c>
      <c r="I34" s="1">
        <v>100</v>
      </c>
      <c r="J34" s="1">
        <v>100.4</v>
      </c>
      <c r="K34" s="1">
        <v>100.4</v>
      </c>
      <c r="L34" s="16">
        <v>100.3</v>
      </c>
      <c r="N34" s="14" t="s">
        <v>49</v>
      </c>
      <c r="O34" s="18" t="s">
        <v>37</v>
      </c>
      <c r="P34" s="14">
        <v>100.5</v>
      </c>
      <c r="Q34" s="1">
        <v>100.6</v>
      </c>
      <c r="R34" s="1">
        <v>100.3</v>
      </c>
      <c r="S34" s="1">
        <v>100.5</v>
      </c>
      <c r="T34" s="1">
        <v>100.5</v>
      </c>
      <c r="U34" s="1">
        <v>100.1</v>
      </c>
      <c r="V34" s="1">
        <v>100.6</v>
      </c>
      <c r="W34" s="1">
        <v>100.3</v>
      </c>
      <c r="X34" s="16">
        <v>100.5</v>
      </c>
      <c r="Z34" s="14" t="s">
        <v>65</v>
      </c>
      <c r="AA34" s="18" t="s">
        <v>37</v>
      </c>
      <c r="AB34" s="14">
        <v>100.4</v>
      </c>
      <c r="AC34" s="1">
        <v>100.5</v>
      </c>
      <c r="AD34" s="1">
        <v>100.3</v>
      </c>
      <c r="AE34" s="1">
        <v>100.6</v>
      </c>
      <c r="AF34" s="1">
        <v>100.3</v>
      </c>
      <c r="AG34" s="1">
        <v>100</v>
      </c>
      <c r="AH34" s="1">
        <v>100.5</v>
      </c>
      <c r="AI34" s="1">
        <v>100.2</v>
      </c>
      <c r="AJ34" s="16">
        <v>100.5</v>
      </c>
      <c r="AL34" s="14" t="s">
        <v>65</v>
      </c>
      <c r="AM34" s="18" t="s">
        <v>37</v>
      </c>
      <c r="AN34" s="14">
        <v>100.3</v>
      </c>
      <c r="AO34" s="1">
        <v>100.4</v>
      </c>
      <c r="AP34" s="1">
        <v>100.2</v>
      </c>
      <c r="AQ34" s="1">
        <v>100.4</v>
      </c>
      <c r="AR34" s="1">
        <v>100.2</v>
      </c>
      <c r="AS34" s="1">
        <v>100.1</v>
      </c>
      <c r="AT34" s="1">
        <v>100.5</v>
      </c>
      <c r="AU34" s="1">
        <v>100.4</v>
      </c>
      <c r="AV34" s="16">
        <v>100.4</v>
      </c>
      <c r="AX34" s="14" t="s">
        <v>65</v>
      </c>
      <c r="AY34" s="18" t="s">
        <v>37</v>
      </c>
      <c r="AZ34" s="14">
        <v>100.2</v>
      </c>
      <c r="BA34" s="1">
        <v>100.3</v>
      </c>
      <c r="BB34" s="1">
        <v>100.2</v>
      </c>
      <c r="BC34" s="1">
        <v>100.2</v>
      </c>
      <c r="BD34" s="1">
        <v>100.2</v>
      </c>
      <c r="BE34" s="1">
        <v>99.9</v>
      </c>
      <c r="BF34" s="1">
        <v>100.4</v>
      </c>
      <c r="BG34" s="1">
        <v>100.5</v>
      </c>
      <c r="BH34" s="16">
        <v>100.3</v>
      </c>
      <c r="BJ34" s="14" t="s">
        <v>65</v>
      </c>
      <c r="BK34" s="18" t="s">
        <v>37</v>
      </c>
      <c r="BL34" s="14">
        <v>100.1</v>
      </c>
      <c r="BM34" s="1">
        <v>100.1</v>
      </c>
      <c r="BN34" s="1">
        <v>100.1</v>
      </c>
      <c r="BO34" s="1">
        <v>100.3</v>
      </c>
      <c r="BP34" s="1">
        <v>100.2</v>
      </c>
      <c r="BQ34" s="1">
        <v>0</v>
      </c>
      <c r="BR34" s="1">
        <v>100.3</v>
      </c>
      <c r="BS34" s="1">
        <v>100.9</v>
      </c>
      <c r="BT34" s="16">
        <v>100.2</v>
      </c>
      <c r="BV34" s="14" t="s">
        <v>65</v>
      </c>
      <c r="BW34" s="18" t="s">
        <v>37</v>
      </c>
      <c r="BX34" s="14">
        <v>100.1</v>
      </c>
      <c r="BY34" s="1">
        <v>100.4</v>
      </c>
      <c r="BZ34" s="1">
        <v>100.1</v>
      </c>
      <c r="CA34" s="1">
        <v>100.2</v>
      </c>
      <c r="CB34" s="1">
        <v>100.1</v>
      </c>
      <c r="CC34" s="1">
        <v>0</v>
      </c>
      <c r="CD34" s="1">
        <v>100.5</v>
      </c>
      <c r="CE34" s="1">
        <v>0</v>
      </c>
      <c r="CF34" s="16">
        <v>100</v>
      </c>
      <c r="CH34" s="14" t="s">
        <v>65</v>
      </c>
      <c r="CI34" s="18" t="s">
        <v>37</v>
      </c>
      <c r="CJ34" s="14">
        <v>100</v>
      </c>
      <c r="CK34" s="1">
        <v>0</v>
      </c>
      <c r="CL34" s="1">
        <v>99.9</v>
      </c>
      <c r="CM34" s="1">
        <v>100.3</v>
      </c>
      <c r="CN34" s="1">
        <v>100</v>
      </c>
      <c r="CO34" s="1">
        <v>0</v>
      </c>
      <c r="CP34" s="1">
        <v>100.1</v>
      </c>
      <c r="CQ34" s="1">
        <v>0</v>
      </c>
      <c r="CR34" s="16">
        <v>100</v>
      </c>
    </row>
    <row r="35" spans="2:96" x14ac:dyDescent="0.45">
      <c r="B35" s="14"/>
      <c r="C35" s="17" t="s">
        <v>38</v>
      </c>
      <c r="D35" s="14">
        <v>99.7</v>
      </c>
      <c r="E35" s="1">
        <v>99.9</v>
      </c>
      <c r="F35" s="1">
        <v>99.7</v>
      </c>
      <c r="G35" s="1">
        <v>99.9</v>
      </c>
      <c r="H35" s="1">
        <v>99.7</v>
      </c>
      <c r="I35" s="1">
        <v>99.6</v>
      </c>
      <c r="J35" s="1">
        <v>100</v>
      </c>
      <c r="K35" s="1">
        <v>99.9</v>
      </c>
      <c r="L35" s="16">
        <v>99.8</v>
      </c>
      <c r="N35" s="14"/>
      <c r="O35" s="17" t="s">
        <v>38</v>
      </c>
      <c r="P35" s="14">
        <v>99.9</v>
      </c>
      <c r="Q35" s="1">
        <v>100.1</v>
      </c>
      <c r="R35" s="1">
        <v>99.8</v>
      </c>
      <c r="S35" s="1">
        <v>100</v>
      </c>
      <c r="T35" s="1">
        <v>99.9</v>
      </c>
      <c r="U35" s="1">
        <v>99.6</v>
      </c>
      <c r="V35" s="1">
        <v>100.1</v>
      </c>
      <c r="W35" s="1">
        <v>99.7</v>
      </c>
      <c r="X35" s="16">
        <v>99.9</v>
      </c>
      <c r="Z35" s="14"/>
      <c r="AA35" s="17" t="s">
        <v>38</v>
      </c>
      <c r="AB35" s="14">
        <v>99.9</v>
      </c>
      <c r="AC35" s="1">
        <v>100</v>
      </c>
      <c r="AD35" s="1">
        <v>99.7</v>
      </c>
      <c r="AE35" s="1">
        <v>100.1</v>
      </c>
      <c r="AF35" s="1">
        <v>99.8</v>
      </c>
      <c r="AG35" s="1">
        <v>99.6</v>
      </c>
      <c r="AH35" s="1">
        <v>100</v>
      </c>
      <c r="AI35" s="1">
        <v>99.7</v>
      </c>
      <c r="AJ35" s="16">
        <v>100</v>
      </c>
      <c r="AL35" s="14"/>
      <c r="AM35" s="17" t="s">
        <v>38</v>
      </c>
      <c r="AN35" s="14">
        <v>99.8</v>
      </c>
      <c r="AO35" s="1">
        <v>99.9</v>
      </c>
      <c r="AP35" s="1">
        <v>99.7</v>
      </c>
      <c r="AQ35" s="1">
        <v>100</v>
      </c>
      <c r="AR35" s="1">
        <v>99.7</v>
      </c>
      <c r="AS35" s="1">
        <v>99.7</v>
      </c>
      <c r="AT35" s="1">
        <v>100.1</v>
      </c>
      <c r="AU35" s="1">
        <v>99.8</v>
      </c>
      <c r="AV35" s="16">
        <v>99.9</v>
      </c>
      <c r="AX35" s="14"/>
      <c r="AY35" s="17" t="s">
        <v>38</v>
      </c>
      <c r="AZ35" s="14">
        <v>99.7</v>
      </c>
      <c r="BA35" s="1">
        <v>99.8</v>
      </c>
      <c r="BB35" s="1">
        <v>99.7</v>
      </c>
      <c r="BC35" s="1">
        <v>99.7</v>
      </c>
      <c r="BD35" s="1">
        <v>99.7</v>
      </c>
      <c r="BE35" s="1">
        <v>99.5</v>
      </c>
      <c r="BF35" s="1">
        <v>100</v>
      </c>
      <c r="BG35" s="1">
        <v>100</v>
      </c>
      <c r="BH35" s="16">
        <v>99.9</v>
      </c>
      <c r="BJ35" s="14"/>
      <c r="BK35" s="17" t="s">
        <v>38</v>
      </c>
      <c r="BL35" s="14">
        <v>99.6</v>
      </c>
      <c r="BM35" s="1">
        <v>99.7</v>
      </c>
      <c r="BN35" s="1">
        <v>99.6</v>
      </c>
      <c r="BO35" s="1">
        <v>99.8</v>
      </c>
      <c r="BP35" s="1">
        <v>99.7</v>
      </c>
      <c r="BQ35" s="1">
        <v>0</v>
      </c>
      <c r="BR35" s="1">
        <v>99.9</v>
      </c>
      <c r="BS35" s="1">
        <v>100.3</v>
      </c>
      <c r="BT35" s="16">
        <v>99.8</v>
      </c>
      <c r="BV35" s="14"/>
      <c r="BW35" s="17" t="s">
        <v>38</v>
      </c>
      <c r="BX35" s="14">
        <v>99.6</v>
      </c>
      <c r="BY35" s="1">
        <v>99.9</v>
      </c>
      <c r="BZ35" s="1">
        <v>99.7</v>
      </c>
      <c r="CA35" s="1">
        <v>99.9</v>
      </c>
      <c r="CB35" s="1">
        <v>99.6</v>
      </c>
      <c r="CC35" s="1">
        <v>0</v>
      </c>
      <c r="CD35" s="1">
        <v>100.1</v>
      </c>
      <c r="CE35" s="1">
        <v>0</v>
      </c>
      <c r="CF35" s="16">
        <v>99.6</v>
      </c>
      <c r="CH35" s="14"/>
      <c r="CI35" s="17" t="s">
        <v>38</v>
      </c>
      <c r="CJ35" s="14">
        <v>99.6</v>
      </c>
      <c r="CK35" s="1">
        <v>0</v>
      </c>
      <c r="CL35" s="1">
        <v>99.5</v>
      </c>
      <c r="CM35" s="1">
        <v>99.9</v>
      </c>
      <c r="CN35" s="1">
        <v>99.5</v>
      </c>
      <c r="CO35" s="1">
        <v>0</v>
      </c>
      <c r="CP35" s="1">
        <v>99.8</v>
      </c>
      <c r="CQ35" s="1">
        <v>0</v>
      </c>
      <c r="CR35" s="16">
        <v>99.7</v>
      </c>
    </row>
    <row r="36" spans="2:96" x14ac:dyDescent="0.45">
      <c r="B36" s="14"/>
      <c r="C36" s="17" t="s">
        <v>39</v>
      </c>
      <c r="D36" s="14">
        <v>99.8</v>
      </c>
      <c r="E36" s="1">
        <v>100</v>
      </c>
      <c r="F36" s="1">
        <v>99.7</v>
      </c>
      <c r="G36" s="1">
        <v>99.9</v>
      </c>
      <c r="H36" s="1">
        <v>99.8</v>
      </c>
      <c r="I36" s="1">
        <v>99.7</v>
      </c>
      <c r="J36" s="1">
        <v>100</v>
      </c>
      <c r="K36" s="1">
        <v>99.9</v>
      </c>
      <c r="L36" s="16">
        <v>99.9</v>
      </c>
      <c r="N36" s="14"/>
      <c r="O36" s="17" t="s">
        <v>39</v>
      </c>
      <c r="P36" s="14">
        <v>100</v>
      </c>
      <c r="Q36" s="1">
        <v>100.2</v>
      </c>
      <c r="R36" s="1">
        <v>99.8</v>
      </c>
      <c r="S36" s="1">
        <v>100.1</v>
      </c>
      <c r="T36" s="1">
        <v>99.9</v>
      </c>
      <c r="U36" s="1">
        <v>99.8</v>
      </c>
      <c r="V36" s="1">
        <v>100.1</v>
      </c>
      <c r="W36" s="1">
        <v>99.8</v>
      </c>
      <c r="X36" s="16">
        <v>100</v>
      </c>
      <c r="Z36" s="14"/>
      <c r="AA36" s="17" t="s">
        <v>39</v>
      </c>
      <c r="AB36" s="14">
        <v>99.9</v>
      </c>
      <c r="AC36" s="1">
        <v>100</v>
      </c>
      <c r="AD36" s="1">
        <v>99.7</v>
      </c>
      <c r="AE36" s="1">
        <v>100.1</v>
      </c>
      <c r="AF36" s="1">
        <v>99.8</v>
      </c>
      <c r="AG36" s="1">
        <v>99.7</v>
      </c>
      <c r="AH36" s="1">
        <v>100</v>
      </c>
      <c r="AI36" s="1">
        <v>99.8</v>
      </c>
      <c r="AJ36" s="16">
        <v>100</v>
      </c>
      <c r="AL36" s="14"/>
      <c r="AM36" s="17" t="s">
        <v>39</v>
      </c>
      <c r="AN36" s="14">
        <v>99.8</v>
      </c>
      <c r="AO36" s="1">
        <v>99.9</v>
      </c>
      <c r="AP36" s="1">
        <v>99.7</v>
      </c>
      <c r="AQ36" s="1">
        <v>100</v>
      </c>
      <c r="AR36" s="1">
        <v>99.7</v>
      </c>
      <c r="AS36" s="1">
        <v>99.8</v>
      </c>
      <c r="AT36" s="1">
        <v>100</v>
      </c>
      <c r="AU36" s="1">
        <v>99.9</v>
      </c>
      <c r="AV36" s="16">
        <v>99.9</v>
      </c>
      <c r="AX36" s="14"/>
      <c r="AY36" s="17" t="s">
        <v>39</v>
      </c>
      <c r="AZ36" s="14">
        <v>99.7</v>
      </c>
      <c r="BA36" s="1">
        <v>99.9</v>
      </c>
      <c r="BB36" s="1">
        <v>99.7</v>
      </c>
      <c r="BC36" s="1">
        <v>99.7</v>
      </c>
      <c r="BD36" s="1">
        <v>99.8</v>
      </c>
      <c r="BE36" s="1">
        <v>99.6</v>
      </c>
      <c r="BF36" s="1">
        <v>99.9</v>
      </c>
      <c r="BG36" s="1">
        <v>100</v>
      </c>
      <c r="BH36" s="16">
        <v>99.9</v>
      </c>
      <c r="BJ36" s="14"/>
      <c r="BK36" s="17" t="s">
        <v>39</v>
      </c>
      <c r="BL36" s="14">
        <v>99.6</v>
      </c>
      <c r="BM36" s="1">
        <v>99.8</v>
      </c>
      <c r="BN36" s="1">
        <v>99.6</v>
      </c>
      <c r="BO36" s="1">
        <v>99.8</v>
      </c>
      <c r="BP36" s="1">
        <v>99.8</v>
      </c>
      <c r="BQ36" s="1">
        <v>0</v>
      </c>
      <c r="BR36" s="1">
        <v>99.9</v>
      </c>
      <c r="BS36" s="1">
        <v>100.3</v>
      </c>
      <c r="BT36" s="16">
        <v>99.9</v>
      </c>
      <c r="BV36" s="14"/>
      <c r="BW36" s="17" t="s">
        <v>39</v>
      </c>
      <c r="BX36" s="14">
        <v>99.7</v>
      </c>
      <c r="BY36" s="1">
        <v>100</v>
      </c>
      <c r="BZ36" s="1">
        <v>99.7</v>
      </c>
      <c r="CA36" s="1">
        <v>99.9</v>
      </c>
      <c r="CB36" s="1">
        <v>99.7</v>
      </c>
      <c r="CC36" s="1">
        <v>0</v>
      </c>
      <c r="CD36" s="1">
        <v>100</v>
      </c>
      <c r="CE36" s="1">
        <v>0</v>
      </c>
      <c r="CF36" s="16">
        <v>99.7</v>
      </c>
      <c r="CH36" s="14"/>
      <c r="CI36" s="17" t="s">
        <v>39</v>
      </c>
      <c r="CJ36" s="14">
        <v>99.7</v>
      </c>
      <c r="CK36" s="1">
        <v>0</v>
      </c>
      <c r="CL36" s="1">
        <v>99.6</v>
      </c>
      <c r="CM36" s="1">
        <v>99.9</v>
      </c>
      <c r="CN36" s="1">
        <v>99.6</v>
      </c>
      <c r="CO36" s="1">
        <v>0</v>
      </c>
      <c r="CP36" s="1">
        <v>99.8</v>
      </c>
      <c r="CQ36" s="1">
        <v>0</v>
      </c>
      <c r="CR36" s="16">
        <v>99.8</v>
      </c>
    </row>
    <row r="37" spans="2:96" x14ac:dyDescent="0.45">
      <c r="B37" s="14"/>
      <c r="C37" s="17" t="s">
        <v>40</v>
      </c>
      <c r="D37" s="14">
        <v>99.7</v>
      </c>
      <c r="E37" s="1">
        <v>99.9</v>
      </c>
      <c r="F37" s="1">
        <v>99.6</v>
      </c>
      <c r="G37" s="1">
        <v>99.8</v>
      </c>
      <c r="H37" s="1">
        <v>99.8</v>
      </c>
      <c r="I37" s="1">
        <v>99.6</v>
      </c>
      <c r="J37" s="1">
        <v>99.9</v>
      </c>
      <c r="K37" s="1">
        <v>99.8</v>
      </c>
      <c r="L37" s="16">
        <v>99.8</v>
      </c>
      <c r="N37" s="14"/>
      <c r="O37" s="17" t="s">
        <v>40</v>
      </c>
      <c r="P37" s="14">
        <v>99.8</v>
      </c>
      <c r="Q37" s="1">
        <v>100.1</v>
      </c>
      <c r="R37" s="1">
        <v>99.7</v>
      </c>
      <c r="S37" s="1">
        <v>99.9</v>
      </c>
      <c r="T37" s="1">
        <v>99.8</v>
      </c>
      <c r="U37" s="1">
        <v>99.7</v>
      </c>
      <c r="V37" s="1">
        <v>99.9</v>
      </c>
      <c r="W37" s="1">
        <v>99.7</v>
      </c>
      <c r="X37" s="16">
        <v>99.8</v>
      </c>
      <c r="Z37" s="14"/>
      <c r="AA37" s="17" t="s">
        <v>40</v>
      </c>
      <c r="AB37" s="14">
        <v>99.8</v>
      </c>
      <c r="AC37" s="1">
        <v>99.9</v>
      </c>
      <c r="AD37" s="1">
        <v>99.6</v>
      </c>
      <c r="AE37" s="1">
        <v>100</v>
      </c>
      <c r="AF37" s="1">
        <v>99.7</v>
      </c>
      <c r="AG37" s="1">
        <v>99.7</v>
      </c>
      <c r="AH37" s="1">
        <v>99.9</v>
      </c>
      <c r="AI37" s="1">
        <v>99.7</v>
      </c>
      <c r="AJ37" s="16">
        <v>99.9</v>
      </c>
      <c r="AL37" s="14"/>
      <c r="AM37" s="17" t="s">
        <v>40</v>
      </c>
      <c r="AN37" s="14">
        <v>99.7</v>
      </c>
      <c r="AO37" s="1">
        <v>99.8</v>
      </c>
      <c r="AP37" s="1">
        <v>99.6</v>
      </c>
      <c r="AQ37" s="1">
        <v>99.9</v>
      </c>
      <c r="AR37" s="1">
        <v>99.7</v>
      </c>
      <c r="AS37" s="1">
        <v>99.7</v>
      </c>
      <c r="AT37" s="1">
        <v>99.9</v>
      </c>
      <c r="AU37" s="1">
        <v>99.7</v>
      </c>
      <c r="AV37" s="16">
        <v>99.8</v>
      </c>
      <c r="AX37" s="14"/>
      <c r="AY37" s="17" t="s">
        <v>40</v>
      </c>
      <c r="AZ37" s="14">
        <v>99.7</v>
      </c>
      <c r="BA37" s="1">
        <v>99.9</v>
      </c>
      <c r="BB37" s="1">
        <v>99.6</v>
      </c>
      <c r="BC37" s="1">
        <v>99.7</v>
      </c>
      <c r="BD37" s="1">
        <v>99.9</v>
      </c>
      <c r="BE37" s="1">
        <v>99.5</v>
      </c>
      <c r="BF37" s="1">
        <v>99.9</v>
      </c>
      <c r="BG37" s="1">
        <v>99.9</v>
      </c>
      <c r="BH37" s="16">
        <v>99.8</v>
      </c>
      <c r="BJ37" s="14"/>
      <c r="BK37" s="17" t="s">
        <v>40</v>
      </c>
      <c r="BL37" s="14">
        <v>99.6</v>
      </c>
      <c r="BM37" s="1">
        <v>99.9</v>
      </c>
      <c r="BN37" s="1">
        <v>99.6</v>
      </c>
      <c r="BO37" s="1">
        <v>99.7</v>
      </c>
      <c r="BP37" s="1">
        <v>99.7</v>
      </c>
      <c r="BQ37" s="1">
        <v>0</v>
      </c>
      <c r="BR37" s="1">
        <v>99.8</v>
      </c>
      <c r="BS37" s="1">
        <v>100.1</v>
      </c>
      <c r="BT37" s="16">
        <v>99.8</v>
      </c>
      <c r="BV37" s="14"/>
      <c r="BW37" s="17" t="s">
        <v>40</v>
      </c>
      <c r="BX37" s="14">
        <v>99.7</v>
      </c>
      <c r="BY37" s="1">
        <v>100</v>
      </c>
      <c r="BZ37" s="1">
        <v>99.6</v>
      </c>
      <c r="CA37" s="1">
        <v>99.9</v>
      </c>
      <c r="CB37" s="1">
        <v>99.8</v>
      </c>
      <c r="CC37" s="1">
        <v>0</v>
      </c>
      <c r="CD37" s="1">
        <v>99.9</v>
      </c>
      <c r="CE37" s="1">
        <v>0</v>
      </c>
      <c r="CF37" s="16">
        <v>99.8</v>
      </c>
      <c r="CH37" s="14"/>
      <c r="CI37" s="17" t="s">
        <v>40</v>
      </c>
      <c r="CJ37" s="14">
        <v>99.7</v>
      </c>
      <c r="CK37" s="1">
        <v>0</v>
      </c>
      <c r="CL37" s="1">
        <v>99.6</v>
      </c>
      <c r="CM37" s="1">
        <v>100</v>
      </c>
      <c r="CN37" s="1">
        <v>99.7</v>
      </c>
      <c r="CO37" s="1">
        <v>0</v>
      </c>
      <c r="CP37" s="1">
        <v>99.8</v>
      </c>
      <c r="CQ37" s="1">
        <v>0</v>
      </c>
      <c r="CR37" s="16">
        <v>99.8</v>
      </c>
    </row>
    <row r="38" spans="2:96" x14ac:dyDescent="0.45">
      <c r="B38" s="14"/>
      <c r="C38" s="17" t="s">
        <v>41</v>
      </c>
      <c r="D38" s="14">
        <v>101.1</v>
      </c>
      <c r="E38" s="1">
        <v>101.2</v>
      </c>
      <c r="F38" s="1">
        <v>101</v>
      </c>
      <c r="G38" s="1">
        <v>101.1</v>
      </c>
      <c r="H38" s="1">
        <v>101.1</v>
      </c>
      <c r="I38" s="1">
        <v>100.8</v>
      </c>
      <c r="J38" s="1">
        <v>101.1</v>
      </c>
      <c r="K38" s="1">
        <v>101.4</v>
      </c>
      <c r="L38" s="16">
        <v>101.2</v>
      </c>
      <c r="N38" s="14"/>
      <c r="O38" s="17" t="s">
        <v>41</v>
      </c>
      <c r="P38" s="14">
        <v>101.7</v>
      </c>
      <c r="Q38" s="1">
        <v>101.7</v>
      </c>
      <c r="R38" s="1">
        <v>101.3</v>
      </c>
      <c r="S38" s="1">
        <v>101.5</v>
      </c>
      <c r="T38" s="1">
        <v>101.4</v>
      </c>
      <c r="U38" s="1">
        <v>101.1</v>
      </c>
      <c r="V38" s="1">
        <v>101.4</v>
      </c>
      <c r="W38" s="1">
        <v>101.3</v>
      </c>
      <c r="X38" s="16">
        <v>101.8</v>
      </c>
      <c r="Z38" s="14"/>
      <c r="AA38" s="17" t="s">
        <v>108</v>
      </c>
      <c r="AB38" s="14">
        <v>101.5</v>
      </c>
      <c r="AC38" s="1">
        <v>101.4</v>
      </c>
      <c r="AD38" s="1">
        <v>101.2</v>
      </c>
      <c r="AE38" s="1">
        <v>101.6</v>
      </c>
      <c r="AF38" s="1">
        <v>101.1</v>
      </c>
      <c r="AG38" s="1">
        <v>101</v>
      </c>
      <c r="AH38" s="1">
        <v>101.4</v>
      </c>
      <c r="AI38" s="1">
        <v>101.2</v>
      </c>
      <c r="AJ38" s="16">
        <v>101.6</v>
      </c>
      <c r="AL38" s="14"/>
      <c r="AM38" s="17" t="s">
        <v>108</v>
      </c>
      <c r="AN38" s="14">
        <v>101.3</v>
      </c>
      <c r="AO38" s="1">
        <v>101.2</v>
      </c>
      <c r="AP38" s="1">
        <v>101</v>
      </c>
      <c r="AQ38" s="1">
        <v>101.4</v>
      </c>
      <c r="AR38" s="1">
        <v>101</v>
      </c>
      <c r="AS38" s="1">
        <v>100.9</v>
      </c>
      <c r="AT38" s="1">
        <v>101.3</v>
      </c>
      <c r="AU38" s="1">
        <v>101.2</v>
      </c>
      <c r="AV38" s="16">
        <v>101.3</v>
      </c>
      <c r="AX38" s="14"/>
      <c r="AY38" s="17" t="s">
        <v>108</v>
      </c>
      <c r="AZ38" s="14">
        <v>101</v>
      </c>
      <c r="BA38" s="1">
        <v>101</v>
      </c>
      <c r="BB38" s="1">
        <v>100.9</v>
      </c>
      <c r="BC38" s="1">
        <v>100.7</v>
      </c>
      <c r="BD38" s="1">
        <v>101</v>
      </c>
      <c r="BE38" s="1">
        <v>100.6</v>
      </c>
      <c r="BF38" s="1">
        <v>101</v>
      </c>
      <c r="BG38" s="1">
        <v>101.6</v>
      </c>
      <c r="BH38" s="16">
        <v>101.3</v>
      </c>
      <c r="BJ38" s="14"/>
      <c r="BK38" s="17" t="s">
        <v>108</v>
      </c>
      <c r="BL38" s="14">
        <v>100.8</v>
      </c>
      <c r="BM38" s="1">
        <v>100.8</v>
      </c>
      <c r="BN38" s="1">
        <v>100.8</v>
      </c>
      <c r="BO38" s="1">
        <v>100.9</v>
      </c>
      <c r="BP38" s="1">
        <v>101</v>
      </c>
      <c r="BQ38" s="1">
        <v>0</v>
      </c>
      <c r="BR38" s="1">
        <v>101</v>
      </c>
      <c r="BS38" s="1">
        <v>102</v>
      </c>
      <c r="BT38" s="16">
        <v>101</v>
      </c>
      <c r="BV38" s="14"/>
      <c r="BW38" s="17" t="s">
        <v>108</v>
      </c>
      <c r="BX38" s="14">
        <v>100.9</v>
      </c>
      <c r="BY38" s="1">
        <v>101.3</v>
      </c>
      <c r="BZ38" s="1">
        <v>100.8</v>
      </c>
      <c r="CA38" s="1">
        <v>101</v>
      </c>
      <c r="CB38" s="1">
        <v>101</v>
      </c>
      <c r="CC38" s="1">
        <v>0</v>
      </c>
      <c r="CD38" s="1">
        <v>101.1</v>
      </c>
      <c r="CE38" s="1">
        <v>0</v>
      </c>
      <c r="CF38" s="16">
        <v>100.8</v>
      </c>
      <c r="CH38" s="14"/>
      <c r="CI38" s="17" t="s">
        <v>108</v>
      </c>
      <c r="CJ38" s="14">
        <v>100.9</v>
      </c>
      <c r="CK38" s="1">
        <v>0</v>
      </c>
      <c r="CL38" s="1">
        <v>100.8</v>
      </c>
      <c r="CM38" s="1">
        <v>101.2</v>
      </c>
      <c r="CN38" s="1">
        <v>100.7</v>
      </c>
      <c r="CO38" s="1">
        <v>0</v>
      </c>
      <c r="CP38" s="1">
        <v>100.6</v>
      </c>
      <c r="CQ38" s="1">
        <v>0</v>
      </c>
      <c r="CR38" s="16">
        <v>100.8</v>
      </c>
    </row>
    <row r="39" spans="2:96" x14ac:dyDescent="0.45">
      <c r="B39" s="14"/>
      <c r="C39" s="17" t="s">
        <v>42</v>
      </c>
      <c r="D39" s="14">
        <v>100.4</v>
      </c>
      <c r="E39" s="1">
        <v>100.5</v>
      </c>
      <c r="F39" s="1">
        <v>100.3</v>
      </c>
      <c r="G39" s="1">
        <v>100.4</v>
      </c>
      <c r="H39" s="1">
        <v>100.4</v>
      </c>
      <c r="I39" s="1">
        <v>100</v>
      </c>
      <c r="J39" s="1">
        <v>100.6</v>
      </c>
      <c r="K39" s="1">
        <v>100.5</v>
      </c>
      <c r="L39" s="16">
        <v>100.4</v>
      </c>
      <c r="N39" s="14"/>
      <c r="O39" s="17" t="s">
        <v>42</v>
      </c>
      <c r="P39" s="14">
        <v>100.6</v>
      </c>
      <c r="Q39" s="1">
        <v>100.8</v>
      </c>
      <c r="R39" s="1">
        <v>100.4</v>
      </c>
      <c r="S39" s="1">
        <v>100.6</v>
      </c>
      <c r="T39" s="1">
        <v>100.6</v>
      </c>
      <c r="U39" s="1">
        <v>100.1</v>
      </c>
      <c r="V39" s="1">
        <v>100.8</v>
      </c>
      <c r="W39" s="1">
        <v>100.3</v>
      </c>
      <c r="X39" s="16">
        <v>100.6</v>
      </c>
      <c r="Z39" s="14"/>
      <c r="AA39" s="17" t="s">
        <v>42</v>
      </c>
      <c r="AB39" s="14">
        <v>100.5</v>
      </c>
      <c r="AC39" s="1">
        <v>100.6</v>
      </c>
      <c r="AD39" s="1">
        <v>100.4</v>
      </c>
      <c r="AE39" s="1">
        <v>100.7</v>
      </c>
      <c r="AF39" s="1">
        <v>100.4</v>
      </c>
      <c r="AG39" s="1">
        <v>100.1</v>
      </c>
      <c r="AH39" s="1">
        <v>100.7</v>
      </c>
      <c r="AI39" s="1">
        <v>100.3</v>
      </c>
      <c r="AJ39" s="16">
        <v>100.6</v>
      </c>
      <c r="AL39" s="14"/>
      <c r="AM39" s="17" t="s">
        <v>42</v>
      </c>
      <c r="AN39" s="14">
        <v>100.4</v>
      </c>
      <c r="AO39" s="1">
        <v>100.5</v>
      </c>
      <c r="AP39" s="1">
        <v>100.3</v>
      </c>
      <c r="AQ39" s="1">
        <v>100.5</v>
      </c>
      <c r="AR39" s="1">
        <v>100.3</v>
      </c>
      <c r="AS39" s="1">
        <v>100.2</v>
      </c>
      <c r="AT39" s="1">
        <v>100.7</v>
      </c>
      <c r="AU39" s="1">
        <v>100.5</v>
      </c>
      <c r="AV39" s="16">
        <v>100.4</v>
      </c>
      <c r="AX39" s="14"/>
      <c r="AY39" s="17" t="s">
        <v>42</v>
      </c>
      <c r="AZ39" s="14">
        <v>100.3</v>
      </c>
      <c r="BA39" s="1">
        <v>100.4</v>
      </c>
      <c r="BB39" s="1">
        <v>100.3</v>
      </c>
      <c r="BC39" s="1">
        <v>100.1</v>
      </c>
      <c r="BD39" s="1">
        <v>100.4</v>
      </c>
      <c r="BE39" s="1">
        <v>99.9</v>
      </c>
      <c r="BF39" s="1">
        <v>100.6</v>
      </c>
      <c r="BG39" s="1">
        <v>100.8</v>
      </c>
      <c r="BH39" s="16">
        <v>100.4</v>
      </c>
      <c r="BJ39" s="14"/>
      <c r="BK39" s="17" t="s">
        <v>42</v>
      </c>
      <c r="BL39" s="14">
        <v>100.2</v>
      </c>
      <c r="BM39" s="1">
        <v>100.3</v>
      </c>
      <c r="BN39" s="1">
        <v>100.2</v>
      </c>
      <c r="BO39" s="1">
        <v>100.3</v>
      </c>
      <c r="BP39" s="1">
        <v>100.4</v>
      </c>
      <c r="BQ39" s="1">
        <v>0</v>
      </c>
      <c r="BR39" s="1">
        <v>100.5</v>
      </c>
      <c r="BS39" s="1">
        <v>101.3</v>
      </c>
      <c r="BT39" s="16">
        <v>100.3</v>
      </c>
      <c r="BV39" s="14"/>
      <c r="BW39" s="17" t="s">
        <v>42</v>
      </c>
      <c r="BX39" s="14">
        <v>100.3</v>
      </c>
      <c r="BY39" s="1">
        <v>100.7</v>
      </c>
      <c r="BZ39" s="1">
        <v>100.3</v>
      </c>
      <c r="CA39" s="1">
        <v>100.4</v>
      </c>
      <c r="CB39" s="1">
        <v>100.3</v>
      </c>
      <c r="CC39" s="1">
        <v>0</v>
      </c>
      <c r="CD39" s="1">
        <v>100.7</v>
      </c>
      <c r="CE39" s="1">
        <v>0</v>
      </c>
      <c r="CF39" s="16">
        <v>100.1</v>
      </c>
      <c r="CH39" s="14"/>
      <c r="CI39" s="17" t="s">
        <v>42</v>
      </c>
      <c r="CJ39" s="14">
        <v>100.2</v>
      </c>
      <c r="CK39" s="1">
        <v>0</v>
      </c>
      <c r="CL39" s="1">
        <v>100.2</v>
      </c>
      <c r="CM39" s="1">
        <v>100.5</v>
      </c>
      <c r="CN39" s="1">
        <v>100.1</v>
      </c>
      <c r="CO39" s="1">
        <v>0</v>
      </c>
      <c r="CP39" s="1">
        <v>100.4</v>
      </c>
      <c r="CQ39" s="1">
        <v>0</v>
      </c>
      <c r="CR39" s="16">
        <v>100.1</v>
      </c>
    </row>
    <row r="40" spans="2:96" x14ac:dyDescent="0.45">
      <c r="B40" s="14"/>
      <c r="C40" s="17" t="s">
        <v>43</v>
      </c>
      <c r="D40" s="14">
        <v>100.1</v>
      </c>
      <c r="E40" s="1">
        <v>100.2</v>
      </c>
      <c r="F40" s="1">
        <v>100</v>
      </c>
      <c r="G40" s="1">
        <v>100.1</v>
      </c>
      <c r="H40" s="1">
        <v>100.1</v>
      </c>
      <c r="I40" s="1">
        <v>99.8</v>
      </c>
      <c r="J40" s="1">
        <v>100.3</v>
      </c>
      <c r="K40" s="1">
        <v>100.2</v>
      </c>
      <c r="L40" s="16">
        <v>100.1</v>
      </c>
      <c r="N40" s="14"/>
      <c r="O40" s="17" t="s">
        <v>43</v>
      </c>
      <c r="P40" s="14">
        <v>100.2</v>
      </c>
      <c r="Q40" s="1">
        <v>100.5</v>
      </c>
      <c r="R40" s="1">
        <v>100.1</v>
      </c>
      <c r="S40" s="1">
        <v>100.3</v>
      </c>
      <c r="T40" s="1">
        <v>100.2</v>
      </c>
      <c r="U40" s="1">
        <v>99.9</v>
      </c>
      <c r="V40" s="1">
        <v>100.4</v>
      </c>
      <c r="W40" s="1">
        <v>100</v>
      </c>
      <c r="X40" s="16">
        <v>100.2</v>
      </c>
      <c r="Z40" s="14"/>
      <c r="AA40" s="17" t="s">
        <v>43</v>
      </c>
      <c r="AB40" s="14">
        <v>100.2</v>
      </c>
      <c r="AC40" s="1">
        <v>100.3</v>
      </c>
      <c r="AD40" s="1">
        <v>100.1</v>
      </c>
      <c r="AE40" s="1">
        <v>100.3</v>
      </c>
      <c r="AF40" s="1">
        <v>100.1</v>
      </c>
      <c r="AG40" s="1">
        <v>99.9</v>
      </c>
      <c r="AH40" s="1">
        <v>100.3</v>
      </c>
      <c r="AI40" s="1">
        <v>100</v>
      </c>
      <c r="AJ40" s="16">
        <v>100.2</v>
      </c>
      <c r="AL40" s="14"/>
      <c r="AM40" s="17" t="s">
        <v>43</v>
      </c>
      <c r="AN40" s="14">
        <v>100.1</v>
      </c>
      <c r="AO40" s="1">
        <v>100.2</v>
      </c>
      <c r="AP40" s="1">
        <v>100</v>
      </c>
      <c r="AQ40" s="1">
        <v>100.2</v>
      </c>
      <c r="AR40" s="1">
        <v>100.1</v>
      </c>
      <c r="AS40" s="1">
        <v>99.9</v>
      </c>
      <c r="AT40" s="1">
        <v>100.3</v>
      </c>
      <c r="AU40" s="1">
        <v>100.1</v>
      </c>
      <c r="AV40" s="16">
        <v>100.1</v>
      </c>
      <c r="AX40" s="14"/>
      <c r="AY40" s="17" t="s">
        <v>43</v>
      </c>
      <c r="AZ40" s="14">
        <v>100</v>
      </c>
      <c r="BA40" s="1">
        <v>100.2</v>
      </c>
      <c r="BB40" s="1">
        <v>100</v>
      </c>
      <c r="BC40" s="1">
        <v>99.9</v>
      </c>
      <c r="BD40" s="1">
        <v>100.2</v>
      </c>
      <c r="BE40" s="1">
        <v>99.7</v>
      </c>
      <c r="BF40" s="1">
        <v>100.3</v>
      </c>
      <c r="BG40" s="1">
        <v>100.3</v>
      </c>
      <c r="BH40" s="16">
        <v>100.1</v>
      </c>
      <c r="BJ40" s="14"/>
      <c r="BK40" s="17" t="s">
        <v>43</v>
      </c>
      <c r="BL40" s="14">
        <v>99.9</v>
      </c>
      <c r="BM40" s="1">
        <v>100.1</v>
      </c>
      <c r="BN40" s="1">
        <v>99.9</v>
      </c>
      <c r="BO40" s="1">
        <v>100</v>
      </c>
      <c r="BP40" s="1">
        <v>100.1</v>
      </c>
      <c r="BQ40" s="1">
        <v>0</v>
      </c>
      <c r="BR40" s="1">
        <v>100.2</v>
      </c>
      <c r="BS40" s="1">
        <v>100.6</v>
      </c>
      <c r="BT40" s="16">
        <v>100</v>
      </c>
      <c r="BV40" s="14"/>
      <c r="BW40" s="17" t="s">
        <v>43</v>
      </c>
      <c r="BX40" s="14">
        <v>100</v>
      </c>
      <c r="BY40" s="1">
        <v>100.3</v>
      </c>
      <c r="BZ40" s="1">
        <v>100</v>
      </c>
      <c r="CA40" s="1">
        <v>100.2</v>
      </c>
      <c r="CB40" s="1">
        <v>100.1</v>
      </c>
      <c r="CC40" s="1">
        <v>0</v>
      </c>
      <c r="CD40" s="1">
        <v>100.3</v>
      </c>
      <c r="CE40" s="1">
        <v>0</v>
      </c>
      <c r="CF40" s="16">
        <v>100</v>
      </c>
      <c r="CH40" s="14"/>
      <c r="CI40" s="17" t="s">
        <v>43</v>
      </c>
      <c r="CJ40" s="14">
        <v>100</v>
      </c>
      <c r="CK40" s="1">
        <v>0</v>
      </c>
      <c r="CL40" s="1">
        <v>100</v>
      </c>
      <c r="CM40" s="1">
        <v>100.3</v>
      </c>
      <c r="CN40" s="1">
        <v>99.9</v>
      </c>
      <c r="CO40" s="1">
        <v>0</v>
      </c>
      <c r="CP40" s="1">
        <v>100.1</v>
      </c>
      <c r="CQ40" s="1">
        <v>0</v>
      </c>
      <c r="CR40" s="16">
        <v>100</v>
      </c>
    </row>
    <row r="41" spans="2:96" x14ac:dyDescent="0.45">
      <c r="B41" s="14"/>
      <c r="C41" s="17" t="s">
        <v>44</v>
      </c>
      <c r="D41" s="14">
        <v>100.6</v>
      </c>
      <c r="E41" s="1">
        <v>100.7</v>
      </c>
      <c r="F41" s="1">
        <v>100.5</v>
      </c>
      <c r="G41" s="1">
        <v>100.6</v>
      </c>
      <c r="H41" s="1">
        <v>100.7</v>
      </c>
      <c r="I41" s="1">
        <v>100.2</v>
      </c>
      <c r="J41" s="1">
        <v>100.7</v>
      </c>
      <c r="K41" s="1">
        <v>100.8</v>
      </c>
      <c r="L41" s="16">
        <v>100.7</v>
      </c>
      <c r="N41" s="14"/>
      <c r="O41" s="17" t="s">
        <v>44</v>
      </c>
      <c r="P41" s="14">
        <v>100.9</v>
      </c>
      <c r="Q41" s="1">
        <v>101.1</v>
      </c>
      <c r="R41" s="1">
        <v>100.7</v>
      </c>
      <c r="S41" s="1">
        <v>100.8</v>
      </c>
      <c r="T41" s="1">
        <v>100.8</v>
      </c>
      <c r="U41" s="1">
        <v>100.4</v>
      </c>
      <c r="V41" s="1">
        <v>100.9</v>
      </c>
      <c r="W41" s="1">
        <v>100.6</v>
      </c>
      <c r="X41" s="16">
        <v>100.9</v>
      </c>
      <c r="Z41" s="14"/>
      <c r="AA41" s="17" t="s">
        <v>44</v>
      </c>
      <c r="AB41" s="14">
        <v>100.8</v>
      </c>
      <c r="AC41" s="1">
        <v>100.8</v>
      </c>
      <c r="AD41" s="1">
        <v>100.6</v>
      </c>
      <c r="AE41" s="1">
        <v>100.9</v>
      </c>
      <c r="AF41" s="1">
        <v>100.6</v>
      </c>
      <c r="AG41" s="1">
        <v>100.4</v>
      </c>
      <c r="AH41" s="1">
        <v>100.9</v>
      </c>
      <c r="AI41" s="1">
        <v>100.6</v>
      </c>
      <c r="AJ41" s="16">
        <v>100.8</v>
      </c>
      <c r="AL41" s="14"/>
      <c r="AM41" s="17" t="s">
        <v>44</v>
      </c>
      <c r="AN41" s="14">
        <v>100.6</v>
      </c>
      <c r="AO41" s="1">
        <v>100.7</v>
      </c>
      <c r="AP41" s="1">
        <v>100.6</v>
      </c>
      <c r="AQ41" s="1">
        <v>100.7</v>
      </c>
      <c r="AR41" s="1">
        <v>100.6</v>
      </c>
      <c r="AS41" s="1">
        <v>100.4</v>
      </c>
      <c r="AT41" s="1">
        <v>100.9</v>
      </c>
      <c r="AU41" s="1">
        <v>100.7</v>
      </c>
      <c r="AV41" s="16">
        <v>100.7</v>
      </c>
      <c r="AX41" s="14"/>
      <c r="AY41" s="17" t="s">
        <v>44</v>
      </c>
      <c r="AZ41" s="14">
        <v>100.5</v>
      </c>
      <c r="BA41" s="1">
        <v>100.6</v>
      </c>
      <c r="BB41" s="1">
        <v>100.5</v>
      </c>
      <c r="BC41" s="1">
        <v>100.3</v>
      </c>
      <c r="BD41" s="1">
        <v>100.7</v>
      </c>
      <c r="BE41" s="1">
        <v>100.1</v>
      </c>
      <c r="BF41" s="1">
        <v>100.7</v>
      </c>
      <c r="BG41" s="1">
        <v>101</v>
      </c>
      <c r="BH41" s="16">
        <v>100.7</v>
      </c>
      <c r="BJ41" s="14"/>
      <c r="BK41" s="17" t="s">
        <v>44</v>
      </c>
      <c r="BL41" s="14">
        <v>100.4</v>
      </c>
      <c r="BM41" s="1">
        <v>100.5</v>
      </c>
      <c r="BN41" s="1">
        <v>100.4</v>
      </c>
      <c r="BO41" s="1">
        <v>100.5</v>
      </c>
      <c r="BP41" s="1">
        <v>100.5</v>
      </c>
      <c r="BQ41" s="1">
        <v>0</v>
      </c>
      <c r="BR41" s="1">
        <v>100.6</v>
      </c>
      <c r="BS41" s="1">
        <v>101.5</v>
      </c>
      <c r="BT41" s="16">
        <v>100.5</v>
      </c>
      <c r="BV41" s="14"/>
      <c r="BW41" s="17" t="s">
        <v>44</v>
      </c>
      <c r="BX41" s="14">
        <v>100.5</v>
      </c>
      <c r="BY41" s="1">
        <v>100.8</v>
      </c>
      <c r="BZ41" s="1">
        <v>100.5</v>
      </c>
      <c r="CA41" s="1">
        <v>100.6</v>
      </c>
      <c r="CB41" s="1">
        <v>100.6</v>
      </c>
      <c r="CC41" s="1">
        <v>0</v>
      </c>
      <c r="CD41" s="1">
        <v>100.8</v>
      </c>
      <c r="CE41" s="1">
        <v>0</v>
      </c>
      <c r="CF41" s="16">
        <v>100.4</v>
      </c>
      <c r="CH41" s="14"/>
      <c r="CI41" s="17" t="s">
        <v>44</v>
      </c>
      <c r="CJ41" s="14">
        <v>100.4</v>
      </c>
      <c r="CK41" s="1">
        <v>0</v>
      </c>
      <c r="CL41" s="1">
        <v>100.4</v>
      </c>
      <c r="CM41" s="1">
        <v>100.7</v>
      </c>
      <c r="CN41" s="1">
        <v>100.4</v>
      </c>
      <c r="CO41" s="1">
        <v>0</v>
      </c>
      <c r="CP41" s="1">
        <v>100.5</v>
      </c>
      <c r="CQ41" s="1">
        <v>0</v>
      </c>
      <c r="CR41" s="16">
        <v>100.4</v>
      </c>
    </row>
    <row r="42" spans="2:96" x14ac:dyDescent="0.45">
      <c r="B42" s="14"/>
      <c r="C42" s="17" t="s">
        <v>45</v>
      </c>
      <c r="D42" s="14">
        <v>100.7</v>
      </c>
      <c r="E42" s="1">
        <v>100.7</v>
      </c>
      <c r="F42" s="1">
        <v>100.6</v>
      </c>
      <c r="G42" s="1">
        <v>100.6</v>
      </c>
      <c r="H42" s="1">
        <v>100.7</v>
      </c>
      <c r="I42" s="1">
        <v>100.4</v>
      </c>
      <c r="J42" s="1">
        <v>100.7</v>
      </c>
      <c r="K42" s="1">
        <v>100.9</v>
      </c>
      <c r="L42" s="16">
        <v>100.8</v>
      </c>
      <c r="N42" s="14"/>
      <c r="O42" s="17" t="s">
        <v>45</v>
      </c>
      <c r="P42" s="14">
        <v>101.1</v>
      </c>
      <c r="Q42" s="1">
        <v>101.1</v>
      </c>
      <c r="R42" s="1">
        <v>100.9</v>
      </c>
      <c r="S42" s="1">
        <v>100.9</v>
      </c>
      <c r="T42" s="1">
        <v>100.9</v>
      </c>
      <c r="U42" s="1">
        <v>100.7</v>
      </c>
      <c r="V42" s="1">
        <v>101</v>
      </c>
      <c r="W42" s="1">
        <v>100.8</v>
      </c>
      <c r="X42" s="16">
        <v>101.2</v>
      </c>
      <c r="Z42" s="14"/>
      <c r="AA42" s="17" t="s">
        <v>45</v>
      </c>
      <c r="AB42" s="14">
        <v>100.9</v>
      </c>
      <c r="AC42" s="1">
        <v>100.9</v>
      </c>
      <c r="AD42" s="1">
        <v>100.7</v>
      </c>
      <c r="AE42" s="1">
        <v>101</v>
      </c>
      <c r="AF42" s="1">
        <v>100.7</v>
      </c>
      <c r="AG42" s="1">
        <v>100.6</v>
      </c>
      <c r="AH42" s="1">
        <v>101</v>
      </c>
      <c r="AI42" s="1">
        <v>100.8</v>
      </c>
      <c r="AJ42" s="16">
        <v>101.1</v>
      </c>
      <c r="AL42" s="14"/>
      <c r="AM42" s="17" t="s">
        <v>45</v>
      </c>
      <c r="AN42" s="14">
        <v>100.8</v>
      </c>
      <c r="AO42" s="1">
        <v>100.7</v>
      </c>
      <c r="AP42" s="1">
        <v>100.6</v>
      </c>
      <c r="AQ42" s="1">
        <v>100.8</v>
      </c>
      <c r="AR42" s="1">
        <v>100.6</v>
      </c>
      <c r="AS42" s="1">
        <v>100.5</v>
      </c>
      <c r="AT42" s="1">
        <v>100.9</v>
      </c>
      <c r="AU42" s="1">
        <v>100.8</v>
      </c>
      <c r="AV42" s="16">
        <v>100.8</v>
      </c>
      <c r="AX42" s="14"/>
      <c r="AY42" s="17" t="s">
        <v>45</v>
      </c>
      <c r="AZ42" s="14">
        <v>100.6</v>
      </c>
      <c r="BA42" s="1">
        <v>100.6</v>
      </c>
      <c r="BB42" s="1">
        <v>100.5</v>
      </c>
      <c r="BC42" s="1">
        <v>100.3</v>
      </c>
      <c r="BD42" s="1">
        <v>100.7</v>
      </c>
      <c r="BE42" s="1">
        <v>100.2</v>
      </c>
      <c r="BF42" s="1">
        <v>100.7</v>
      </c>
      <c r="BG42" s="1">
        <v>101</v>
      </c>
      <c r="BH42" s="16">
        <v>100.8</v>
      </c>
      <c r="BJ42" s="14"/>
      <c r="BK42" s="17" t="s">
        <v>45</v>
      </c>
      <c r="BL42" s="14">
        <v>100.4</v>
      </c>
      <c r="BM42" s="1">
        <v>100.5</v>
      </c>
      <c r="BN42" s="1">
        <v>100.4</v>
      </c>
      <c r="BO42" s="1">
        <v>100.4</v>
      </c>
      <c r="BP42" s="1">
        <v>100.6</v>
      </c>
      <c r="BQ42" s="1">
        <v>0</v>
      </c>
      <c r="BR42" s="1">
        <v>100.6</v>
      </c>
      <c r="BS42" s="1">
        <v>101.3</v>
      </c>
      <c r="BT42" s="16">
        <v>100.6</v>
      </c>
      <c r="BV42" s="14"/>
      <c r="BW42" s="17" t="s">
        <v>45</v>
      </c>
      <c r="BX42" s="14">
        <v>100.5</v>
      </c>
      <c r="BY42" s="1">
        <v>100.8</v>
      </c>
      <c r="BZ42" s="1">
        <v>100.4</v>
      </c>
      <c r="CA42" s="1">
        <v>100.6</v>
      </c>
      <c r="CB42" s="1">
        <v>100.6</v>
      </c>
      <c r="CC42" s="1">
        <v>0</v>
      </c>
      <c r="CD42" s="1">
        <v>100.7</v>
      </c>
      <c r="CE42" s="1">
        <v>0</v>
      </c>
      <c r="CF42" s="16">
        <v>100.5</v>
      </c>
      <c r="CH42" s="14"/>
      <c r="CI42" s="17" t="s">
        <v>45</v>
      </c>
      <c r="CJ42" s="14">
        <v>100.5</v>
      </c>
      <c r="CK42" s="1">
        <v>0</v>
      </c>
      <c r="CL42" s="1">
        <v>100.4</v>
      </c>
      <c r="CM42" s="1">
        <v>100.7</v>
      </c>
      <c r="CN42" s="1">
        <v>100.4</v>
      </c>
      <c r="CO42" s="1">
        <v>0</v>
      </c>
      <c r="CP42" s="1">
        <v>100.3</v>
      </c>
      <c r="CQ42" s="1">
        <v>0</v>
      </c>
      <c r="CR42" s="16">
        <v>100.5</v>
      </c>
    </row>
    <row r="43" spans="2:96" x14ac:dyDescent="0.45">
      <c r="B43" s="14"/>
      <c r="C43" s="17" t="s">
        <v>46</v>
      </c>
      <c r="D43" s="14">
        <v>99.8</v>
      </c>
      <c r="E43" s="1">
        <v>100</v>
      </c>
      <c r="F43" s="1">
        <v>99.9</v>
      </c>
      <c r="G43" s="1">
        <v>99.8</v>
      </c>
      <c r="H43" s="1">
        <v>99.9</v>
      </c>
      <c r="I43" s="1">
        <v>99.7</v>
      </c>
      <c r="J43" s="1">
        <v>100.2</v>
      </c>
      <c r="K43" s="1">
        <v>100</v>
      </c>
      <c r="L43" s="16">
        <v>99.9</v>
      </c>
      <c r="N43" s="14"/>
      <c r="O43" s="17" t="s">
        <v>46</v>
      </c>
      <c r="P43" s="14">
        <v>100</v>
      </c>
      <c r="Q43" s="1">
        <v>100.3</v>
      </c>
      <c r="R43" s="1">
        <v>99.9</v>
      </c>
      <c r="S43" s="1">
        <v>100</v>
      </c>
      <c r="T43" s="1">
        <v>100.1</v>
      </c>
      <c r="U43" s="1">
        <v>99.7</v>
      </c>
      <c r="V43" s="1">
        <v>100.3</v>
      </c>
      <c r="W43" s="1">
        <v>99.9</v>
      </c>
      <c r="X43" s="16">
        <v>100.1</v>
      </c>
      <c r="Z43" s="14"/>
      <c r="AA43" s="17" t="s">
        <v>46</v>
      </c>
      <c r="AB43" s="14">
        <v>100</v>
      </c>
      <c r="AC43" s="1">
        <v>100.1</v>
      </c>
      <c r="AD43" s="1">
        <v>99.9</v>
      </c>
      <c r="AE43" s="1">
        <v>100.1</v>
      </c>
      <c r="AF43" s="1">
        <v>99.9</v>
      </c>
      <c r="AG43" s="1">
        <v>99.7</v>
      </c>
      <c r="AH43" s="1">
        <v>100.2</v>
      </c>
      <c r="AI43" s="1">
        <v>99.9</v>
      </c>
      <c r="AJ43" s="16">
        <v>100.1</v>
      </c>
      <c r="AL43" s="14"/>
      <c r="AM43" s="17" t="s">
        <v>46</v>
      </c>
      <c r="AN43" s="14">
        <v>99.9</v>
      </c>
      <c r="AO43" s="1">
        <v>100</v>
      </c>
      <c r="AP43" s="1">
        <v>99.9</v>
      </c>
      <c r="AQ43" s="1">
        <v>100</v>
      </c>
      <c r="AR43" s="1">
        <v>99.8</v>
      </c>
      <c r="AS43" s="1">
        <v>99.8</v>
      </c>
      <c r="AT43" s="1">
        <v>100.3</v>
      </c>
      <c r="AU43" s="1">
        <v>100</v>
      </c>
      <c r="AV43" s="16">
        <v>100</v>
      </c>
      <c r="AX43" s="14"/>
      <c r="AY43" s="17" t="s">
        <v>46</v>
      </c>
      <c r="AZ43" s="14">
        <v>99.8</v>
      </c>
      <c r="BA43" s="1">
        <v>100</v>
      </c>
      <c r="BB43" s="1">
        <v>99.9</v>
      </c>
      <c r="BC43" s="1">
        <v>99.6</v>
      </c>
      <c r="BD43" s="1">
        <v>99.9</v>
      </c>
      <c r="BE43" s="1">
        <v>99.6</v>
      </c>
      <c r="BF43" s="1">
        <v>100.2</v>
      </c>
      <c r="BG43" s="1">
        <v>100.2</v>
      </c>
      <c r="BH43" s="16">
        <v>99.9</v>
      </c>
      <c r="BJ43" s="14"/>
      <c r="BK43" s="17" t="s">
        <v>46</v>
      </c>
      <c r="BL43" s="14">
        <v>99.7</v>
      </c>
      <c r="BM43" s="1">
        <v>99.8</v>
      </c>
      <c r="BN43" s="1">
        <v>99.8</v>
      </c>
      <c r="BO43" s="1">
        <v>99.8</v>
      </c>
      <c r="BP43" s="1">
        <v>99.8</v>
      </c>
      <c r="BQ43" s="1">
        <v>0</v>
      </c>
      <c r="BR43" s="1">
        <v>100.1</v>
      </c>
      <c r="BS43" s="1">
        <v>100.6</v>
      </c>
      <c r="BT43" s="16">
        <v>99.8</v>
      </c>
      <c r="BV43" s="14"/>
      <c r="BW43" s="17" t="s">
        <v>46</v>
      </c>
      <c r="BX43" s="14">
        <v>99.7</v>
      </c>
      <c r="BY43" s="1">
        <v>100.1</v>
      </c>
      <c r="BZ43" s="1">
        <v>99.8</v>
      </c>
      <c r="CA43" s="1">
        <v>99.8</v>
      </c>
      <c r="CB43" s="1">
        <v>99.7</v>
      </c>
      <c r="CC43" s="1">
        <v>0</v>
      </c>
      <c r="CD43" s="1">
        <v>100.3</v>
      </c>
      <c r="CE43" s="1">
        <v>0</v>
      </c>
      <c r="CF43" s="16">
        <v>99.7</v>
      </c>
      <c r="CH43" s="14"/>
      <c r="CI43" s="17" t="s">
        <v>46</v>
      </c>
      <c r="CJ43" s="14">
        <v>99.6</v>
      </c>
      <c r="CK43" s="1">
        <v>0</v>
      </c>
      <c r="CL43" s="1">
        <v>99.6</v>
      </c>
      <c r="CM43" s="1">
        <v>99.9</v>
      </c>
      <c r="CN43" s="1">
        <v>99.5</v>
      </c>
      <c r="CO43" s="1">
        <v>0</v>
      </c>
      <c r="CP43" s="1">
        <v>100</v>
      </c>
      <c r="CQ43" s="1">
        <v>0</v>
      </c>
      <c r="CR43" s="16">
        <v>99.7</v>
      </c>
    </row>
    <row r="44" spans="2:96" x14ac:dyDescent="0.45">
      <c r="B44" s="14"/>
      <c r="C44" s="17" t="s">
        <v>47</v>
      </c>
      <c r="D44" s="14">
        <v>100.3</v>
      </c>
      <c r="E44" s="1">
        <v>100.5</v>
      </c>
      <c r="F44" s="1">
        <v>100.3</v>
      </c>
      <c r="G44" s="1">
        <v>100.2</v>
      </c>
      <c r="H44" s="1">
        <v>100.4</v>
      </c>
      <c r="I44" s="1">
        <v>100</v>
      </c>
      <c r="J44" s="1">
        <v>100.7</v>
      </c>
      <c r="K44" s="1">
        <v>100.6</v>
      </c>
      <c r="L44" s="16">
        <v>100.3</v>
      </c>
      <c r="N44" s="14"/>
      <c r="O44" s="17" t="s">
        <v>47</v>
      </c>
      <c r="P44" s="14">
        <v>100.5</v>
      </c>
      <c r="Q44" s="1">
        <v>100.8</v>
      </c>
      <c r="R44" s="1">
        <v>100.4</v>
      </c>
      <c r="S44" s="1">
        <v>100.5</v>
      </c>
      <c r="T44" s="1">
        <v>100.7</v>
      </c>
      <c r="U44" s="1">
        <v>100</v>
      </c>
      <c r="V44" s="1">
        <v>100.9</v>
      </c>
      <c r="W44" s="1">
        <v>100.3</v>
      </c>
      <c r="X44" s="16">
        <v>100.6</v>
      </c>
      <c r="Z44" s="14"/>
      <c r="AA44" s="17" t="s">
        <v>47</v>
      </c>
      <c r="AB44" s="14">
        <v>100.5</v>
      </c>
      <c r="AC44" s="1">
        <v>100.6</v>
      </c>
      <c r="AD44" s="1">
        <v>100.4</v>
      </c>
      <c r="AE44" s="1">
        <v>100.6</v>
      </c>
      <c r="AF44" s="1">
        <v>100.5</v>
      </c>
      <c r="AG44" s="1">
        <v>100</v>
      </c>
      <c r="AH44" s="1">
        <v>100.7</v>
      </c>
      <c r="AI44" s="1">
        <v>100.4</v>
      </c>
      <c r="AJ44" s="16">
        <v>100.5</v>
      </c>
      <c r="AL44" s="14"/>
      <c r="AM44" s="17" t="s">
        <v>47</v>
      </c>
      <c r="AN44" s="14">
        <v>100.3</v>
      </c>
      <c r="AO44" s="1">
        <v>100.5</v>
      </c>
      <c r="AP44" s="1">
        <v>100.3</v>
      </c>
      <c r="AQ44" s="1">
        <v>100.4</v>
      </c>
      <c r="AR44" s="1">
        <v>100.3</v>
      </c>
      <c r="AS44" s="1">
        <v>100.1</v>
      </c>
      <c r="AT44" s="1">
        <v>100.9</v>
      </c>
      <c r="AU44" s="1">
        <v>100.6</v>
      </c>
      <c r="AV44" s="16">
        <v>100.4</v>
      </c>
      <c r="AX44" s="14"/>
      <c r="AY44" s="17" t="s">
        <v>47</v>
      </c>
      <c r="AZ44" s="14">
        <v>100.2</v>
      </c>
      <c r="BA44" s="1">
        <v>100.4</v>
      </c>
      <c r="BB44" s="1">
        <v>100.4</v>
      </c>
      <c r="BC44" s="1">
        <v>100</v>
      </c>
      <c r="BD44" s="1">
        <v>100.4</v>
      </c>
      <c r="BE44" s="1">
        <v>99.9</v>
      </c>
      <c r="BF44" s="1">
        <v>100.7</v>
      </c>
      <c r="BG44" s="1">
        <v>100.9</v>
      </c>
      <c r="BH44" s="16">
        <v>100.4</v>
      </c>
      <c r="BJ44" s="14"/>
      <c r="BK44" s="17" t="s">
        <v>47</v>
      </c>
      <c r="BL44" s="14">
        <v>100.1</v>
      </c>
      <c r="BM44" s="1">
        <v>100.2</v>
      </c>
      <c r="BN44" s="1">
        <v>100.2</v>
      </c>
      <c r="BO44" s="1">
        <v>100.2</v>
      </c>
      <c r="BP44" s="1">
        <v>100.2</v>
      </c>
      <c r="BQ44" s="1">
        <v>0</v>
      </c>
      <c r="BR44" s="1">
        <v>100.5</v>
      </c>
      <c r="BS44" s="1">
        <v>101.5</v>
      </c>
      <c r="BT44" s="16">
        <v>100.2</v>
      </c>
      <c r="BV44" s="14"/>
      <c r="BW44" s="17" t="s">
        <v>47</v>
      </c>
      <c r="BX44" s="14">
        <v>100.2</v>
      </c>
      <c r="BY44" s="1">
        <v>100.6</v>
      </c>
      <c r="BZ44" s="1">
        <v>100.4</v>
      </c>
      <c r="CA44" s="1">
        <v>100.2</v>
      </c>
      <c r="CB44" s="1">
        <v>100.2</v>
      </c>
      <c r="CC44" s="1">
        <v>0</v>
      </c>
      <c r="CD44" s="1">
        <v>100.8</v>
      </c>
      <c r="CE44" s="1">
        <v>0</v>
      </c>
      <c r="CF44" s="16">
        <v>100</v>
      </c>
      <c r="CH44" s="14"/>
      <c r="CI44" s="17" t="s">
        <v>47</v>
      </c>
      <c r="CJ44" s="14">
        <v>100</v>
      </c>
      <c r="CK44" s="1">
        <v>0</v>
      </c>
      <c r="CL44" s="1">
        <v>100</v>
      </c>
      <c r="CM44" s="1">
        <v>100.3</v>
      </c>
      <c r="CN44" s="1">
        <v>100</v>
      </c>
      <c r="CO44" s="1">
        <v>0</v>
      </c>
      <c r="CP44" s="1">
        <v>100.4</v>
      </c>
      <c r="CQ44" s="1">
        <v>0</v>
      </c>
      <c r="CR44" s="16">
        <v>99.9</v>
      </c>
    </row>
    <row r="45" spans="2:96" x14ac:dyDescent="0.45">
      <c r="B45" s="23"/>
      <c r="C45" s="24" t="s">
        <v>48</v>
      </c>
      <c r="D45" s="23">
        <v>100.5</v>
      </c>
      <c r="E45" s="25">
        <v>100.7</v>
      </c>
      <c r="F45" s="25">
        <v>100.5</v>
      </c>
      <c r="G45" s="25">
        <v>100.4</v>
      </c>
      <c r="H45" s="25">
        <v>100.6</v>
      </c>
      <c r="I45" s="25">
        <v>100.1</v>
      </c>
      <c r="J45" s="25">
        <v>100.9</v>
      </c>
      <c r="K45" s="25">
        <v>100.7</v>
      </c>
      <c r="L45" s="26">
        <v>100.4</v>
      </c>
      <c r="N45" s="23"/>
      <c r="O45" s="24" t="s">
        <v>48</v>
      </c>
      <c r="P45" s="23">
        <v>100.7</v>
      </c>
      <c r="Q45" s="25">
        <v>100.9</v>
      </c>
      <c r="R45" s="25">
        <v>100.6</v>
      </c>
      <c r="S45" s="25">
        <v>100.6</v>
      </c>
      <c r="T45" s="25">
        <v>100.8</v>
      </c>
      <c r="U45" s="25">
        <v>100.1</v>
      </c>
      <c r="V45" s="25">
        <v>101.1</v>
      </c>
      <c r="W45" s="25">
        <v>100.4</v>
      </c>
      <c r="X45" s="26">
        <v>100.6</v>
      </c>
      <c r="Z45" s="23"/>
      <c r="AA45" s="24" t="s">
        <v>48</v>
      </c>
      <c r="AB45" s="23">
        <v>100.6</v>
      </c>
      <c r="AC45" s="25">
        <v>100.8</v>
      </c>
      <c r="AD45" s="25">
        <v>100.5</v>
      </c>
      <c r="AE45" s="25">
        <v>100.7</v>
      </c>
      <c r="AF45" s="25">
        <v>100.6</v>
      </c>
      <c r="AG45" s="25">
        <v>100.1</v>
      </c>
      <c r="AH45" s="25">
        <v>100.9</v>
      </c>
      <c r="AI45" s="25">
        <v>100.5</v>
      </c>
      <c r="AJ45" s="26">
        <v>100.6</v>
      </c>
      <c r="AL45" s="23"/>
      <c r="AM45" s="24" t="s">
        <v>48</v>
      </c>
      <c r="AN45" s="23">
        <v>100.5</v>
      </c>
      <c r="AO45" s="25">
        <v>100.6</v>
      </c>
      <c r="AP45" s="25">
        <v>100.5</v>
      </c>
      <c r="AQ45" s="25">
        <v>100.5</v>
      </c>
      <c r="AR45" s="25">
        <v>100.5</v>
      </c>
      <c r="AS45" s="25">
        <v>100.2</v>
      </c>
      <c r="AT45" s="25">
        <v>101</v>
      </c>
      <c r="AU45" s="25">
        <v>100.7</v>
      </c>
      <c r="AV45" s="26">
        <v>100.5</v>
      </c>
      <c r="AX45" s="23"/>
      <c r="AY45" s="24" t="s">
        <v>48</v>
      </c>
      <c r="AZ45" s="23">
        <v>100.5</v>
      </c>
      <c r="BA45" s="25">
        <v>100.6</v>
      </c>
      <c r="BB45" s="25">
        <v>100.5</v>
      </c>
      <c r="BC45" s="25">
        <v>100.1</v>
      </c>
      <c r="BD45" s="25">
        <v>100.6</v>
      </c>
      <c r="BE45" s="25">
        <v>100</v>
      </c>
      <c r="BF45" s="25">
        <v>100.9</v>
      </c>
      <c r="BG45" s="25">
        <v>101</v>
      </c>
      <c r="BH45" s="26">
        <v>100.5</v>
      </c>
      <c r="BJ45" s="23"/>
      <c r="BK45" s="24" t="s">
        <v>48</v>
      </c>
      <c r="BL45" s="23">
        <v>100.4</v>
      </c>
      <c r="BM45" s="25">
        <v>100.5</v>
      </c>
      <c r="BN45" s="25">
        <v>100.4</v>
      </c>
      <c r="BO45" s="25">
        <v>100.4</v>
      </c>
      <c r="BP45" s="25">
        <v>100.5</v>
      </c>
      <c r="BQ45" s="25">
        <v>0</v>
      </c>
      <c r="BR45" s="25">
        <v>100.8</v>
      </c>
      <c r="BS45" s="25">
        <v>101.5</v>
      </c>
      <c r="BT45" s="26">
        <v>100.3</v>
      </c>
      <c r="BV45" s="23"/>
      <c r="BW45" s="24" t="s">
        <v>48</v>
      </c>
      <c r="BX45" s="23">
        <v>100.5</v>
      </c>
      <c r="BY45" s="25">
        <v>100.8</v>
      </c>
      <c r="BZ45" s="25">
        <v>100.5</v>
      </c>
      <c r="CA45" s="25">
        <v>100.4</v>
      </c>
      <c r="CB45" s="25">
        <v>100.5</v>
      </c>
      <c r="CC45" s="25">
        <v>0</v>
      </c>
      <c r="CD45" s="25">
        <v>101</v>
      </c>
      <c r="CE45" s="25">
        <v>0</v>
      </c>
      <c r="CF45" s="26">
        <v>100.2</v>
      </c>
      <c r="CH45" s="23"/>
      <c r="CI45" s="24" t="s">
        <v>48</v>
      </c>
      <c r="CJ45" s="23">
        <v>100.3</v>
      </c>
      <c r="CK45" s="25">
        <v>0</v>
      </c>
      <c r="CL45" s="25">
        <v>100.3</v>
      </c>
      <c r="CM45" s="25">
        <v>100.4</v>
      </c>
      <c r="CN45" s="25">
        <v>100.3</v>
      </c>
      <c r="CO45" s="25">
        <v>0</v>
      </c>
      <c r="CP45" s="25">
        <v>100.7</v>
      </c>
      <c r="CQ45" s="25">
        <v>0</v>
      </c>
      <c r="CR45" s="26">
        <v>100.1</v>
      </c>
    </row>
    <row r="46" spans="2:96" x14ac:dyDescent="0.45">
      <c r="B46" s="14" t="s">
        <v>50</v>
      </c>
      <c r="C46" s="18" t="s">
        <v>37</v>
      </c>
      <c r="D46" s="14">
        <v>100.8</v>
      </c>
      <c r="E46" s="1">
        <v>101</v>
      </c>
      <c r="F46" s="1">
        <v>100.8</v>
      </c>
      <c r="G46" s="1">
        <v>100.6</v>
      </c>
      <c r="H46" s="1">
        <v>100.8</v>
      </c>
      <c r="I46" s="1">
        <v>100.3</v>
      </c>
      <c r="J46" s="1">
        <v>101</v>
      </c>
      <c r="K46" s="1">
        <v>100.9</v>
      </c>
      <c r="L46" s="16">
        <v>100.8</v>
      </c>
      <c r="N46" s="14" t="s">
        <v>50</v>
      </c>
      <c r="O46" s="18" t="s">
        <v>37</v>
      </c>
      <c r="P46" s="14">
        <v>101</v>
      </c>
      <c r="Q46" s="1">
        <v>101.2</v>
      </c>
      <c r="R46" s="1">
        <v>100.9</v>
      </c>
      <c r="S46" s="1">
        <v>100.9</v>
      </c>
      <c r="T46" s="1">
        <v>101</v>
      </c>
      <c r="U46" s="1">
        <v>100.4</v>
      </c>
      <c r="V46" s="1">
        <v>101.2</v>
      </c>
      <c r="W46" s="1">
        <v>100.8</v>
      </c>
      <c r="X46" s="16">
        <v>101</v>
      </c>
      <c r="Z46" s="14" t="s">
        <v>67</v>
      </c>
      <c r="AA46" s="18" t="s">
        <v>37</v>
      </c>
      <c r="AB46" s="14">
        <v>100.9</v>
      </c>
      <c r="AC46" s="1">
        <v>101.1</v>
      </c>
      <c r="AD46" s="1">
        <v>100.8</v>
      </c>
      <c r="AE46" s="1">
        <v>100.9</v>
      </c>
      <c r="AF46" s="1">
        <v>100.8</v>
      </c>
      <c r="AG46" s="1">
        <v>100.4</v>
      </c>
      <c r="AH46" s="1">
        <v>101.1</v>
      </c>
      <c r="AI46" s="1">
        <v>100.8</v>
      </c>
      <c r="AJ46" s="16">
        <v>100.9</v>
      </c>
      <c r="AL46" s="14" t="s">
        <v>67</v>
      </c>
      <c r="AM46" s="18" t="s">
        <v>37</v>
      </c>
      <c r="AN46" s="14">
        <v>100.8</v>
      </c>
      <c r="AO46" s="1">
        <v>100.9</v>
      </c>
      <c r="AP46" s="1">
        <v>100.8</v>
      </c>
      <c r="AQ46" s="1">
        <v>100.9</v>
      </c>
      <c r="AR46" s="1">
        <v>100.7</v>
      </c>
      <c r="AS46" s="1">
        <v>100.4</v>
      </c>
      <c r="AT46" s="1">
        <v>101.1</v>
      </c>
      <c r="AU46" s="1">
        <v>100.8</v>
      </c>
      <c r="AV46" s="16">
        <v>100.8</v>
      </c>
      <c r="AX46" s="14" t="s">
        <v>67</v>
      </c>
      <c r="AY46" s="18" t="s">
        <v>37</v>
      </c>
      <c r="AZ46" s="14">
        <v>100.7</v>
      </c>
      <c r="BA46" s="1">
        <v>100.9</v>
      </c>
      <c r="BB46" s="1">
        <v>100.7</v>
      </c>
      <c r="BC46" s="1">
        <v>100.4</v>
      </c>
      <c r="BD46" s="1">
        <v>100.8</v>
      </c>
      <c r="BE46" s="1">
        <v>100.2</v>
      </c>
      <c r="BF46" s="1">
        <v>101</v>
      </c>
      <c r="BG46" s="1">
        <v>101</v>
      </c>
      <c r="BH46" s="16">
        <v>100.8</v>
      </c>
      <c r="BJ46" s="14" t="s">
        <v>67</v>
      </c>
      <c r="BK46" s="18" t="s">
        <v>37</v>
      </c>
      <c r="BL46" s="14">
        <v>100.7</v>
      </c>
      <c r="BM46" s="1">
        <v>100.7</v>
      </c>
      <c r="BN46" s="1">
        <v>100.7</v>
      </c>
      <c r="BO46" s="1">
        <v>100.6</v>
      </c>
      <c r="BP46" s="1">
        <v>100.9</v>
      </c>
      <c r="BQ46" s="1">
        <v>0</v>
      </c>
      <c r="BR46" s="1">
        <v>101</v>
      </c>
      <c r="BS46" s="1">
        <v>101.4</v>
      </c>
      <c r="BT46" s="16">
        <v>100.7</v>
      </c>
      <c r="BV46" s="14" t="s">
        <v>67</v>
      </c>
      <c r="BW46" s="18" t="s">
        <v>37</v>
      </c>
      <c r="BX46" s="14">
        <v>100.7</v>
      </c>
      <c r="BY46" s="1">
        <v>101.1</v>
      </c>
      <c r="BZ46" s="1">
        <v>100.7</v>
      </c>
      <c r="CA46" s="1">
        <v>100.7</v>
      </c>
      <c r="CB46" s="1">
        <v>100.7</v>
      </c>
      <c r="CC46" s="1">
        <v>0</v>
      </c>
      <c r="CD46" s="1">
        <v>101.1</v>
      </c>
      <c r="CE46" s="1">
        <v>0</v>
      </c>
      <c r="CF46" s="16">
        <v>100.6</v>
      </c>
      <c r="CH46" s="14" t="s">
        <v>67</v>
      </c>
      <c r="CI46" s="18" t="s">
        <v>37</v>
      </c>
      <c r="CJ46" s="14">
        <v>100.7</v>
      </c>
      <c r="CK46" s="1">
        <v>0</v>
      </c>
      <c r="CL46" s="1">
        <v>100.6</v>
      </c>
      <c r="CM46" s="1">
        <v>100.8</v>
      </c>
      <c r="CN46" s="1">
        <v>100.5</v>
      </c>
      <c r="CO46" s="1">
        <v>0</v>
      </c>
      <c r="CP46" s="1">
        <v>100.9</v>
      </c>
      <c r="CQ46" s="1">
        <v>0</v>
      </c>
      <c r="CR46" s="16">
        <v>100.5</v>
      </c>
    </row>
    <row r="47" spans="2:96" x14ac:dyDescent="0.45">
      <c r="B47" s="14"/>
      <c r="C47" s="17" t="s">
        <v>38</v>
      </c>
      <c r="D47" s="14">
        <v>101</v>
      </c>
      <c r="E47" s="1">
        <v>101.1</v>
      </c>
      <c r="F47" s="1">
        <v>101</v>
      </c>
      <c r="G47" s="1">
        <v>100.8</v>
      </c>
      <c r="H47" s="1">
        <v>101</v>
      </c>
      <c r="I47" s="1">
        <v>100.3</v>
      </c>
      <c r="J47" s="1">
        <v>101.4</v>
      </c>
      <c r="K47" s="1">
        <v>101.1</v>
      </c>
      <c r="L47" s="16">
        <v>100.8</v>
      </c>
      <c r="N47" s="14"/>
      <c r="O47" s="17" t="s">
        <v>38</v>
      </c>
      <c r="P47" s="14">
        <v>101.3</v>
      </c>
      <c r="Q47" s="1">
        <v>101.4</v>
      </c>
      <c r="R47" s="1">
        <v>101.1</v>
      </c>
      <c r="S47" s="1">
        <v>101.1</v>
      </c>
      <c r="T47" s="1">
        <v>101.3</v>
      </c>
      <c r="U47" s="1">
        <v>100.5</v>
      </c>
      <c r="V47" s="1">
        <v>101.6</v>
      </c>
      <c r="W47" s="1">
        <v>100.9</v>
      </c>
      <c r="X47" s="16">
        <v>101.2</v>
      </c>
      <c r="Z47" s="14"/>
      <c r="AA47" s="17" t="s">
        <v>38</v>
      </c>
      <c r="AB47" s="14">
        <v>101.2</v>
      </c>
      <c r="AC47" s="1">
        <v>101.2</v>
      </c>
      <c r="AD47" s="1">
        <v>101.1</v>
      </c>
      <c r="AE47" s="1">
        <v>101.2</v>
      </c>
      <c r="AF47" s="1">
        <v>101.1</v>
      </c>
      <c r="AG47" s="1">
        <v>100.4</v>
      </c>
      <c r="AH47" s="1">
        <v>101.4</v>
      </c>
      <c r="AI47" s="1">
        <v>101</v>
      </c>
      <c r="AJ47" s="16">
        <v>101.1</v>
      </c>
      <c r="AL47" s="14"/>
      <c r="AM47" s="17" t="s">
        <v>38</v>
      </c>
      <c r="AN47" s="14">
        <v>101</v>
      </c>
      <c r="AO47" s="1">
        <v>101.1</v>
      </c>
      <c r="AP47" s="1">
        <v>101</v>
      </c>
      <c r="AQ47" s="1">
        <v>101</v>
      </c>
      <c r="AR47" s="1">
        <v>100.9</v>
      </c>
      <c r="AS47" s="1">
        <v>100.6</v>
      </c>
      <c r="AT47" s="1">
        <v>101.5</v>
      </c>
      <c r="AU47" s="1">
        <v>101.1</v>
      </c>
      <c r="AV47" s="16">
        <v>100.9</v>
      </c>
      <c r="AX47" s="14"/>
      <c r="AY47" s="17" t="s">
        <v>38</v>
      </c>
      <c r="AZ47" s="14">
        <v>100.9</v>
      </c>
      <c r="BA47" s="1">
        <v>101</v>
      </c>
      <c r="BB47" s="1">
        <v>101</v>
      </c>
      <c r="BC47" s="1">
        <v>100.6</v>
      </c>
      <c r="BD47" s="1">
        <v>100.9</v>
      </c>
      <c r="BE47" s="1">
        <v>100.3</v>
      </c>
      <c r="BF47" s="1">
        <v>101.3</v>
      </c>
      <c r="BG47" s="1">
        <v>101.4</v>
      </c>
      <c r="BH47" s="16">
        <v>100.9</v>
      </c>
      <c r="BJ47" s="14"/>
      <c r="BK47" s="17" t="s">
        <v>38</v>
      </c>
      <c r="BL47" s="14">
        <v>100.8</v>
      </c>
      <c r="BM47" s="1">
        <v>100.6</v>
      </c>
      <c r="BN47" s="1">
        <v>100.9</v>
      </c>
      <c r="BO47" s="1">
        <v>100.8</v>
      </c>
      <c r="BP47" s="1">
        <v>101</v>
      </c>
      <c r="BQ47" s="1">
        <v>0</v>
      </c>
      <c r="BR47" s="1">
        <v>101.3</v>
      </c>
      <c r="BS47" s="1">
        <v>101.9</v>
      </c>
      <c r="BT47" s="16">
        <v>100.7</v>
      </c>
      <c r="BV47" s="14"/>
      <c r="BW47" s="17" t="s">
        <v>38</v>
      </c>
      <c r="BX47" s="14">
        <v>100.8</v>
      </c>
      <c r="BY47" s="1">
        <v>101.3</v>
      </c>
      <c r="BZ47" s="1">
        <v>100.9</v>
      </c>
      <c r="CA47" s="1">
        <v>100.8</v>
      </c>
      <c r="CB47" s="1">
        <v>100.6</v>
      </c>
      <c r="CC47" s="1">
        <v>0</v>
      </c>
      <c r="CD47" s="1">
        <v>101.5</v>
      </c>
      <c r="CE47" s="1">
        <v>0</v>
      </c>
      <c r="CF47" s="16">
        <v>100.4</v>
      </c>
      <c r="CH47" s="14"/>
      <c r="CI47" s="17" t="s">
        <v>38</v>
      </c>
      <c r="CJ47" s="14">
        <v>100.6</v>
      </c>
      <c r="CK47" s="1">
        <v>0</v>
      </c>
      <c r="CL47" s="1">
        <v>100.7</v>
      </c>
      <c r="CM47" s="1">
        <v>100.8</v>
      </c>
      <c r="CN47" s="1">
        <v>100.4</v>
      </c>
      <c r="CO47" s="1">
        <v>0</v>
      </c>
      <c r="CP47" s="1">
        <v>101.1</v>
      </c>
      <c r="CQ47" s="1">
        <v>0</v>
      </c>
      <c r="CR47" s="16">
        <v>100.4</v>
      </c>
    </row>
    <row r="48" spans="2:96" x14ac:dyDescent="0.45">
      <c r="B48" s="14"/>
      <c r="C48" s="17" t="s">
        <v>39</v>
      </c>
      <c r="D48" s="14">
        <v>100.9</v>
      </c>
      <c r="E48" s="1">
        <v>101</v>
      </c>
      <c r="F48" s="1">
        <v>100.9</v>
      </c>
      <c r="G48" s="1">
        <v>100.7</v>
      </c>
      <c r="H48" s="1">
        <v>100.9</v>
      </c>
      <c r="I48" s="1">
        <v>100.3</v>
      </c>
      <c r="J48" s="1">
        <v>101.3</v>
      </c>
      <c r="K48" s="1">
        <v>101</v>
      </c>
      <c r="L48" s="16">
        <v>100.8</v>
      </c>
      <c r="N48" s="14"/>
      <c r="O48" s="17" t="s">
        <v>39</v>
      </c>
      <c r="P48" s="14">
        <v>101.1</v>
      </c>
      <c r="Q48" s="1">
        <v>101.3</v>
      </c>
      <c r="R48" s="1">
        <v>101</v>
      </c>
      <c r="S48" s="1">
        <v>100.9</v>
      </c>
      <c r="T48" s="1">
        <v>101.2</v>
      </c>
      <c r="U48" s="1">
        <v>100.4</v>
      </c>
      <c r="V48" s="1">
        <v>101.4</v>
      </c>
      <c r="W48" s="1">
        <v>100.9</v>
      </c>
      <c r="X48" s="16">
        <v>101</v>
      </c>
      <c r="Z48" s="14"/>
      <c r="AA48" s="17" t="s">
        <v>39</v>
      </c>
      <c r="AB48" s="14">
        <v>101.1</v>
      </c>
      <c r="AC48" s="1">
        <v>101.1</v>
      </c>
      <c r="AD48" s="1">
        <v>101</v>
      </c>
      <c r="AE48" s="1">
        <v>101</v>
      </c>
      <c r="AF48" s="1">
        <v>101</v>
      </c>
      <c r="AG48" s="1">
        <v>100.4</v>
      </c>
      <c r="AH48" s="1">
        <v>101.3</v>
      </c>
      <c r="AI48" s="1">
        <v>100.9</v>
      </c>
      <c r="AJ48" s="16">
        <v>101</v>
      </c>
      <c r="AL48" s="14"/>
      <c r="AM48" s="17" t="s">
        <v>39</v>
      </c>
      <c r="AN48" s="14">
        <v>100.9</v>
      </c>
      <c r="AO48" s="1">
        <v>101</v>
      </c>
      <c r="AP48" s="1">
        <v>100.9</v>
      </c>
      <c r="AQ48" s="1">
        <v>100.9</v>
      </c>
      <c r="AR48" s="1">
        <v>100.9</v>
      </c>
      <c r="AS48" s="1">
        <v>100.5</v>
      </c>
      <c r="AT48" s="1">
        <v>101.4</v>
      </c>
      <c r="AU48" s="1">
        <v>100.9</v>
      </c>
      <c r="AV48" s="16">
        <v>100.8</v>
      </c>
      <c r="AX48" s="14"/>
      <c r="AY48" s="17" t="s">
        <v>39</v>
      </c>
      <c r="AZ48" s="14">
        <v>100.8</v>
      </c>
      <c r="BA48" s="1">
        <v>100.9</v>
      </c>
      <c r="BB48" s="1">
        <v>100.9</v>
      </c>
      <c r="BC48" s="1">
        <v>100.5</v>
      </c>
      <c r="BD48" s="1">
        <v>100.9</v>
      </c>
      <c r="BE48" s="1">
        <v>100.2</v>
      </c>
      <c r="BF48" s="1">
        <v>101.2</v>
      </c>
      <c r="BG48" s="1">
        <v>101.2</v>
      </c>
      <c r="BH48" s="16">
        <v>100.8</v>
      </c>
      <c r="BJ48" s="14"/>
      <c r="BK48" s="17" t="s">
        <v>39</v>
      </c>
      <c r="BL48" s="14">
        <v>100.7</v>
      </c>
      <c r="BM48" s="1">
        <v>100.6</v>
      </c>
      <c r="BN48" s="1">
        <v>100.8</v>
      </c>
      <c r="BO48" s="1">
        <v>100.7</v>
      </c>
      <c r="BP48" s="1">
        <v>101</v>
      </c>
      <c r="BQ48" s="1">
        <v>0</v>
      </c>
      <c r="BR48" s="1">
        <v>101.2</v>
      </c>
      <c r="BS48" s="1">
        <v>101.6</v>
      </c>
      <c r="BT48" s="16">
        <v>100.7</v>
      </c>
      <c r="BV48" s="14"/>
      <c r="BW48" s="17" t="s">
        <v>39</v>
      </c>
      <c r="BX48" s="14">
        <v>100.8</v>
      </c>
      <c r="BY48" s="1">
        <v>101.2</v>
      </c>
      <c r="BZ48" s="1">
        <v>100.9</v>
      </c>
      <c r="CA48" s="1">
        <v>100.7</v>
      </c>
      <c r="CB48" s="1">
        <v>100.7</v>
      </c>
      <c r="CC48" s="1">
        <v>0</v>
      </c>
      <c r="CD48" s="1">
        <v>101.3</v>
      </c>
      <c r="CE48" s="1">
        <v>0</v>
      </c>
      <c r="CF48" s="16">
        <v>100.5</v>
      </c>
      <c r="CH48" s="14"/>
      <c r="CI48" s="17" t="s">
        <v>39</v>
      </c>
      <c r="CJ48" s="14">
        <v>100.7</v>
      </c>
      <c r="CK48" s="1">
        <v>0</v>
      </c>
      <c r="CL48" s="1">
        <v>100.7</v>
      </c>
      <c r="CM48" s="1">
        <v>100.8</v>
      </c>
      <c r="CN48" s="1">
        <v>100.5</v>
      </c>
      <c r="CO48" s="1">
        <v>0</v>
      </c>
      <c r="CP48" s="1">
        <v>101.1</v>
      </c>
      <c r="CQ48" s="1">
        <v>0</v>
      </c>
      <c r="CR48" s="16">
        <v>100.5</v>
      </c>
    </row>
    <row r="49" spans="2:96" x14ac:dyDescent="0.45">
      <c r="B49" s="14"/>
      <c r="C49" s="17" t="s">
        <v>40</v>
      </c>
      <c r="D49" s="14">
        <v>101.9</v>
      </c>
      <c r="E49" s="1">
        <v>101.9</v>
      </c>
      <c r="F49" s="1">
        <v>101.9</v>
      </c>
      <c r="G49" s="1">
        <v>101.5</v>
      </c>
      <c r="H49" s="1">
        <v>101.9</v>
      </c>
      <c r="I49" s="1">
        <v>101</v>
      </c>
      <c r="J49" s="1">
        <v>102.2</v>
      </c>
      <c r="K49" s="1">
        <v>102.1</v>
      </c>
      <c r="L49" s="16">
        <v>101.7</v>
      </c>
      <c r="N49" s="14"/>
      <c r="O49" s="17" t="s">
        <v>40</v>
      </c>
      <c r="P49" s="14">
        <v>102.2</v>
      </c>
      <c r="Q49" s="1">
        <v>102.3</v>
      </c>
      <c r="R49" s="1">
        <v>102</v>
      </c>
      <c r="S49" s="1">
        <v>101.9</v>
      </c>
      <c r="T49" s="1">
        <v>102.3</v>
      </c>
      <c r="U49" s="1">
        <v>101.2</v>
      </c>
      <c r="V49" s="1">
        <v>102.5</v>
      </c>
      <c r="W49" s="1">
        <v>101.8</v>
      </c>
      <c r="X49" s="16">
        <v>102.2</v>
      </c>
      <c r="Z49" s="14"/>
      <c r="AA49" s="17" t="s">
        <v>40</v>
      </c>
      <c r="AB49" s="14">
        <v>102.1</v>
      </c>
      <c r="AC49" s="1">
        <v>102.1</v>
      </c>
      <c r="AD49" s="1">
        <v>101.9</v>
      </c>
      <c r="AE49" s="1">
        <v>102.1</v>
      </c>
      <c r="AF49" s="1">
        <v>101.9</v>
      </c>
      <c r="AG49" s="1">
        <v>101.1</v>
      </c>
      <c r="AH49" s="1">
        <v>102.4</v>
      </c>
      <c r="AI49" s="1">
        <v>101.8</v>
      </c>
      <c r="AJ49" s="16">
        <v>102</v>
      </c>
      <c r="AL49" s="14"/>
      <c r="AM49" s="17" t="s">
        <v>40</v>
      </c>
      <c r="AN49" s="14">
        <v>102</v>
      </c>
      <c r="AO49" s="1">
        <v>101.9</v>
      </c>
      <c r="AP49" s="1">
        <v>101.9</v>
      </c>
      <c r="AQ49" s="1">
        <v>101.8</v>
      </c>
      <c r="AR49" s="1">
        <v>101.8</v>
      </c>
      <c r="AS49" s="1">
        <v>101.2</v>
      </c>
      <c r="AT49" s="1">
        <v>102.4</v>
      </c>
      <c r="AU49" s="1">
        <v>102</v>
      </c>
      <c r="AV49" s="16">
        <v>101.8</v>
      </c>
      <c r="AX49" s="14"/>
      <c r="AY49" s="17" t="s">
        <v>40</v>
      </c>
      <c r="AZ49" s="14">
        <v>101.8</v>
      </c>
      <c r="BA49" s="1">
        <v>101.8</v>
      </c>
      <c r="BB49" s="1">
        <v>101.9</v>
      </c>
      <c r="BC49" s="1">
        <v>101.2</v>
      </c>
      <c r="BD49" s="1">
        <v>101.8</v>
      </c>
      <c r="BE49" s="1">
        <v>100.8</v>
      </c>
      <c r="BF49" s="1">
        <v>102.2</v>
      </c>
      <c r="BG49" s="1">
        <v>102.5</v>
      </c>
      <c r="BH49" s="16">
        <v>101.9</v>
      </c>
      <c r="BJ49" s="14"/>
      <c r="BK49" s="17" t="s">
        <v>40</v>
      </c>
      <c r="BL49" s="14">
        <v>101.7</v>
      </c>
      <c r="BM49" s="1">
        <v>101.5</v>
      </c>
      <c r="BN49" s="1">
        <v>101.7</v>
      </c>
      <c r="BO49" s="1">
        <v>101.5</v>
      </c>
      <c r="BP49" s="1">
        <v>101.8</v>
      </c>
      <c r="BQ49" s="1">
        <v>0</v>
      </c>
      <c r="BR49" s="1">
        <v>102.1</v>
      </c>
      <c r="BS49" s="1">
        <v>103.2</v>
      </c>
      <c r="BT49" s="16">
        <v>101.5</v>
      </c>
      <c r="BV49" s="14"/>
      <c r="BW49" s="17" t="s">
        <v>40</v>
      </c>
      <c r="BX49" s="14">
        <v>101.8</v>
      </c>
      <c r="BY49" s="1">
        <v>102.1</v>
      </c>
      <c r="BZ49" s="1">
        <v>101.8</v>
      </c>
      <c r="CA49" s="1">
        <v>101.5</v>
      </c>
      <c r="CB49" s="1">
        <v>101.7</v>
      </c>
      <c r="CC49" s="1">
        <v>0</v>
      </c>
      <c r="CD49" s="1">
        <v>102.4</v>
      </c>
      <c r="CE49" s="1">
        <v>0</v>
      </c>
      <c r="CF49" s="16">
        <v>101.4</v>
      </c>
      <c r="CH49" s="14"/>
      <c r="CI49" s="17" t="s">
        <v>40</v>
      </c>
      <c r="CJ49" s="14">
        <v>101.6</v>
      </c>
      <c r="CK49" s="1">
        <v>0</v>
      </c>
      <c r="CL49" s="1">
        <v>101.6</v>
      </c>
      <c r="CM49" s="1">
        <v>101.5</v>
      </c>
      <c r="CN49" s="1">
        <v>101.5</v>
      </c>
      <c r="CO49" s="1">
        <v>0</v>
      </c>
      <c r="CP49" s="1">
        <v>101.9</v>
      </c>
      <c r="CQ49" s="1">
        <v>0</v>
      </c>
      <c r="CR49" s="16">
        <v>101.2</v>
      </c>
    </row>
    <row r="50" spans="2:96" x14ac:dyDescent="0.45">
      <c r="B50" s="14"/>
      <c r="C50" s="17" t="s">
        <v>41</v>
      </c>
      <c r="D50" s="14">
        <v>101.1</v>
      </c>
      <c r="E50" s="1">
        <v>101.1</v>
      </c>
      <c r="F50" s="1">
        <v>101</v>
      </c>
      <c r="G50" s="1">
        <v>100.9</v>
      </c>
      <c r="H50" s="1">
        <v>101</v>
      </c>
      <c r="I50" s="1">
        <v>100.4</v>
      </c>
      <c r="J50" s="1">
        <v>101.4</v>
      </c>
      <c r="K50" s="1">
        <v>101.1</v>
      </c>
      <c r="L50" s="16">
        <v>100.9</v>
      </c>
      <c r="N50" s="14"/>
      <c r="O50" s="17" t="s">
        <v>41</v>
      </c>
      <c r="P50" s="14">
        <v>101.3</v>
      </c>
      <c r="Q50" s="1">
        <v>101.4</v>
      </c>
      <c r="R50" s="1">
        <v>101.2</v>
      </c>
      <c r="S50" s="1">
        <v>101.1</v>
      </c>
      <c r="T50" s="1">
        <v>101.2</v>
      </c>
      <c r="U50" s="1">
        <v>100.6</v>
      </c>
      <c r="V50" s="1">
        <v>101.6</v>
      </c>
      <c r="W50" s="1">
        <v>101</v>
      </c>
      <c r="X50" s="16">
        <v>101.2</v>
      </c>
      <c r="Z50" s="14"/>
      <c r="AA50" s="17" t="s">
        <v>108</v>
      </c>
      <c r="AB50" s="14">
        <v>101.3</v>
      </c>
      <c r="AC50" s="1">
        <v>101.2</v>
      </c>
      <c r="AD50" s="1">
        <v>101.1</v>
      </c>
      <c r="AE50" s="1">
        <v>101.1</v>
      </c>
      <c r="AF50" s="1">
        <v>101.1</v>
      </c>
      <c r="AG50" s="1">
        <v>100.6</v>
      </c>
      <c r="AH50" s="1">
        <v>101.5</v>
      </c>
      <c r="AI50" s="1">
        <v>101</v>
      </c>
      <c r="AJ50" s="16">
        <v>101.1</v>
      </c>
      <c r="AL50" s="14"/>
      <c r="AM50" s="17" t="s">
        <v>108</v>
      </c>
      <c r="AN50" s="14">
        <v>101.1</v>
      </c>
      <c r="AO50" s="1">
        <v>101.1</v>
      </c>
      <c r="AP50" s="1">
        <v>101.1</v>
      </c>
      <c r="AQ50" s="1">
        <v>101</v>
      </c>
      <c r="AR50" s="1">
        <v>101</v>
      </c>
      <c r="AS50" s="1">
        <v>100.6</v>
      </c>
      <c r="AT50" s="1">
        <v>101.5</v>
      </c>
      <c r="AU50" s="1">
        <v>101</v>
      </c>
      <c r="AV50" s="16">
        <v>101</v>
      </c>
      <c r="AX50" s="14"/>
      <c r="AY50" s="17" t="s">
        <v>108</v>
      </c>
      <c r="AZ50" s="14">
        <v>101</v>
      </c>
      <c r="BA50" s="1">
        <v>101</v>
      </c>
      <c r="BB50" s="1">
        <v>101</v>
      </c>
      <c r="BC50" s="1">
        <v>100.7</v>
      </c>
      <c r="BD50" s="1">
        <v>101</v>
      </c>
      <c r="BE50" s="1">
        <v>100.3</v>
      </c>
      <c r="BF50" s="1">
        <v>101.4</v>
      </c>
      <c r="BG50" s="1">
        <v>101.2</v>
      </c>
      <c r="BH50" s="16">
        <v>101</v>
      </c>
      <c r="BJ50" s="14"/>
      <c r="BK50" s="17" t="s">
        <v>108</v>
      </c>
      <c r="BL50" s="14">
        <v>100.9</v>
      </c>
      <c r="BM50" s="1">
        <v>100.9</v>
      </c>
      <c r="BN50" s="1">
        <v>100.9</v>
      </c>
      <c r="BO50" s="1">
        <v>100.8</v>
      </c>
      <c r="BP50" s="1">
        <v>100.9</v>
      </c>
      <c r="BQ50" s="1">
        <v>0</v>
      </c>
      <c r="BR50" s="1">
        <v>101.4</v>
      </c>
      <c r="BS50" s="1">
        <v>101.6</v>
      </c>
      <c r="BT50" s="16">
        <v>100.8</v>
      </c>
      <c r="BV50" s="14"/>
      <c r="BW50" s="17" t="s">
        <v>108</v>
      </c>
      <c r="BX50" s="14">
        <v>101</v>
      </c>
      <c r="BY50" s="1">
        <v>101</v>
      </c>
      <c r="BZ50" s="1">
        <v>100.9</v>
      </c>
      <c r="CA50" s="1">
        <v>100.9</v>
      </c>
      <c r="CB50" s="1">
        <v>100.9</v>
      </c>
      <c r="CC50" s="1">
        <v>0</v>
      </c>
      <c r="CD50" s="1">
        <v>101.4</v>
      </c>
      <c r="CE50" s="1">
        <v>0</v>
      </c>
      <c r="CF50" s="16">
        <v>100.7</v>
      </c>
      <c r="CH50" s="14"/>
      <c r="CI50" s="17" t="s">
        <v>108</v>
      </c>
      <c r="CJ50" s="14">
        <v>100.9</v>
      </c>
      <c r="CK50" s="1">
        <v>0</v>
      </c>
      <c r="CL50" s="1">
        <v>100.8</v>
      </c>
      <c r="CM50" s="1">
        <v>100.9</v>
      </c>
      <c r="CN50" s="1">
        <v>100.8</v>
      </c>
      <c r="CO50" s="1">
        <v>0</v>
      </c>
      <c r="CP50" s="1">
        <v>101.2</v>
      </c>
      <c r="CQ50" s="1">
        <v>0</v>
      </c>
      <c r="CR50" s="16">
        <v>100.7</v>
      </c>
    </row>
    <row r="51" spans="2:96" x14ac:dyDescent="0.45">
      <c r="B51" s="14"/>
      <c r="C51" s="17" t="s">
        <v>42</v>
      </c>
      <c r="D51" s="14">
        <v>101.3</v>
      </c>
      <c r="E51" s="1">
        <v>101.3</v>
      </c>
      <c r="F51" s="1">
        <v>101.2</v>
      </c>
      <c r="G51" s="1">
        <v>101</v>
      </c>
      <c r="H51" s="1">
        <v>101.2</v>
      </c>
      <c r="I51" s="1">
        <v>100.5</v>
      </c>
      <c r="J51" s="1">
        <v>101.6</v>
      </c>
      <c r="K51" s="1">
        <v>101.3</v>
      </c>
      <c r="L51" s="16">
        <v>101.1</v>
      </c>
      <c r="N51" s="14"/>
      <c r="O51" s="17" t="s">
        <v>42</v>
      </c>
      <c r="P51" s="14">
        <v>101.5</v>
      </c>
      <c r="Q51" s="1">
        <v>101.6</v>
      </c>
      <c r="R51" s="1">
        <v>101.4</v>
      </c>
      <c r="S51" s="1">
        <v>101.2</v>
      </c>
      <c r="T51" s="1">
        <v>101.4</v>
      </c>
      <c r="U51" s="1">
        <v>100.8</v>
      </c>
      <c r="V51" s="1">
        <v>101.8</v>
      </c>
      <c r="W51" s="1">
        <v>101.1</v>
      </c>
      <c r="X51" s="16">
        <v>101.4</v>
      </c>
      <c r="Z51" s="14"/>
      <c r="AA51" s="17" t="s">
        <v>42</v>
      </c>
      <c r="AB51" s="14">
        <v>101.4</v>
      </c>
      <c r="AC51" s="1">
        <v>101.4</v>
      </c>
      <c r="AD51" s="1">
        <v>101.3</v>
      </c>
      <c r="AE51" s="1">
        <v>101.3</v>
      </c>
      <c r="AF51" s="1">
        <v>101.2</v>
      </c>
      <c r="AG51" s="1">
        <v>100.7</v>
      </c>
      <c r="AH51" s="1">
        <v>101.7</v>
      </c>
      <c r="AI51" s="1">
        <v>101.2</v>
      </c>
      <c r="AJ51" s="16">
        <v>101.3</v>
      </c>
      <c r="AL51" s="14"/>
      <c r="AM51" s="17" t="s">
        <v>42</v>
      </c>
      <c r="AN51" s="14">
        <v>101.3</v>
      </c>
      <c r="AO51" s="1">
        <v>101.3</v>
      </c>
      <c r="AP51" s="1">
        <v>101.2</v>
      </c>
      <c r="AQ51" s="1">
        <v>101.1</v>
      </c>
      <c r="AR51" s="1">
        <v>101.2</v>
      </c>
      <c r="AS51" s="1">
        <v>100.7</v>
      </c>
      <c r="AT51" s="1">
        <v>101.7</v>
      </c>
      <c r="AU51" s="1">
        <v>101.2</v>
      </c>
      <c r="AV51" s="16">
        <v>101.2</v>
      </c>
      <c r="AX51" s="14"/>
      <c r="AY51" s="17" t="s">
        <v>42</v>
      </c>
      <c r="AZ51" s="14">
        <v>101.2</v>
      </c>
      <c r="BA51" s="1">
        <v>101.2</v>
      </c>
      <c r="BB51" s="1">
        <v>101.2</v>
      </c>
      <c r="BC51" s="1">
        <v>100.8</v>
      </c>
      <c r="BD51" s="1">
        <v>101.2</v>
      </c>
      <c r="BE51" s="1">
        <v>100.4</v>
      </c>
      <c r="BF51" s="1">
        <v>101.6</v>
      </c>
      <c r="BG51" s="1">
        <v>101.5</v>
      </c>
      <c r="BH51" s="16">
        <v>101.2</v>
      </c>
      <c r="BJ51" s="14"/>
      <c r="BK51" s="17" t="s">
        <v>42</v>
      </c>
      <c r="BL51" s="14">
        <v>101.1</v>
      </c>
      <c r="BM51" s="1">
        <v>101</v>
      </c>
      <c r="BN51" s="1">
        <v>101</v>
      </c>
      <c r="BO51" s="1">
        <v>100.9</v>
      </c>
      <c r="BP51" s="1">
        <v>101</v>
      </c>
      <c r="BQ51" s="1">
        <v>0</v>
      </c>
      <c r="BR51" s="1">
        <v>101.5</v>
      </c>
      <c r="BS51" s="1">
        <v>102</v>
      </c>
      <c r="BT51" s="16">
        <v>100.9</v>
      </c>
      <c r="BV51" s="14"/>
      <c r="BW51" s="17" t="s">
        <v>42</v>
      </c>
      <c r="BX51" s="14">
        <v>101.1</v>
      </c>
      <c r="BY51" s="1">
        <v>101.2</v>
      </c>
      <c r="BZ51" s="1">
        <v>101.1</v>
      </c>
      <c r="CA51" s="1">
        <v>101</v>
      </c>
      <c r="CB51" s="1">
        <v>101.1</v>
      </c>
      <c r="CC51" s="1">
        <v>0</v>
      </c>
      <c r="CD51" s="1">
        <v>101.6</v>
      </c>
      <c r="CE51" s="1">
        <v>0</v>
      </c>
      <c r="CF51" s="16">
        <v>100.9</v>
      </c>
      <c r="CH51" s="14"/>
      <c r="CI51" s="17" t="s">
        <v>42</v>
      </c>
      <c r="CJ51" s="14">
        <v>101.1</v>
      </c>
      <c r="CK51" s="1">
        <v>0</v>
      </c>
      <c r="CL51" s="1">
        <v>101</v>
      </c>
      <c r="CM51" s="1">
        <v>101</v>
      </c>
      <c r="CN51" s="1">
        <v>101</v>
      </c>
      <c r="CO51" s="1">
        <v>0</v>
      </c>
      <c r="CP51" s="1">
        <v>101.4</v>
      </c>
      <c r="CQ51" s="1">
        <v>0</v>
      </c>
      <c r="CR51" s="16">
        <v>100.8</v>
      </c>
    </row>
    <row r="52" spans="2:96" x14ac:dyDescent="0.45">
      <c r="B52" s="14"/>
      <c r="C52" s="17" t="s">
        <v>43</v>
      </c>
      <c r="D52" s="14">
        <v>101.4</v>
      </c>
      <c r="E52" s="1">
        <v>101.5</v>
      </c>
      <c r="F52" s="1">
        <v>101.4</v>
      </c>
      <c r="G52" s="1">
        <v>101.1</v>
      </c>
      <c r="H52" s="1">
        <v>101.4</v>
      </c>
      <c r="I52" s="1">
        <v>100.5</v>
      </c>
      <c r="J52" s="1">
        <v>102</v>
      </c>
      <c r="K52" s="1">
        <v>101.5</v>
      </c>
      <c r="L52" s="16">
        <v>101.2</v>
      </c>
      <c r="N52" s="14"/>
      <c r="O52" s="17" t="s">
        <v>43</v>
      </c>
      <c r="P52" s="14">
        <v>101.6</v>
      </c>
      <c r="Q52" s="1">
        <v>101.8</v>
      </c>
      <c r="R52" s="1">
        <v>101.5</v>
      </c>
      <c r="S52" s="1">
        <v>101.3</v>
      </c>
      <c r="T52" s="1">
        <v>101.7</v>
      </c>
      <c r="U52" s="1">
        <v>100.7</v>
      </c>
      <c r="V52" s="1">
        <v>102.2</v>
      </c>
      <c r="W52" s="1">
        <v>101.2</v>
      </c>
      <c r="X52" s="16">
        <v>101.4</v>
      </c>
      <c r="Z52" s="14"/>
      <c r="AA52" s="17" t="s">
        <v>43</v>
      </c>
      <c r="AB52" s="14">
        <v>101.5</v>
      </c>
      <c r="AC52" s="1">
        <v>101.6</v>
      </c>
      <c r="AD52" s="1">
        <v>101.5</v>
      </c>
      <c r="AE52" s="1">
        <v>101.5</v>
      </c>
      <c r="AF52" s="1">
        <v>101.5</v>
      </c>
      <c r="AG52" s="1">
        <v>100.7</v>
      </c>
      <c r="AH52" s="1">
        <v>102.1</v>
      </c>
      <c r="AI52" s="1">
        <v>101.3</v>
      </c>
      <c r="AJ52" s="16">
        <v>101.3</v>
      </c>
      <c r="AL52" s="14"/>
      <c r="AM52" s="17" t="s">
        <v>43</v>
      </c>
      <c r="AN52" s="14">
        <v>101.5</v>
      </c>
      <c r="AO52" s="1">
        <v>101.5</v>
      </c>
      <c r="AP52" s="1">
        <v>101.4</v>
      </c>
      <c r="AQ52" s="1">
        <v>101.2</v>
      </c>
      <c r="AR52" s="1">
        <v>101.4</v>
      </c>
      <c r="AS52" s="1">
        <v>100.7</v>
      </c>
      <c r="AT52" s="1">
        <v>102.2</v>
      </c>
      <c r="AU52" s="1">
        <v>101.4</v>
      </c>
      <c r="AV52" s="16">
        <v>101.2</v>
      </c>
      <c r="AX52" s="14"/>
      <c r="AY52" s="17" t="s">
        <v>43</v>
      </c>
      <c r="AZ52" s="14">
        <v>101.4</v>
      </c>
      <c r="BA52" s="1">
        <v>101.4</v>
      </c>
      <c r="BB52" s="1">
        <v>101.5</v>
      </c>
      <c r="BC52" s="1">
        <v>100.9</v>
      </c>
      <c r="BD52" s="1">
        <v>101.5</v>
      </c>
      <c r="BE52" s="1">
        <v>100.5</v>
      </c>
      <c r="BF52" s="1">
        <v>102</v>
      </c>
      <c r="BG52" s="1">
        <v>101.8</v>
      </c>
      <c r="BH52" s="16">
        <v>101.3</v>
      </c>
      <c r="BJ52" s="14"/>
      <c r="BK52" s="17" t="s">
        <v>43</v>
      </c>
      <c r="BL52" s="14">
        <v>101.3</v>
      </c>
      <c r="BM52" s="1">
        <v>101.3</v>
      </c>
      <c r="BN52" s="1">
        <v>101.3</v>
      </c>
      <c r="BO52" s="1">
        <v>101.1</v>
      </c>
      <c r="BP52" s="1">
        <v>101.3</v>
      </c>
      <c r="BQ52" s="1">
        <v>0</v>
      </c>
      <c r="BR52" s="1">
        <v>101.9</v>
      </c>
      <c r="BS52" s="1">
        <v>102.4</v>
      </c>
      <c r="BT52" s="16">
        <v>101</v>
      </c>
      <c r="BV52" s="14"/>
      <c r="BW52" s="17" t="s">
        <v>43</v>
      </c>
      <c r="BX52" s="14">
        <v>101.4</v>
      </c>
      <c r="BY52" s="1">
        <v>101.5</v>
      </c>
      <c r="BZ52" s="1">
        <v>101.5</v>
      </c>
      <c r="CA52" s="1">
        <v>101.2</v>
      </c>
      <c r="CB52" s="1">
        <v>101.4</v>
      </c>
      <c r="CC52" s="1">
        <v>0</v>
      </c>
      <c r="CD52" s="1">
        <v>102.1</v>
      </c>
      <c r="CE52" s="1">
        <v>0</v>
      </c>
      <c r="CF52" s="16">
        <v>101</v>
      </c>
      <c r="CH52" s="14"/>
      <c r="CI52" s="17" t="s">
        <v>43</v>
      </c>
      <c r="CJ52" s="14">
        <v>101.3</v>
      </c>
      <c r="CK52" s="1">
        <v>0</v>
      </c>
      <c r="CL52" s="1">
        <v>101.3</v>
      </c>
      <c r="CM52" s="1">
        <v>101.1</v>
      </c>
      <c r="CN52" s="1">
        <v>101.3</v>
      </c>
      <c r="CO52" s="1">
        <v>0</v>
      </c>
      <c r="CP52" s="1">
        <v>101.9</v>
      </c>
      <c r="CQ52" s="1">
        <v>0</v>
      </c>
      <c r="CR52" s="16">
        <v>100.8</v>
      </c>
    </row>
    <row r="53" spans="2:96" x14ac:dyDescent="0.45">
      <c r="B53" s="14"/>
      <c r="C53" s="17" t="s">
        <v>44</v>
      </c>
      <c r="D53" s="14">
        <v>101.6</v>
      </c>
      <c r="E53" s="1">
        <v>101.6</v>
      </c>
      <c r="F53" s="1">
        <v>101.5</v>
      </c>
      <c r="G53" s="1">
        <v>101.3</v>
      </c>
      <c r="H53" s="1">
        <v>101.5</v>
      </c>
      <c r="I53" s="1">
        <v>100.8</v>
      </c>
      <c r="J53" s="1">
        <v>102.1</v>
      </c>
      <c r="K53" s="1">
        <v>101.5</v>
      </c>
      <c r="L53" s="16">
        <v>101.3</v>
      </c>
      <c r="N53" s="14"/>
      <c r="O53" s="17" t="s">
        <v>44</v>
      </c>
      <c r="P53" s="14">
        <v>101.8</v>
      </c>
      <c r="Q53" s="1">
        <v>101.9</v>
      </c>
      <c r="R53" s="1">
        <v>101.7</v>
      </c>
      <c r="S53" s="1">
        <v>101.5</v>
      </c>
      <c r="T53" s="1">
        <v>101.7</v>
      </c>
      <c r="U53" s="1">
        <v>101.1</v>
      </c>
      <c r="V53" s="1">
        <v>102.2</v>
      </c>
      <c r="W53" s="1">
        <v>101.4</v>
      </c>
      <c r="X53" s="16">
        <v>101.5</v>
      </c>
      <c r="Z53" s="14"/>
      <c r="AA53" s="17" t="s">
        <v>44</v>
      </c>
      <c r="AB53" s="14">
        <v>101.8</v>
      </c>
      <c r="AC53" s="1">
        <v>101.7</v>
      </c>
      <c r="AD53" s="1">
        <v>101.6</v>
      </c>
      <c r="AE53" s="1">
        <v>101.6</v>
      </c>
      <c r="AF53" s="1">
        <v>101.5</v>
      </c>
      <c r="AG53" s="1">
        <v>101</v>
      </c>
      <c r="AH53" s="1">
        <v>102.2</v>
      </c>
      <c r="AI53" s="1">
        <v>101.5</v>
      </c>
      <c r="AJ53" s="16">
        <v>101.5</v>
      </c>
      <c r="AL53" s="14"/>
      <c r="AM53" s="17" t="s">
        <v>44</v>
      </c>
      <c r="AN53" s="14">
        <v>101.7</v>
      </c>
      <c r="AO53" s="1">
        <v>101.6</v>
      </c>
      <c r="AP53" s="1">
        <v>101.6</v>
      </c>
      <c r="AQ53" s="1">
        <v>101.4</v>
      </c>
      <c r="AR53" s="1">
        <v>101.5</v>
      </c>
      <c r="AS53" s="1">
        <v>101</v>
      </c>
      <c r="AT53" s="1">
        <v>102.2</v>
      </c>
      <c r="AU53" s="1">
        <v>101.4</v>
      </c>
      <c r="AV53" s="16">
        <v>101.3</v>
      </c>
      <c r="AX53" s="14"/>
      <c r="AY53" s="17" t="s">
        <v>44</v>
      </c>
      <c r="AZ53" s="14">
        <v>101.6</v>
      </c>
      <c r="BA53" s="1">
        <v>101.5</v>
      </c>
      <c r="BB53" s="1">
        <v>101.5</v>
      </c>
      <c r="BC53" s="1">
        <v>101.1</v>
      </c>
      <c r="BD53" s="1">
        <v>101.5</v>
      </c>
      <c r="BE53" s="1">
        <v>100.7</v>
      </c>
      <c r="BF53" s="1">
        <v>102.1</v>
      </c>
      <c r="BG53" s="1">
        <v>101.7</v>
      </c>
      <c r="BH53" s="16">
        <v>101.3</v>
      </c>
      <c r="BJ53" s="14"/>
      <c r="BK53" s="17" t="s">
        <v>44</v>
      </c>
      <c r="BL53" s="14">
        <v>101.5</v>
      </c>
      <c r="BM53" s="1">
        <v>101.4</v>
      </c>
      <c r="BN53" s="1">
        <v>101.3</v>
      </c>
      <c r="BO53" s="1">
        <v>101.2</v>
      </c>
      <c r="BP53" s="1">
        <v>101.3</v>
      </c>
      <c r="BQ53" s="1">
        <v>0</v>
      </c>
      <c r="BR53" s="1">
        <v>102</v>
      </c>
      <c r="BS53" s="1">
        <v>102.1</v>
      </c>
      <c r="BT53" s="16">
        <v>101.1</v>
      </c>
      <c r="BV53" s="14"/>
      <c r="BW53" s="17" t="s">
        <v>44</v>
      </c>
      <c r="BX53" s="14">
        <v>101.5</v>
      </c>
      <c r="BY53" s="1">
        <v>101.5</v>
      </c>
      <c r="BZ53" s="1">
        <v>101.4</v>
      </c>
      <c r="CA53" s="1">
        <v>101.3</v>
      </c>
      <c r="CB53" s="1">
        <v>101.5</v>
      </c>
      <c r="CC53" s="1">
        <v>0</v>
      </c>
      <c r="CD53" s="1">
        <v>102</v>
      </c>
      <c r="CE53" s="1">
        <v>0</v>
      </c>
      <c r="CF53" s="16">
        <v>101.1</v>
      </c>
      <c r="CH53" s="14"/>
      <c r="CI53" s="17" t="s">
        <v>44</v>
      </c>
      <c r="CJ53" s="14">
        <v>101.5</v>
      </c>
      <c r="CK53" s="1">
        <v>0</v>
      </c>
      <c r="CL53" s="1">
        <v>101.4</v>
      </c>
      <c r="CM53" s="1">
        <v>101.3</v>
      </c>
      <c r="CN53" s="1">
        <v>101.4</v>
      </c>
      <c r="CO53" s="1">
        <v>0</v>
      </c>
      <c r="CP53" s="1">
        <v>101.9</v>
      </c>
      <c r="CQ53" s="1">
        <v>0</v>
      </c>
      <c r="CR53" s="16">
        <v>101</v>
      </c>
    </row>
    <row r="54" spans="2:96" x14ac:dyDescent="0.45">
      <c r="B54" s="14"/>
      <c r="C54" s="17" t="s">
        <v>45</v>
      </c>
      <c r="D54" s="14">
        <v>102.3</v>
      </c>
      <c r="E54" s="1">
        <v>102.1</v>
      </c>
      <c r="F54" s="1">
        <v>102</v>
      </c>
      <c r="G54" s="1">
        <v>102.1</v>
      </c>
      <c r="H54" s="1">
        <v>102</v>
      </c>
      <c r="I54" s="1">
        <v>101.3</v>
      </c>
      <c r="J54" s="1">
        <v>102.6</v>
      </c>
      <c r="K54" s="1">
        <v>102.1</v>
      </c>
      <c r="L54" s="16">
        <v>101.9</v>
      </c>
      <c r="N54" s="14"/>
      <c r="O54" s="17" t="s">
        <v>45</v>
      </c>
      <c r="P54" s="14">
        <v>102.7</v>
      </c>
      <c r="Q54" s="1">
        <v>102.5</v>
      </c>
      <c r="R54" s="1">
        <v>102.4</v>
      </c>
      <c r="S54" s="1">
        <v>102.4</v>
      </c>
      <c r="T54" s="1">
        <v>102.2</v>
      </c>
      <c r="U54" s="1">
        <v>101.7</v>
      </c>
      <c r="V54" s="1">
        <v>102.8</v>
      </c>
      <c r="W54" s="1">
        <v>102.1</v>
      </c>
      <c r="X54" s="16">
        <v>102.3</v>
      </c>
      <c r="Z54" s="14"/>
      <c r="AA54" s="17" t="s">
        <v>45</v>
      </c>
      <c r="AB54" s="14">
        <v>102.5</v>
      </c>
      <c r="AC54" s="1">
        <v>102.3</v>
      </c>
      <c r="AD54" s="1">
        <v>102.3</v>
      </c>
      <c r="AE54" s="1">
        <v>102.4</v>
      </c>
      <c r="AF54" s="1">
        <v>102</v>
      </c>
      <c r="AG54" s="1">
        <v>101.6</v>
      </c>
      <c r="AH54" s="1">
        <v>102.9</v>
      </c>
      <c r="AI54" s="1">
        <v>102.1</v>
      </c>
      <c r="AJ54" s="16">
        <v>102.2</v>
      </c>
      <c r="AL54" s="14"/>
      <c r="AM54" s="17" t="s">
        <v>45</v>
      </c>
      <c r="AN54" s="14">
        <v>102.4</v>
      </c>
      <c r="AO54" s="1">
        <v>102.2</v>
      </c>
      <c r="AP54" s="1">
        <v>102.1</v>
      </c>
      <c r="AQ54" s="1">
        <v>102.3</v>
      </c>
      <c r="AR54" s="1">
        <v>102</v>
      </c>
      <c r="AS54" s="1">
        <v>101.5</v>
      </c>
      <c r="AT54" s="1">
        <v>102.7</v>
      </c>
      <c r="AU54" s="1">
        <v>102</v>
      </c>
      <c r="AV54" s="16">
        <v>101.9</v>
      </c>
      <c r="AX54" s="14"/>
      <c r="AY54" s="17" t="s">
        <v>45</v>
      </c>
      <c r="AZ54" s="14">
        <v>102.2</v>
      </c>
      <c r="BA54" s="1">
        <v>102</v>
      </c>
      <c r="BB54" s="1">
        <v>102</v>
      </c>
      <c r="BC54" s="1">
        <v>101.9</v>
      </c>
      <c r="BD54" s="1">
        <v>101.9</v>
      </c>
      <c r="BE54" s="1">
        <v>101.1</v>
      </c>
      <c r="BF54" s="1">
        <v>102.6</v>
      </c>
      <c r="BG54" s="1">
        <v>102.3</v>
      </c>
      <c r="BH54" s="16">
        <v>101.9</v>
      </c>
      <c r="BJ54" s="14"/>
      <c r="BK54" s="17" t="s">
        <v>45</v>
      </c>
      <c r="BL54" s="14">
        <v>102</v>
      </c>
      <c r="BM54" s="1">
        <v>101.8</v>
      </c>
      <c r="BN54" s="1">
        <v>101.8</v>
      </c>
      <c r="BO54" s="1">
        <v>101.9</v>
      </c>
      <c r="BP54" s="1">
        <v>101.8</v>
      </c>
      <c r="BQ54" s="1">
        <v>0</v>
      </c>
      <c r="BR54" s="1">
        <v>102.6</v>
      </c>
      <c r="BS54" s="1">
        <v>102.7</v>
      </c>
      <c r="BT54" s="16">
        <v>101.7</v>
      </c>
      <c r="BV54" s="14"/>
      <c r="BW54" s="17" t="s">
        <v>45</v>
      </c>
      <c r="BX54" s="14">
        <v>102</v>
      </c>
      <c r="BY54" s="1">
        <v>102</v>
      </c>
      <c r="BZ54" s="1">
        <v>101.8</v>
      </c>
      <c r="CA54" s="1">
        <v>102</v>
      </c>
      <c r="CB54" s="1">
        <v>101.9</v>
      </c>
      <c r="CC54" s="1">
        <v>0</v>
      </c>
      <c r="CD54" s="1">
        <v>102.5</v>
      </c>
      <c r="CE54" s="1">
        <v>0</v>
      </c>
      <c r="CF54" s="16">
        <v>101.6</v>
      </c>
      <c r="CH54" s="14"/>
      <c r="CI54" s="17" t="s">
        <v>45</v>
      </c>
      <c r="CJ54" s="14">
        <v>102</v>
      </c>
      <c r="CK54" s="1">
        <v>0</v>
      </c>
      <c r="CL54" s="1">
        <v>101.8</v>
      </c>
      <c r="CM54" s="1">
        <v>102</v>
      </c>
      <c r="CN54" s="1">
        <v>101.8</v>
      </c>
      <c r="CO54" s="1">
        <v>0</v>
      </c>
      <c r="CP54" s="1">
        <v>102.3</v>
      </c>
      <c r="CQ54" s="1">
        <v>0</v>
      </c>
      <c r="CR54" s="16">
        <v>101.5</v>
      </c>
    </row>
    <row r="55" spans="2:96" x14ac:dyDescent="0.45">
      <c r="B55" s="14"/>
      <c r="C55" s="17" t="s">
        <v>46</v>
      </c>
      <c r="D55" s="14">
        <v>101.8</v>
      </c>
      <c r="E55" s="1">
        <v>101.8</v>
      </c>
      <c r="F55" s="1">
        <v>101.7</v>
      </c>
      <c r="G55" s="1">
        <v>101.7</v>
      </c>
      <c r="H55" s="1">
        <v>101.6</v>
      </c>
      <c r="I55" s="1">
        <v>100.8</v>
      </c>
      <c r="J55" s="1">
        <v>102.5</v>
      </c>
      <c r="K55" s="1">
        <v>101.7</v>
      </c>
      <c r="L55" s="16">
        <v>101.3</v>
      </c>
      <c r="N55" s="14"/>
      <c r="O55" s="17" t="s">
        <v>46</v>
      </c>
      <c r="P55" s="14">
        <v>101.9</v>
      </c>
      <c r="Q55" s="1">
        <v>102</v>
      </c>
      <c r="R55" s="1">
        <v>101.8</v>
      </c>
      <c r="S55" s="1">
        <v>101.8</v>
      </c>
      <c r="T55" s="1">
        <v>101.9</v>
      </c>
      <c r="U55" s="1">
        <v>100.9</v>
      </c>
      <c r="V55" s="1">
        <v>102.6</v>
      </c>
      <c r="W55" s="1">
        <v>101.4</v>
      </c>
      <c r="X55" s="16">
        <v>101.5</v>
      </c>
      <c r="Z55" s="14"/>
      <c r="AA55" s="17" t="s">
        <v>46</v>
      </c>
      <c r="AB55" s="14">
        <v>101.9</v>
      </c>
      <c r="AC55" s="1">
        <v>101.9</v>
      </c>
      <c r="AD55" s="1">
        <v>101.8</v>
      </c>
      <c r="AE55" s="1">
        <v>101.9</v>
      </c>
      <c r="AF55" s="1">
        <v>101.7</v>
      </c>
      <c r="AG55" s="1">
        <v>100.9</v>
      </c>
      <c r="AH55" s="1">
        <v>102.5</v>
      </c>
      <c r="AI55" s="1">
        <v>101.5</v>
      </c>
      <c r="AJ55" s="16">
        <v>101.5</v>
      </c>
      <c r="AL55" s="14"/>
      <c r="AM55" s="17" t="s">
        <v>46</v>
      </c>
      <c r="AN55" s="14">
        <v>101.8</v>
      </c>
      <c r="AO55" s="1">
        <v>101.8</v>
      </c>
      <c r="AP55" s="1">
        <v>101.7</v>
      </c>
      <c r="AQ55" s="1">
        <v>101.7</v>
      </c>
      <c r="AR55" s="1">
        <v>101.6</v>
      </c>
      <c r="AS55" s="1">
        <v>100.9</v>
      </c>
      <c r="AT55" s="1">
        <v>102.6</v>
      </c>
      <c r="AU55" s="1">
        <v>101.6</v>
      </c>
      <c r="AV55" s="16">
        <v>101.3</v>
      </c>
      <c r="AX55" s="14"/>
      <c r="AY55" s="17" t="s">
        <v>46</v>
      </c>
      <c r="AZ55" s="14">
        <v>101.8</v>
      </c>
      <c r="BA55" s="1">
        <v>101.7</v>
      </c>
      <c r="BB55" s="1">
        <v>101.7</v>
      </c>
      <c r="BC55" s="1">
        <v>101.6</v>
      </c>
      <c r="BD55" s="1">
        <v>101.5</v>
      </c>
      <c r="BE55" s="1">
        <v>100.7</v>
      </c>
      <c r="BF55" s="1">
        <v>102.5</v>
      </c>
      <c r="BG55" s="1">
        <v>101.9</v>
      </c>
      <c r="BH55" s="16">
        <v>101.4</v>
      </c>
      <c r="BJ55" s="14"/>
      <c r="BK55" s="17" t="s">
        <v>46</v>
      </c>
      <c r="BL55" s="14">
        <v>101.6</v>
      </c>
      <c r="BM55" s="1">
        <v>101.5</v>
      </c>
      <c r="BN55" s="1">
        <v>101.6</v>
      </c>
      <c r="BO55" s="1">
        <v>101.7</v>
      </c>
      <c r="BP55" s="1">
        <v>101.3</v>
      </c>
      <c r="BQ55" s="1">
        <v>0</v>
      </c>
      <c r="BR55" s="1">
        <v>102.4</v>
      </c>
      <c r="BS55" s="1">
        <v>102.5</v>
      </c>
      <c r="BT55" s="16">
        <v>101.1</v>
      </c>
      <c r="BV55" s="14"/>
      <c r="BW55" s="17" t="s">
        <v>46</v>
      </c>
      <c r="BX55" s="14">
        <v>101.7</v>
      </c>
      <c r="BY55" s="1">
        <v>101.7</v>
      </c>
      <c r="BZ55" s="1">
        <v>101.7</v>
      </c>
      <c r="CA55" s="1">
        <v>101.6</v>
      </c>
      <c r="CB55" s="1">
        <v>101.4</v>
      </c>
      <c r="CC55" s="1">
        <v>0</v>
      </c>
      <c r="CD55" s="1">
        <v>102.4</v>
      </c>
      <c r="CE55" s="1">
        <v>0</v>
      </c>
      <c r="CF55" s="16">
        <v>101</v>
      </c>
      <c r="CH55" s="14"/>
      <c r="CI55" s="17" t="s">
        <v>46</v>
      </c>
      <c r="CJ55" s="14">
        <v>101.5</v>
      </c>
      <c r="CK55" s="1">
        <v>0</v>
      </c>
      <c r="CL55" s="1">
        <v>101.4</v>
      </c>
      <c r="CM55" s="1">
        <v>101.5</v>
      </c>
      <c r="CN55" s="1">
        <v>101.3</v>
      </c>
      <c r="CO55" s="1">
        <v>0</v>
      </c>
      <c r="CP55" s="1">
        <v>102.3</v>
      </c>
      <c r="CQ55" s="1">
        <v>0</v>
      </c>
      <c r="CR55" s="16">
        <v>100.9</v>
      </c>
    </row>
    <row r="56" spans="2:96" x14ac:dyDescent="0.45">
      <c r="B56" s="14"/>
      <c r="C56" s="17" t="s">
        <v>47</v>
      </c>
      <c r="D56" s="14">
        <v>101.7</v>
      </c>
      <c r="E56" s="1">
        <v>101.6</v>
      </c>
      <c r="F56" s="1">
        <v>101.6</v>
      </c>
      <c r="G56" s="1">
        <v>101.6</v>
      </c>
      <c r="H56" s="1">
        <v>101.5</v>
      </c>
      <c r="I56" s="1">
        <v>100.4</v>
      </c>
      <c r="J56" s="1">
        <v>102.4</v>
      </c>
      <c r="K56" s="1">
        <v>101.5</v>
      </c>
      <c r="L56" s="16">
        <v>101.1</v>
      </c>
      <c r="N56" s="14"/>
      <c r="O56" s="17" t="s">
        <v>47</v>
      </c>
      <c r="P56" s="14">
        <v>102</v>
      </c>
      <c r="Q56" s="1">
        <v>102</v>
      </c>
      <c r="R56" s="1">
        <v>101.8</v>
      </c>
      <c r="S56" s="1">
        <v>101.8</v>
      </c>
      <c r="T56" s="1">
        <v>101.8</v>
      </c>
      <c r="U56" s="1">
        <v>100.6</v>
      </c>
      <c r="V56" s="1">
        <v>102.6</v>
      </c>
      <c r="W56" s="1">
        <v>101.3</v>
      </c>
      <c r="X56" s="16">
        <v>101.6</v>
      </c>
      <c r="Z56" s="14"/>
      <c r="AA56" s="17" t="s">
        <v>47</v>
      </c>
      <c r="AB56" s="14">
        <v>101.9</v>
      </c>
      <c r="AC56" s="1">
        <v>101.8</v>
      </c>
      <c r="AD56" s="1">
        <v>101.7</v>
      </c>
      <c r="AE56" s="1">
        <v>101.9</v>
      </c>
      <c r="AF56" s="1">
        <v>101.6</v>
      </c>
      <c r="AG56" s="1">
        <v>100.6</v>
      </c>
      <c r="AH56" s="1">
        <v>102.5</v>
      </c>
      <c r="AI56" s="1">
        <v>101.4</v>
      </c>
      <c r="AJ56" s="16">
        <v>101.4</v>
      </c>
      <c r="AL56" s="14"/>
      <c r="AM56" s="17" t="s">
        <v>47</v>
      </c>
      <c r="AN56" s="14">
        <v>101.8</v>
      </c>
      <c r="AO56" s="1">
        <v>101.6</v>
      </c>
      <c r="AP56" s="1">
        <v>101.6</v>
      </c>
      <c r="AQ56" s="1">
        <v>101.7</v>
      </c>
      <c r="AR56" s="1">
        <v>101.5</v>
      </c>
      <c r="AS56" s="1">
        <v>100.6</v>
      </c>
      <c r="AT56" s="1">
        <v>102.5</v>
      </c>
      <c r="AU56" s="1">
        <v>101.4</v>
      </c>
      <c r="AV56" s="16">
        <v>101.1</v>
      </c>
      <c r="AX56" s="14"/>
      <c r="AY56" s="17" t="s">
        <v>47</v>
      </c>
      <c r="AZ56" s="14">
        <v>101.7</v>
      </c>
      <c r="BA56" s="1">
        <v>101.5</v>
      </c>
      <c r="BB56" s="1">
        <v>101.6</v>
      </c>
      <c r="BC56" s="1">
        <v>101.5</v>
      </c>
      <c r="BD56" s="1">
        <v>101.4</v>
      </c>
      <c r="BE56" s="1">
        <v>100.2</v>
      </c>
      <c r="BF56" s="1">
        <v>102.4</v>
      </c>
      <c r="BG56" s="1">
        <v>101.8</v>
      </c>
      <c r="BH56" s="16">
        <v>101.2</v>
      </c>
      <c r="BJ56" s="14"/>
      <c r="BK56" s="17" t="s">
        <v>47</v>
      </c>
      <c r="BL56" s="14">
        <v>101.5</v>
      </c>
      <c r="BM56" s="1">
        <v>101.3</v>
      </c>
      <c r="BN56" s="1">
        <v>101.4</v>
      </c>
      <c r="BO56" s="1">
        <v>101.6</v>
      </c>
      <c r="BP56" s="1">
        <v>101.2</v>
      </c>
      <c r="BQ56" s="1">
        <v>0</v>
      </c>
      <c r="BR56" s="1">
        <v>102.3</v>
      </c>
      <c r="BS56" s="1">
        <v>102.4</v>
      </c>
      <c r="BT56" s="16">
        <v>100.9</v>
      </c>
      <c r="BV56" s="14"/>
      <c r="BW56" s="17" t="s">
        <v>47</v>
      </c>
      <c r="BX56" s="14">
        <v>101.6</v>
      </c>
      <c r="BY56" s="1">
        <v>101.6</v>
      </c>
      <c r="BZ56" s="1">
        <v>101.5</v>
      </c>
      <c r="CA56" s="1">
        <v>101.6</v>
      </c>
      <c r="CB56" s="1">
        <v>101.3</v>
      </c>
      <c r="CC56" s="1">
        <v>0</v>
      </c>
      <c r="CD56" s="1">
        <v>102.3</v>
      </c>
      <c r="CE56" s="1">
        <v>0</v>
      </c>
      <c r="CF56" s="16">
        <v>100.7</v>
      </c>
      <c r="CH56" s="14"/>
      <c r="CI56" s="17" t="s">
        <v>47</v>
      </c>
      <c r="CJ56" s="14">
        <v>101.4</v>
      </c>
      <c r="CK56" s="1">
        <v>0</v>
      </c>
      <c r="CL56" s="1">
        <v>101.2</v>
      </c>
      <c r="CM56" s="1">
        <v>101.5</v>
      </c>
      <c r="CN56" s="1">
        <v>101.1</v>
      </c>
      <c r="CO56" s="1">
        <v>0</v>
      </c>
      <c r="CP56" s="1">
        <v>102.1</v>
      </c>
      <c r="CQ56" s="1">
        <v>0</v>
      </c>
      <c r="CR56" s="16">
        <v>100.6</v>
      </c>
    </row>
    <row r="57" spans="2:96" x14ac:dyDescent="0.45">
      <c r="B57" s="23"/>
      <c r="C57" s="24" t="s">
        <v>48</v>
      </c>
      <c r="D57" s="23">
        <v>102.1</v>
      </c>
      <c r="E57" s="25">
        <v>102.1</v>
      </c>
      <c r="F57" s="25">
        <v>102</v>
      </c>
      <c r="G57" s="25">
        <v>102</v>
      </c>
      <c r="H57" s="25">
        <v>102</v>
      </c>
      <c r="I57" s="25">
        <v>100.6</v>
      </c>
      <c r="J57" s="25">
        <v>102.8</v>
      </c>
      <c r="K57" s="25">
        <v>101.9</v>
      </c>
      <c r="L57" s="26">
        <v>101.5</v>
      </c>
      <c r="N57" s="23"/>
      <c r="O57" s="24" t="s">
        <v>48</v>
      </c>
      <c r="P57" s="23">
        <v>102.3</v>
      </c>
      <c r="Q57" s="25">
        <v>102.4</v>
      </c>
      <c r="R57" s="25">
        <v>102.2</v>
      </c>
      <c r="S57" s="25">
        <v>102.2</v>
      </c>
      <c r="T57" s="25">
        <v>102.3</v>
      </c>
      <c r="U57" s="25">
        <v>101</v>
      </c>
      <c r="V57" s="25">
        <v>102.9</v>
      </c>
      <c r="W57" s="25">
        <v>101.7</v>
      </c>
      <c r="X57" s="26">
        <v>101.9</v>
      </c>
      <c r="Z57" s="23"/>
      <c r="AA57" s="24" t="s">
        <v>48</v>
      </c>
      <c r="AB57" s="23">
        <v>102.3</v>
      </c>
      <c r="AC57" s="25">
        <v>102.2</v>
      </c>
      <c r="AD57" s="25">
        <v>102.1</v>
      </c>
      <c r="AE57" s="25">
        <v>102.3</v>
      </c>
      <c r="AF57" s="25">
        <v>102</v>
      </c>
      <c r="AG57" s="25">
        <v>100.9</v>
      </c>
      <c r="AH57" s="25">
        <v>102.9</v>
      </c>
      <c r="AI57" s="25">
        <v>101.7</v>
      </c>
      <c r="AJ57" s="26">
        <v>101.7</v>
      </c>
      <c r="AL57" s="23"/>
      <c r="AM57" s="24" t="s">
        <v>48</v>
      </c>
      <c r="AN57" s="23">
        <v>102.2</v>
      </c>
      <c r="AO57" s="25">
        <v>102.1</v>
      </c>
      <c r="AP57" s="25">
        <v>102</v>
      </c>
      <c r="AQ57" s="25">
        <v>102.1</v>
      </c>
      <c r="AR57" s="25">
        <v>102</v>
      </c>
      <c r="AS57" s="25">
        <v>100.9</v>
      </c>
      <c r="AT57" s="25">
        <v>102.9</v>
      </c>
      <c r="AU57" s="25">
        <v>101.8</v>
      </c>
      <c r="AV57" s="26">
        <v>101.5</v>
      </c>
      <c r="AX57" s="23"/>
      <c r="AY57" s="24" t="s">
        <v>48</v>
      </c>
      <c r="AZ57" s="23">
        <v>102.1</v>
      </c>
      <c r="BA57" s="25">
        <v>102</v>
      </c>
      <c r="BB57" s="25">
        <v>102</v>
      </c>
      <c r="BC57" s="25">
        <v>101.8</v>
      </c>
      <c r="BD57" s="25">
        <v>102</v>
      </c>
      <c r="BE57" s="25">
        <v>100.4</v>
      </c>
      <c r="BF57" s="25">
        <v>102.8</v>
      </c>
      <c r="BG57" s="25">
        <v>102.2</v>
      </c>
      <c r="BH57" s="26">
        <v>101.7</v>
      </c>
      <c r="BJ57" s="23"/>
      <c r="BK57" s="24" t="s">
        <v>48</v>
      </c>
      <c r="BL57" s="23">
        <v>102</v>
      </c>
      <c r="BM57" s="25">
        <v>101.8</v>
      </c>
      <c r="BN57" s="25">
        <v>101.9</v>
      </c>
      <c r="BO57" s="25">
        <v>101.9</v>
      </c>
      <c r="BP57" s="25">
        <v>101.8</v>
      </c>
      <c r="BQ57" s="25">
        <v>0</v>
      </c>
      <c r="BR57" s="25">
        <v>102.7</v>
      </c>
      <c r="BS57" s="25">
        <v>102.9</v>
      </c>
      <c r="BT57" s="26">
        <v>101.3</v>
      </c>
      <c r="BV57" s="23"/>
      <c r="BW57" s="24" t="s">
        <v>48</v>
      </c>
      <c r="BX57" s="23">
        <v>102.1</v>
      </c>
      <c r="BY57" s="25">
        <v>102.2</v>
      </c>
      <c r="BZ57" s="25">
        <v>101.9</v>
      </c>
      <c r="CA57" s="25">
        <v>101.9</v>
      </c>
      <c r="CB57" s="25">
        <v>101.9</v>
      </c>
      <c r="CC57" s="25">
        <v>0</v>
      </c>
      <c r="CD57" s="25">
        <v>102.8</v>
      </c>
      <c r="CE57" s="25">
        <v>0</v>
      </c>
      <c r="CF57" s="26">
        <v>101.2</v>
      </c>
      <c r="CH57" s="23"/>
      <c r="CI57" s="24" t="s">
        <v>48</v>
      </c>
      <c r="CJ57" s="23">
        <v>101.9</v>
      </c>
      <c r="CK57" s="25">
        <v>0</v>
      </c>
      <c r="CL57" s="25">
        <v>101.8</v>
      </c>
      <c r="CM57" s="25">
        <v>101.9</v>
      </c>
      <c r="CN57" s="25">
        <v>101.8</v>
      </c>
      <c r="CO57" s="25">
        <v>0</v>
      </c>
      <c r="CP57" s="25">
        <v>102.6</v>
      </c>
      <c r="CQ57" s="25">
        <v>0</v>
      </c>
      <c r="CR57" s="26">
        <v>101.1</v>
      </c>
    </row>
    <row r="58" spans="2:96" x14ac:dyDescent="0.45">
      <c r="B58" s="14" t="s">
        <v>51</v>
      </c>
      <c r="C58" s="18" t="s">
        <v>37</v>
      </c>
      <c r="D58" s="14">
        <v>102.1</v>
      </c>
      <c r="E58" s="1">
        <v>102</v>
      </c>
      <c r="F58" s="1">
        <v>102</v>
      </c>
      <c r="G58" s="1">
        <v>102</v>
      </c>
      <c r="H58" s="1">
        <v>101.8</v>
      </c>
      <c r="I58" s="1">
        <v>100.5</v>
      </c>
      <c r="J58" s="1">
        <v>102.9</v>
      </c>
      <c r="K58" s="1">
        <v>101.8</v>
      </c>
      <c r="L58" s="16">
        <v>101.5</v>
      </c>
      <c r="N58" s="14" t="s">
        <v>51</v>
      </c>
      <c r="O58" s="18" t="s">
        <v>37</v>
      </c>
      <c r="P58" s="14">
        <v>102.3</v>
      </c>
      <c r="Q58" s="1">
        <v>102.3</v>
      </c>
      <c r="R58" s="1">
        <v>102.1</v>
      </c>
      <c r="S58" s="1">
        <v>102.2</v>
      </c>
      <c r="T58" s="1">
        <v>102.2</v>
      </c>
      <c r="U58" s="1">
        <v>100.8</v>
      </c>
      <c r="V58" s="1">
        <v>103</v>
      </c>
      <c r="W58" s="1">
        <v>101.6</v>
      </c>
      <c r="X58" s="16">
        <v>102</v>
      </c>
      <c r="Z58" s="14" t="s">
        <v>68</v>
      </c>
      <c r="AA58" s="18" t="s">
        <v>37</v>
      </c>
      <c r="AB58" s="14">
        <v>102.3</v>
      </c>
      <c r="AC58" s="1">
        <v>102.1</v>
      </c>
      <c r="AD58" s="1">
        <v>102.1</v>
      </c>
      <c r="AE58" s="1">
        <v>102.2</v>
      </c>
      <c r="AF58" s="1">
        <v>101.9</v>
      </c>
      <c r="AG58" s="1">
        <v>100.8</v>
      </c>
      <c r="AH58" s="1">
        <v>102.9</v>
      </c>
      <c r="AI58" s="1">
        <v>101.6</v>
      </c>
      <c r="AJ58" s="16">
        <v>101.7</v>
      </c>
      <c r="AL58" s="14" t="s">
        <v>68</v>
      </c>
      <c r="AM58" s="18" t="s">
        <v>37</v>
      </c>
      <c r="AN58" s="14">
        <v>102.1</v>
      </c>
      <c r="AO58" s="1">
        <v>102</v>
      </c>
      <c r="AP58" s="1">
        <v>102</v>
      </c>
      <c r="AQ58" s="1">
        <v>102</v>
      </c>
      <c r="AR58" s="1">
        <v>101.8</v>
      </c>
      <c r="AS58" s="1">
        <v>100.8</v>
      </c>
      <c r="AT58" s="1">
        <v>103</v>
      </c>
      <c r="AU58" s="1">
        <v>101.8</v>
      </c>
      <c r="AV58" s="16">
        <v>101.5</v>
      </c>
      <c r="AX58" s="14" t="s">
        <v>68</v>
      </c>
      <c r="AY58" s="18" t="s">
        <v>37</v>
      </c>
      <c r="AZ58" s="14">
        <v>102</v>
      </c>
      <c r="BA58" s="1">
        <v>101.9</v>
      </c>
      <c r="BB58" s="1">
        <v>102</v>
      </c>
      <c r="BC58" s="1">
        <v>101.8</v>
      </c>
      <c r="BD58" s="1">
        <v>101.8</v>
      </c>
      <c r="BE58" s="1">
        <v>100.4</v>
      </c>
      <c r="BF58" s="1">
        <v>102.8</v>
      </c>
      <c r="BG58" s="1">
        <v>102.1</v>
      </c>
      <c r="BH58" s="16">
        <v>101.6</v>
      </c>
      <c r="BJ58" s="14" t="s">
        <v>68</v>
      </c>
      <c r="BK58" s="18" t="s">
        <v>37</v>
      </c>
      <c r="BL58" s="14">
        <v>101.9</v>
      </c>
      <c r="BM58" s="1">
        <v>101.6</v>
      </c>
      <c r="BN58" s="1">
        <v>101.8</v>
      </c>
      <c r="BO58" s="1">
        <v>101.9</v>
      </c>
      <c r="BP58" s="1">
        <v>101.7</v>
      </c>
      <c r="BQ58" s="1">
        <v>0</v>
      </c>
      <c r="BR58" s="1">
        <v>102.8</v>
      </c>
      <c r="BS58" s="1">
        <v>102.8</v>
      </c>
      <c r="BT58" s="16">
        <v>101.3</v>
      </c>
      <c r="BV58" s="14" t="s">
        <v>68</v>
      </c>
      <c r="BW58" s="18" t="s">
        <v>37</v>
      </c>
      <c r="BX58" s="14">
        <v>102</v>
      </c>
      <c r="BY58" s="1">
        <v>102.1</v>
      </c>
      <c r="BZ58" s="1">
        <v>101.9</v>
      </c>
      <c r="CA58" s="1">
        <v>101.9</v>
      </c>
      <c r="CB58" s="1">
        <v>101.7</v>
      </c>
      <c r="CC58" s="1">
        <v>0</v>
      </c>
      <c r="CD58" s="1">
        <v>102.8</v>
      </c>
      <c r="CE58" s="1">
        <v>0</v>
      </c>
      <c r="CF58" s="16">
        <v>101.1</v>
      </c>
      <c r="CH58" s="14" t="s">
        <v>68</v>
      </c>
      <c r="CI58" s="18" t="s">
        <v>37</v>
      </c>
      <c r="CJ58" s="14">
        <v>101.8</v>
      </c>
      <c r="CK58" s="1">
        <v>0</v>
      </c>
      <c r="CL58" s="1">
        <v>101.7</v>
      </c>
      <c r="CM58" s="1">
        <v>101.8</v>
      </c>
      <c r="CN58" s="1">
        <v>101.5</v>
      </c>
      <c r="CO58" s="1">
        <v>0</v>
      </c>
      <c r="CP58" s="1">
        <v>102.7</v>
      </c>
      <c r="CQ58" s="1">
        <v>0</v>
      </c>
      <c r="CR58" s="16">
        <v>101</v>
      </c>
    </row>
    <row r="59" spans="2:96" x14ac:dyDescent="0.45">
      <c r="B59" s="14"/>
      <c r="C59" s="17" t="s">
        <v>38</v>
      </c>
      <c r="D59" s="14">
        <v>102.1</v>
      </c>
      <c r="E59" s="1">
        <v>102</v>
      </c>
      <c r="F59" s="1">
        <v>102</v>
      </c>
      <c r="G59" s="1">
        <v>102</v>
      </c>
      <c r="H59" s="1">
        <v>101.8</v>
      </c>
      <c r="I59" s="1">
        <v>100.5</v>
      </c>
      <c r="J59" s="1">
        <v>102.9</v>
      </c>
      <c r="K59" s="1">
        <v>101.8</v>
      </c>
      <c r="L59" s="16">
        <v>101.4</v>
      </c>
      <c r="N59" s="14"/>
      <c r="O59" s="17" t="s">
        <v>38</v>
      </c>
      <c r="P59" s="14">
        <v>102.2</v>
      </c>
      <c r="Q59" s="1">
        <v>102.2</v>
      </c>
      <c r="R59" s="1">
        <v>102.1</v>
      </c>
      <c r="S59" s="1">
        <v>102.1</v>
      </c>
      <c r="T59" s="1">
        <v>102.2</v>
      </c>
      <c r="U59" s="1">
        <v>100.7</v>
      </c>
      <c r="V59" s="1">
        <v>103</v>
      </c>
      <c r="W59" s="1">
        <v>101.5</v>
      </c>
      <c r="X59" s="16">
        <v>101.8</v>
      </c>
      <c r="Z59" s="14"/>
      <c r="AA59" s="17" t="s">
        <v>38</v>
      </c>
      <c r="AB59" s="14">
        <v>102.2</v>
      </c>
      <c r="AC59" s="1">
        <v>102.1</v>
      </c>
      <c r="AD59" s="1">
        <v>102.1</v>
      </c>
      <c r="AE59" s="1">
        <v>102.2</v>
      </c>
      <c r="AF59" s="1">
        <v>101.9</v>
      </c>
      <c r="AG59" s="1">
        <v>100.7</v>
      </c>
      <c r="AH59" s="1">
        <v>102.9</v>
      </c>
      <c r="AI59" s="1">
        <v>101.6</v>
      </c>
      <c r="AJ59" s="16">
        <v>101.6</v>
      </c>
      <c r="AL59" s="14"/>
      <c r="AM59" s="17" t="s">
        <v>38</v>
      </c>
      <c r="AN59" s="14">
        <v>102.1</v>
      </c>
      <c r="AO59" s="1">
        <v>102</v>
      </c>
      <c r="AP59" s="1">
        <v>102</v>
      </c>
      <c r="AQ59" s="1">
        <v>102</v>
      </c>
      <c r="AR59" s="1">
        <v>101.8</v>
      </c>
      <c r="AS59" s="1">
        <v>100.7</v>
      </c>
      <c r="AT59" s="1">
        <v>103</v>
      </c>
      <c r="AU59" s="1">
        <v>101.7</v>
      </c>
      <c r="AV59" s="16">
        <v>101.4</v>
      </c>
      <c r="AX59" s="14"/>
      <c r="AY59" s="17" t="s">
        <v>38</v>
      </c>
      <c r="AZ59" s="14">
        <v>102</v>
      </c>
      <c r="BA59" s="1">
        <v>101.9</v>
      </c>
      <c r="BB59" s="1">
        <v>102</v>
      </c>
      <c r="BC59" s="1">
        <v>101.9</v>
      </c>
      <c r="BD59" s="1">
        <v>101.7</v>
      </c>
      <c r="BE59" s="1">
        <v>100.3</v>
      </c>
      <c r="BF59" s="1">
        <v>102.9</v>
      </c>
      <c r="BG59" s="1">
        <v>102</v>
      </c>
      <c r="BH59" s="16">
        <v>101.5</v>
      </c>
      <c r="BJ59" s="14"/>
      <c r="BK59" s="17" t="s">
        <v>38</v>
      </c>
      <c r="BL59" s="14">
        <v>101.9</v>
      </c>
      <c r="BM59" s="1">
        <v>101.6</v>
      </c>
      <c r="BN59" s="1">
        <v>101.9</v>
      </c>
      <c r="BO59" s="1">
        <v>102</v>
      </c>
      <c r="BP59" s="1">
        <v>101.7</v>
      </c>
      <c r="BQ59" s="1">
        <v>0</v>
      </c>
      <c r="BR59" s="1">
        <v>102.8</v>
      </c>
      <c r="BS59" s="1">
        <v>102.6</v>
      </c>
      <c r="BT59" s="16">
        <v>101.2</v>
      </c>
      <c r="BV59" s="14"/>
      <c r="BW59" s="17" t="s">
        <v>38</v>
      </c>
      <c r="BX59" s="14">
        <v>101.9</v>
      </c>
      <c r="BY59" s="1">
        <v>102</v>
      </c>
      <c r="BZ59" s="1">
        <v>101.9</v>
      </c>
      <c r="CA59" s="1">
        <v>101.9</v>
      </c>
      <c r="CB59" s="1">
        <v>101.6</v>
      </c>
      <c r="CC59" s="1">
        <v>0</v>
      </c>
      <c r="CD59" s="1">
        <v>102.8</v>
      </c>
      <c r="CE59" s="1">
        <v>0</v>
      </c>
      <c r="CF59" s="16">
        <v>101</v>
      </c>
      <c r="CH59" s="14"/>
      <c r="CI59" s="17" t="s">
        <v>38</v>
      </c>
      <c r="CJ59" s="14">
        <v>101.7</v>
      </c>
      <c r="CK59" s="1">
        <v>0</v>
      </c>
      <c r="CL59" s="1">
        <v>101.6</v>
      </c>
      <c r="CM59" s="1">
        <v>101.8</v>
      </c>
      <c r="CN59" s="1">
        <v>101.4</v>
      </c>
      <c r="CO59" s="1">
        <v>0</v>
      </c>
      <c r="CP59" s="1">
        <v>102.8</v>
      </c>
      <c r="CQ59" s="1">
        <v>0</v>
      </c>
      <c r="CR59" s="16">
        <v>101</v>
      </c>
    </row>
    <row r="60" spans="2:96" x14ac:dyDescent="0.45">
      <c r="B60" s="14"/>
      <c r="C60" s="17" t="s">
        <v>39</v>
      </c>
      <c r="D60" s="14">
        <v>101.5</v>
      </c>
      <c r="E60" s="1">
        <v>100.9</v>
      </c>
      <c r="F60" s="1">
        <v>101.3</v>
      </c>
      <c r="G60" s="1">
        <v>101.4</v>
      </c>
      <c r="H60" s="1">
        <v>101.2</v>
      </c>
      <c r="I60" s="1">
        <v>100.3</v>
      </c>
      <c r="J60" s="1">
        <v>102.2</v>
      </c>
      <c r="K60" s="1">
        <v>101.5</v>
      </c>
      <c r="L60" s="16">
        <v>100.4</v>
      </c>
      <c r="N60" s="14"/>
      <c r="O60" s="17" t="s">
        <v>39</v>
      </c>
      <c r="P60" s="14">
        <v>101.7</v>
      </c>
      <c r="Q60" s="1">
        <v>101.4</v>
      </c>
      <c r="R60" s="1">
        <v>101.5</v>
      </c>
      <c r="S60" s="1">
        <v>101.6</v>
      </c>
      <c r="T60" s="1">
        <v>101.5</v>
      </c>
      <c r="U60" s="1">
        <v>100.6</v>
      </c>
      <c r="V60" s="1">
        <v>102.3</v>
      </c>
      <c r="W60" s="1">
        <v>101.2</v>
      </c>
      <c r="X60" s="16">
        <v>101.2</v>
      </c>
      <c r="Z60" s="14"/>
      <c r="AA60" s="17" t="s">
        <v>39</v>
      </c>
      <c r="AB60" s="14">
        <v>101.6</v>
      </c>
      <c r="AC60" s="1">
        <v>101</v>
      </c>
      <c r="AD60" s="1">
        <v>101.4</v>
      </c>
      <c r="AE60" s="1">
        <v>101.7</v>
      </c>
      <c r="AF60" s="1">
        <v>101.2</v>
      </c>
      <c r="AG60" s="1">
        <v>100.5</v>
      </c>
      <c r="AH60" s="1">
        <v>102.3</v>
      </c>
      <c r="AI60" s="1">
        <v>101.3</v>
      </c>
      <c r="AJ60" s="16">
        <v>100.7</v>
      </c>
      <c r="AL60" s="14"/>
      <c r="AM60" s="17" t="s">
        <v>39</v>
      </c>
      <c r="AN60" s="14">
        <v>101.5</v>
      </c>
      <c r="AO60" s="1">
        <v>100.8</v>
      </c>
      <c r="AP60" s="1">
        <v>101.4</v>
      </c>
      <c r="AQ60" s="1">
        <v>101.5</v>
      </c>
      <c r="AR60" s="1">
        <v>101.1</v>
      </c>
      <c r="AS60" s="1">
        <v>100.5</v>
      </c>
      <c r="AT60" s="1">
        <v>102.3</v>
      </c>
      <c r="AU60" s="1">
        <v>101.3</v>
      </c>
      <c r="AV60" s="16">
        <v>100.4</v>
      </c>
      <c r="AX60" s="14"/>
      <c r="AY60" s="17" t="s">
        <v>39</v>
      </c>
      <c r="AZ60" s="14">
        <v>101.4</v>
      </c>
      <c r="BA60" s="1">
        <v>100.7</v>
      </c>
      <c r="BB60" s="1">
        <v>101.3</v>
      </c>
      <c r="BC60" s="1">
        <v>101.2</v>
      </c>
      <c r="BD60" s="1">
        <v>101.2</v>
      </c>
      <c r="BE60" s="1">
        <v>100.1</v>
      </c>
      <c r="BF60" s="1">
        <v>102.2</v>
      </c>
      <c r="BG60" s="1">
        <v>101.7</v>
      </c>
      <c r="BH60" s="16">
        <v>100.7</v>
      </c>
      <c r="BJ60" s="14"/>
      <c r="BK60" s="17" t="s">
        <v>39</v>
      </c>
      <c r="BL60" s="14">
        <v>101.3</v>
      </c>
      <c r="BM60" s="1">
        <v>100.6</v>
      </c>
      <c r="BN60" s="1">
        <v>101.2</v>
      </c>
      <c r="BO60" s="1">
        <v>101.3</v>
      </c>
      <c r="BP60" s="1">
        <v>101</v>
      </c>
      <c r="BQ60" s="1">
        <v>0</v>
      </c>
      <c r="BR60" s="1">
        <v>102.1</v>
      </c>
      <c r="BS60" s="1">
        <v>102.3</v>
      </c>
      <c r="BT60" s="16">
        <v>100.2</v>
      </c>
      <c r="BV60" s="14"/>
      <c r="BW60" s="17" t="s">
        <v>39</v>
      </c>
      <c r="BX60" s="14">
        <v>101.4</v>
      </c>
      <c r="BY60" s="1">
        <v>101.2</v>
      </c>
      <c r="BZ60" s="1">
        <v>101.3</v>
      </c>
      <c r="CA60" s="1">
        <v>101.4</v>
      </c>
      <c r="CB60" s="1">
        <v>101.1</v>
      </c>
      <c r="CC60" s="1">
        <v>0</v>
      </c>
      <c r="CD60" s="1">
        <v>102.2</v>
      </c>
      <c r="CE60" s="1">
        <v>0</v>
      </c>
      <c r="CF60" s="16">
        <v>100</v>
      </c>
      <c r="CH60" s="14"/>
      <c r="CI60" s="17" t="s">
        <v>39</v>
      </c>
      <c r="CJ60" s="14">
        <v>101.2</v>
      </c>
      <c r="CK60" s="1">
        <v>0</v>
      </c>
      <c r="CL60" s="1">
        <v>101.1</v>
      </c>
      <c r="CM60" s="1">
        <v>101.4</v>
      </c>
      <c r="CN60" s="1">
        <v>100.9</v>
      </c>
      <c r="CO60" s="1">
        <v>0</v>
      </c>
      <c r="CP60" s="1">
        <v>102</v>
      </c>
      <c r="CQ60" s="1">
        <v>0</v>
      </c>
      <c r="CR60" s="16">
        <v>99.9</v>
      </c>
    </row>
    <row r="61" spans="2:96" x14ac:dyDescent="0.45">
      <c r="B61" s="14"/>
      <c r="C61" s="17" t="s">
        <v>40</v>
      </c>
      <c r="D61" s="14">
        <v>102</v>
      </c>
      <c r="E61" s="1">
        <v>101.4</v>
      </c>
      <c r="F61" s="1">
        <v>101.9</v>
      </c>
      <c r="G61" s="1">
        <v>101.8</v>
      </c>
      <c r="H61" s="1">
        <v>101.8</v>
      </c>
      <c r="I61" s="1">
        <v>100.7</v>
      </c>
      <c r="J61" s="1">
        <v>102.7</v>
      </c>
      <c r="K61" s="1">
        <v>102</v>
      </c>
      <c r="L61" s="16">
        <v>101.1</v>
      </c>
      <c r="N61" s="14"/>
      <c r="O61" s="17" t="s">
        <v>40</v>
      </c>
      <c r="P61" s="14">
        <v>102.3</v>
      </c>
      <c r="Q61" s="1">
        <v>102</v>
      </c>
      <c r="R61" s="1">
        <v>102.1</v>
      </c>
      <c r="S61" s="1">
        <v>102.1</v>
      </c>
      <c r="T61" s="1">
        <v>102.1</v>
      </c>
      <c r="U61" s="1">
        <v>101.1</v>
      </c>
      <c r="V61" s="1">
        <v>102.9</v>
      </c>
      <c r="W61" s="1">
        <v>101.7</v>
      </c>
      <c r="X61" s="16">
        <v>102.1</v>
      </c>
      <c r="Z61" s="14"/>
      <c r="AA61" s="17" t="s">
        <v>40</v>
      </c>
      <c r="AB61" s="14">
        <v>102.2</v>
      </c>
      <c r="AC61" s="1">
        <v>101.6</v>
      </c>
      <c r="AD61" s="1">
        <v>102</v>
      </c>
      <c r="AE61" s="1">
        <v>102.2</v>
      </c>
      <c r="AF61" s="1">
        <v>101.8</v>
      </c>
      <c r="AG61" s="1">
        <v>101</v>
      </c>
      <c r="AH61" s="1">
        <v>102.8</v>
      </c>
      <c r="AI61" s="1">
        <v>101.8</v>
      </c>
      <c r="AJ61" s="16">
        <v>101.3</v>
      </c>
      <c r="AL61" s="14"/>
      <c r="AM61" s="17" t="s">
        <v>40</v>
      </c>
      <c r="AN61" s="14">
        <v>102.1</v>
      </c>
      <c r="AO61" s="1">
        <v>101.4</v>
      </c>
      <c r="AP61" s="1">
        <v>101.9</v>
      </c>
      <c r="AQ61" s="1">
        <v>101.9</v>
      </c>
      <c r="AR61" s="1">
        <v>101.7</v>
      </c>
      <c r="AS61" s="1">
        <v>101</v>
      </c>
      <c r="AT61" s="1">
        <v>102.9</v>
      </c>
      <c r="AU61" s="1">
        <v>101.9</v>
      </c>
      <c r="AV61" s="16">
        <v>101</v>
      </c>
      <c r="AX61" s="14"/>
      <c r="AY61" s="17" t="s">
        <v>40</v>
      </c>
      <c r="AZ61" s="14">
        <v>101.9</v>
      </c>
      <c r="BA61" s="1">
        <v>101.2</v>
      </c>
      <c r="BB61" s="1">
        <v>101.8</v>
      </c>
      <c r="BC61" s="1">
        <v>101.5</v>
      </c>
      <c r="BD61" s="1">
        <v>101.8</v>
      </c>
      <c r="BE61" s="1">
        <v>100.5</v>
      </c>
      <c r="BF61" s="1">
        <v>102.7</v>
      </c>
      <c r="BG61" s="1">
        <v>102.4</v>
      </c>
      <c r="BH61" s="16">
        <v>101.4</v>
      </c>
      <c r="BJ61" s="14"/>
      <c r="BK61" s="17" t="s">
        <v>40</v>
      </c>
      <c r="BL61" s="14">
        <v>101.8</v>
      </c>
      <c r="BM61" s="1">
        <v>101.1</v>
      </c>
      <c r="BN61" s="1">
        <v>101.6</v>
      </c>
      <c r="BO61" s="1">
        <v>101.7</v>
      </c>
      <c r="BP61" s="1">
        <v>101.5</v>
      </c>
      <c r="BQ61" s="1">
        <v>0</v>
      </c>
      <c r="BR61" s="1">
        <v>102.6</v>
      </c>
      <c r="BS61" s="1">
        <v>103.1</v>
      </c>
      <c r="BT61" s="16">
        <v>100.8</v>
      </c>
      <c r="BV61" s="14"/>
      <c r="BW61" s="17" t="s">
        <v>40</v>
      </c>
      <c r="BX61" s="14">
        <v>101.9</v>
      </c>
      <c r="BY61" s="1">
        <v>101.8</v>
      </c>
      <c r="BZ61" s="1">
        <v>101.8</v>
      </c>
      <c r="CA61" s="1">
        <v>101.8</v>
      </c>
      <c r="CB61" s="1">
        <v>101.6</v>
      </c>
      <c r="CC61" s="1">
        <v>0</v>
      </c>
      <c r="CD61" s="1">
        <v>102.7</v>
      </c>
      <c r="CE61" s="1">
        <v>0</v>
      </c>
      <c r="CF61" s="16">
        <v>100.7</v>
      </c>
      <c r="CH61" s="14"/>
      <c r="CI61" s="17" t="s">
        <v>40</v>
      </c>
      <c r="CJ61" s="14">
        <v>101.7</v>
      </c>
      <c r="CK61" s="1">
        <v>0</v>
      </c>
      <c r="CL61" s="1">
        <v>101.6</v>
      </c>
      <c r="CM61" s="1">
        <v>101.8</v>
      </c>
      <c r="CN61" s="1">
        <v>101.5</v>
      </c>
      <c r="CO61" s="1">
        <v>0</v>
      </c>
      <c r="CP61" s="1">
        <v>102.4</v>
      </c>
      <c r="CQ61" s="1">
        <v>0</v>
      </c>
      <c r="CR61" s="16">
        <v>100.5</v>
      </c>
    </row>
    <row r="62" spans="2:96" x14ac:dyDescent="0.45">
      <c r="B62" s="14"/>
      <c r="C62" s="17" t="s">
        <v>41</v>
      </c>
      <c r="D62" s="14">
        <v>102</v>
      </c>
      <c r="E62" s="1">
        <v>101.4</v>
      </c>
      <c r="F62" s="1">
        <v>101.9</v>
      </c>
      <c r="G62" s="1">
        <v>101.8</v>
      </c>
      <c r="H62" s="1">
        <v>101.9</v>
      </c>
      <c r="I62" s="1">
        <v>100.7</v>
      </c>
      <c r="J62" s="1">
        <v>102.8</v>
      </c>
      <c r="K62" s="1">
        <v>102</v>
      </c>
      <c r="L62" s="16">
        <v>101.2</v>
      </c>
      <c r="N62" s="14"/>
      <c r="O62" s="17" t="s">
        <v>41</v>
      </c>
      <c r="P62" s="14">
        <v>102.2</v>
      </c>
      <c r="Q62" s="1">
        <v>101.9</v>
      </c>
      <c r="R62" s="1">
        <v>102.1</v>
      </c>
      <c r="S62" s="1">
        <v>102</v>
      </c>
      <c r="T62" s="1">
        <v>102.1</v>
      </c>
      <c r="U62" s="1">
        <v>101.1</v>
      </c>
      <c r="V62" s="1">
        <v>102.8</v>
      </c>
      <c r="W62" s="1">
        <v>101.7</v>
      </c>
      <c r="X62" s="16">
        <v>102</v>
      </c>
      <c r="Z62" s="14"/>
      <c r="AA62" s="17" t="s">
        <v>108</v>
      </c>
      <c r="AB62" s="14">
        <v>102.2</v>
      </c>
      <c r="AC62" s="1">
        <v>101.5</v>
      </c>
      <c r="AD62" s="1">
        <v>102</v>
      </c>
      <c r="AE62" s="1">
        <v>102.1</v>
      </c>
      <c r="AF62" s="1">
        <v>101.8</v>
      </c>
      <c r="AG62" s="1">
        <v>101</v>
      </c>
      <c r="AH62" s="1">
        <v>102.8</v>
      </c>
      <c r="AI62" s="1">
        <v>101.8</v>
      </c>
      <c r="AJ62" s="16">
        <v>101.3</v>
      </c>
      <c r="AL62" s="14"/>
      <c r="AM62" s="17" t="s">
        <v>108</v>
      </c>
      <c r="AN62" s="14">
        <v>102.1</v>
      </c>
      <c r="AO62" s="1">
        <v>101.3</v>
      </c>
      <c r="AP62" s="1">
        <v>102</v>
      </c>
      <c r="AQ62" s="1">
        <v>101.9</v>
      </c>
      <c r="AR62" s="1">
        <v>101.8</v>
      </c>
      <c r="AS62" s="1">
        <v>100.9</v>
      </c>
      <c r="AT62" s="1">
        <v>102.8</v>
      </c>
      <c r="AU62" s="1">
        <v>101.9</v>
      </c>
      <c r="AV62" s="16">
        <v>101</v>
      </c>
      <c r="AX62" s="14"/>
      <c r="AY62" s="17" t="s">
        <v>108</v>
      </c>
      <c r="AZ62" s="14">
        <v>102</v>
      </c>
      <c r="BA62" s="1">
        <v>101.2</v>
      </c>
      <c r="BB62" s="1">
        <v>101.9</v>
      </c>
      <c r="BC62" s="1">
        <v>101.5</v>
      </c>
      <c r="BD62" s="1">
        <v>101.9</v>
      </c>
      <c r="BE62" s="1">
        <v>100.5</v>
      </c>
      <c r="BF62" s="1">
        <v>102.7</v>
      </c>
      <c r="BG62" s="1">
        <v>102.3</v>
      </c>
      <c r="BH62" s="16">
        <v>101.4</v>
      </c>
      <c r="BJ62" s="14"/>
      <c r="BK62" s="17" t="s">
        <v>108</v>
      </c>
      <c r="BL62" s="14">
        <v>101.9</v>
      </c>
      <c r="BM62" s="1">
        <v>101.2</v>
      </c>
      <c r="BN62" s="1">
        <v>101.8</v>
      </c>
      <c r="BO62" s="1">
        <v>101.7</v>
      </c>
      <c r="BP62" s="1">
        <v>101.6</v>
      </c>
      <c r="BQ62" s="1">
        <v>0</v>
      </c>
      <c r="BR62" s="1">
        <v>102.7</v>
      </c>
      <c r="BS62" s="1">
        <v>103</v>
      </c>
      <c r="BT62" s="16">
        <v>100.9</v>
      </c>
      <c r="BV62" s="14"/>
      <c r="BW62" s="17" t="s">
        <v>108</v>
      </c>
      <c r="BX62" s="14">
        <v>102</v>
      </c>
      <c r="BY62" s="1">
        <v>101.7</v>
      </c>
      <c r="BZ62" s="1">
        <v>101.9</v>
      </c>
      <c r="CA62" s="1">
        <v>101.8</v>
      </c>
      <c r="CB62" s="1">
        <v>101.8</v>
      </c>
      <c r="CC62" s="1">
        <v>0</v>
      </c>
      <c r="CD62" s="1">
        <v>102.8</v>
      </c>
      <c r="CE62" s="1">
        <v>0</v>
      </c>
      <c r="CF62" s="16">
        <v>100.8</v>
      </c>
      <c r="CH62" s="14"/>
      <c r="CI62" s="17" t="s">
        <v>108</v>
      </c>
      <c r="CJ62" s="14">
        <v>101.8</v>
      </c>
      <c r="CK62" s="1">
        <v>0</v>
      </c>
      <c r="CL62" s="1">
        <v>101.8</v>
      </c>
      <c r="CM62" s="1">
        <v>101.8</v>
      </c>
      <c r="CN62" s="1">
        <v>101.7</v>
      </c>
      <c r="CO62" s="1">
        <v>0</v>
      </c>
      <c r="CP62" s="1">
        <v>102.7</v>
      </c>
      <c r="CQ62" s="1">
        <v>0</v>
      </c>
      <c r="CR62" s="16">
        <v>100.7</v>
      </c>
    </row>
    <row r="63" spans="2:96" x14ac:dyDescent="0.45">
      <c r="B63" s="14"/>
      <c r="C63" s="17" t="s">
        <v>42</v>
      </c>
      <c r="D63" s="14">
        <v>102.4</v>
      </c>
      <c r="E63" s="1">
        <v>101.7</v>
      </c>
      <c r="F63" s="1">
        <v>102.2</v>
      </c>
      <c r="G63" s="1">
        <v>102.1</v>
      </c>
      <c r="H63" s="1">
        <v>102.2</v>
      </c>
      <c r="I63" s="1">
        <v>101</v>
      </c>
      <c r="J63" s="1">
        <v>103</v>
      </c>
      <c r="K63" s="1">
        <v>102.4</v>
      </c>
      <c r="L63" s="16">
        <v>101.5</v>
      </c>
      <c r="N63" s="14"/>
      <c r="O63" s="17" t="s">
        <v>42</v>
      </c>
      <c r="P63" s="14">
        <v>102.7</v>
      </c>
      <c r="Q63" s="1">
        <v>102.3</v>
      </c>
      <c r="R63" s="1">
        <v>102.5</v>
      </c>
      <c r="S63" s="1">
        <v>102.4</v>
      </c>
      <c r="T63" s="1">
        <v>102.5</v>
      </c>
      <c r="U63" s="1">
        <v>101.4</v>
      </c>
      <c r="V63" s="1">
        <v>103.1</v>
      </c>
      <c r="W63" s="1">
        <v>102.2</v>
      </c>
      <c r="X63" s="16">
        <v>102.5</v>
      </c>
      <c r="Z63" s="14"/>
      <c r="AA63" s="17" t="s">
        <v>42</v>
      </c>
      <c r="AB63" s="14">
        <v>102.6</v>
      </c>
      <c r="AC63" s="1">
        <v>102</v>
      </c>
      <c r="AD63" s="1">
        <v>102.4</v>
      </c>
      <c r="AE63" s="1">
        <v>102.5</v>
      </c>
      <c r="AF63" s="1">
        <v>102.2</v>
      </c>
      <c r="AG63" s="1">
        <v>101.3</v>
      </c>
      <c r="AH63" s="1">
        <v>103.2</v>
      </c>
      <c r="AI63" s="1">
        <v>102.2</v>
      </c>
      <c r="AJ63" s="16">
        <v>101.8</v>
      </c>
      <c r="AL63" s="14"/>
      <c r="AM63" s="17" t="s">
        <v>42</v>
      </c>
      <c r="AN63" s="14">
        <v>102.4</v>
      </c>
      <c r="AO63" s="1">
        <v>101.7</v>
      </c>
      <c r="AP63" s="1">
        <v>102.3</v>
      </c>
      <c r="AQ63" s="1">
        <v>102.3</v>
      </c>
      <c r="AR63" s="1">
        <v>102.1</v>
      </c>
      <c r="AS63" s="1">
        <v>101.2</v>
      </c>
      <c r="AT63" s="1">
        <v>103.1</v>
      </c>
      <c r="AU63" s="1">
        <v>102.2</v>
      </c>
      <c r="AV63" s="16">
        <v>101.4</v>
      </c>
      <c r="AX63" s="14"/>
      <c r="AY63" s="17" t="s">
        <v>42</v>
      </c>
      <c r="AZ63" s="14">
        <v>102.3</v>
      </c>
      <c r="BA63" s="1">
        <v>101.5</v>
      </c>
      <c r="BB63" s="1">
        <v>102.2</v>
      </c>
      <c r="BC63" s="1">
        <v>101.8</v>
      </c>
      <c r="BD63" s="1">
        <v>102.2</v>
      </c>
      <c r="BE63" s="1">
        <v>100.8</v>
      </c>
      <c r="BF63" s="1">
        <v>102.9</v>
      </c>
      <c r="BG63" s="1">
        <v>102.7</v>
      </c>
      <c r="BH63" s="16">
        <v>101.7</v>
      </c>
      <c r="BJ63" s="14"/>
      <c r="BK63" s="17" t="s">
        <v>42</v>
      </c>
      <c r="BL63" s="14">
        <v>102.1</v>
      </c>
      <c r="BM63" s="1">
        <v>101.4</v>
      </c>
      <c r="BN63" s="1">
        <v>102</v>
      </c>
      <c r="BO63" s="1">
        <v>102</v>
      </c>
      <c r="BP63" s="1">
        <v>101.9</v>
      </c>
      <c r="BQ63" s="1">
        <v>0</v>
      </c>
      <c r="BR63" s="1">
        <v>102.9</v>
      </c>
      <c r="BS63" s="1">
        <v>103.3</v>
      </c>
      <c r="BT63" s="16">
        <v>101.2</v>
      </c>
      <c r="BV63" s="14"/>
      <c r="BW63" s="17" t="s">
        <v>42</v>
      </c>
      <c r="BX63" s="14">
        <v>102.3</v>
      </c>
      <c r="BY63" s="1">
        <v>102</v>
      </c>
      <c r="BZ63" s="1">
        <v>102.1</v>
      </c>
      <c r="CA63" s="1">
        <v>102</v>
      </c>
      <c r="CB63" s="1">
        <v>102.1</v>
      </c>
      <c r="CC63" s="1">
        <v>0</v>
      </c>
      <c r="CD63" s="1">
        <v>102.9</v>
      </c>
      <c r="CE63" s="1">
        <v>0</v>
      </c>
      <c r="CF63" s="16">
        <v>101</v>
      </c>
      <c r="CH63" s="14"/>
      <c r="CI63" s="17" t="s">
        <v>42</v>
      </c>
      <c r="CJ63" s="14">
        <v>102.1</v>
      </c>
      <c r="CK63" s="1">
        <v>0</v>
      </c>
      <c r="CL63" s="1">
        <v>102</v>
      </c>
      <c r="CM63" s="1">
        <v>102.1</v>
      </c>
      <c r="CN63" s="1">
        <v>102</v>
      </c>
      <c r="CO63" s="1">
        <v>0</v>
      </c>
      <c r="CP63" s="1">
        <v>102.7</v>
      </c>
      <c r="CQ63" s="1">
        <v>0</v>
      </c>
      <c r="CR63" s="16">
        <v>100.9</v>
      </c>
    </row>
    <row r="64" spans="2:96" x14ac:dyDescent="0.45">
      <c r="B64" s="14"/>
      <c r="C64" s="17" t="s">
        <v>43</v>
      </c>
      <c r="D64" s="14">
        <v>102.3</v>
      </c>
      <c r="E64" s="1">
        <v>101.6</v>
      </c>
      <c r="F64" s="1">
        <v>102.2</v>
      </c>
      <c r="G64" s="1">
        <v>101.9</v>
      </c>
      <c r="H64" s="1">
        <v>102.1</v>
      </c>
      <c r="I64" s="1">
        <v>100.8</v>
      </c>
      <c r="J64" s="1">
        <v>103.1</v>
      </c>
      <c r="K64" s="1">
        <v>102.3</v>
      </c>
      <c r="L64" s="16">
        <v>101.3</v>
      </c>
      <c r="N64" s="14"/>
      <c r="O64" s="17" t="s">
        <v>43</v>
      </c>
      <c r="P64" s="14">
        <v>102.5</v>
      </c>
      <c r="Q64" s="1">
        <v>102.2</v>
      </c>
      <c r="R64" s="1">
        <v>102.4</v>
      </c>
      <c r="S64" s="1">
        <v>102.2</v>
      </c>
      <c r="T64" s="1">
        <v>102.4</v>
      </c>
      <c r="U64" s="1">
        <v>101.2</v>
      </c>
      <c r="V64" s="1">
        <v>103.2</v>
      </c>
      <c r="W64" s="1">
        <v>102</v>
      </c>
      <c r="X64" s="16">
        <v>102.2</v>
      </c>
      <c r="Z64" s="14"/>
      <c r="AA64" s="17" t="s">
        <v>43</v>
      </c>
      <c r="AB64" s="14">
        <v>102.4</v>
      </c>
      <c r="AC64" s="1">
        <v>101.8</v>
      </c>
      <c r="AD64" s="1">
        <v>102.3</v>
      </c>
      <c r="AE64" s="1">
        <v>102.3</v>
      </c>
      <c r="AF64" s="1">
        <v>102.1</v>
      </c>
      <c r="AG64" s="1">
        <v>101.1</v>
      </c>
      <c r="AH64" s="1">
        <v>103.2</v>
      </c>
      <c r="AI64" s="1">
        <v>102.1</v>
      </c>
      <c r="AJ64" s="16">
        <v>101.5</v>
      </c>
      <c r="AL64" s="14"/>
      <c r="AM64" s="17" t="s">
        <v>43</v>
      </c>
      <c r="AN64" s="14">
        <v>102.3</v>
      </c>
      <c r="AO64" s="1">
        <v>101.6</v>
      </c>
      <c r="AP64" s="1">
        <v>102.2</v>
      </c>
      <c r="AQ64" s="1">
        <v>102</v>
      </c>
      <c r="AR64" s="1">
        <v>102</v>
      </c>
      <c r="AS64" s="1">
        <v>101</v>
      </c>
      <c r="AT64" s="1">
        <v>103.3</v>
      </c>
      <c r="AU64" s="1">
        <v>102.2</v>
      </c>
      <c r="AV64" s="16">
        <v>101.2</v>
      </c>
      <c r="AX64" s="14"/>
      <c r="AY64" s="17" t="s">
        <v>43</v>
      </c>
      <c r="AZ64" s="14">
        <v>102.2</v>
      </c>
      <c r="BA64" s="1">
        <v>101.5</v>
      </c>
      <c r="BB64" s="1">
        <v>102.2</v>
      </c>
      <c r="BC64" s="1">
        <v>101.7</v>
      </c>
      <c r="BD64" s="1">
        <v>102.1</v>
      </c>
      <c r="BE64" s="1">
        <v>100.6</v>
      </c>
      <c r="BF64" s="1">
        <v>103.1</v>
      </c>
      <c r="BG64" s="1">
        <v>102.6</v>
      </c>
      <c r="BH64" s="16">
        <v>101.6</v>
      </c>
      <c r="BJ64" s="14"/>
      <c r="BK64" s="17" t="s">
        <v>43</v>
      </c>
      <c r="BL64" s="14">
        <v>102.1</v>
      </c>
      <c r="BM64" s="1">
        <v>101.4</v>
      </c>
      <c r="BN64" s="1">
        <v>102</v>
      </c>
      <c r="BO64" s="1">
        <v>101.9</v>
      </c>
      <c r="BP64" s="1">
        <v>101.8</v>
      </c>
      <c r="BQ64" s="1">
        <v>0</v>
      </c>
      <c r="BR64" s="1">
        <v>103.1</v>
      </c>
      <c r="BS64" s="1">
        <v>103.3</v>
      </c>
      <c r="BT64" s="16">
        <v>101</v>
      </c>
      <c r="BV64" s="14"/>
      <c r="BW64" s="17" t="s">
        <v>43</v>
      </c>
      <c r="BX64" s="14">
        <v>102.2</v>
      </c>
      <c r="BY64" s="1">
        <v>101.9</v>
      </c>
      <c r="BZ64" s="1">
        <v>102.1</v>
      </c>
      <c r="CA64" s="1">
        <v>101.9</v>
      </c>
      <c r="CB64" s="1">
        <v>102</v>
      </c>
      <c r="CC64" s="1">
        <v>0</v>
      </c>
      <c r="CD64" s="1">
        <v>103.1</v>
      </c>
      <c r="CE64" s="1">
        <v>0</v>
      </c>
      <c r="CF64" s="16">
        <v>100.9</v>
      </c>
      <c r="CH64" s="14"/>
      <c r="CI64" s="17" t="s">
        <v>43</v>
      </c>
      <c r="CJ64" s="14">
        <v>102</v>
      </c>
      <c r="CK64" s="1">
        <v>0</v>
      </c>
      <c r="CL64" s="1">
        <v>101.9</v>
      </c>
      <c r="CM64" s="1">
        <v>101.9</v>
      </c>
      <c r="CN64" s="1">
        <v>101.9</v>
      </c>
      <c r="CO64" s="1">
        <v>0</v>
      </c>
      <c r="CP64" s="1">
        <v>103</v>
      </c>
      <c r="CQ64" s="1">
        <v>0</v>
      </c>
      <c r="CR64" s="16">
        <v>100.8</v>
      </c>
    </row>
    <row r="65" spans="2:96" x14ac:dyDescent="0.45">
      <c r="B65" s="14"/>
      <c r="C65" s="17" t="s">
        <v>44</v>
      </c>
      <c r="D65" s="14">
        <v>102</v>
      </c>
      <c r="E65" s="1">
        <v>101</v>
      </c>
      <c r="F65" s="1">
        <v>101.9</v>
      </c>
      <c r="G65" s="1">
        <v>101.7</v>
      </c>
      <c r="H65" s="1">
        <v>101.8</v>
      </c>
      <c r="I65" s="1">
        <v>100.9</v>
      </c>
      <c r="J65" s="1">
        <v>102.9</v>
      </c>
      <c r="K65" s="1">
        <v>102.4</v>
      </c>
      <c r="L65" s="16">
        <v>100.8</v>
      </c>
      <c r="N65" s="14"/>
      <c r="O65" s="17" t="s">
        <v>44</v>
      </c>
      <c r="P65" s="14">
        <v>102.3</v>
      </c>
      <c r="Q65" s="1">
        <v>101.8</v>
      </c>
      <c r="R65" s="1">
        <v>102.1</v>
      </c>
      <c r="S65" s="1">
        <v>102</v>
      </c>
      <c r="T65" s="1">
        <v>102.3</v>
      </c>
      <c r="U65" s="1">
        <v>101.2</v>
      </c>
      <c r="V65" s="1">
        <v>103.1</v>
      </c>
      <c r="W65" s="1">
        <v>102</v>
      </c>
      <c r="X65" s="16">
        <v>102</v>
      </c>
      <c r="Z65" s="14"/>
      <c r="AA65" s="17" t="s">
        <v>44</v>
      </c>
      <c r="AB65" s="14">
        <v>102.2</v>
      </c>
      <c r="AC65" s="1">
        <v>101.2</v>
      </c>
      <c r="AD65" s="1">
        <v>102</v>
      </c>
      <c r="AE65" s="1">
        <v>102.3</v>
      </c>
      <c r="AF65" s="1">
        <v>101.9</v>
      </c>
      <c r="AG65" s="1">
        <v>101.1</v>
      </c>
      <c r="AH65" s="1">
        <v>103</v>
      </c>
      <c r="AI65" s="1">
        <v>102.1</v>
      </c>
      <c r="AJ65" s="16">
        <v>101</v>
      </c>
      <c r="AL65" s="14"/>
      <c r="AM65" s="17" t="s">
        <v>44</v>
      </c>
      <c r="AN65" s="14">
        <v>102.1</v>
      </c>
      <c r="AO65" s="1">
        <v>100.9</v>
      </c>
      <c r="AP65" s="1">
        <v>102</v>
      </c>
      <c r="AQ65" s="1">
        <v>101.8</v>
      </c>
      <c r="AR65" s="1">
        <v>101.7</v>
      </c>
      <c r="AS65" s="1">
        <v>101.1</v>
      </c>
      <c r="AT65" s="1">
        <v>103.1</v>
      </c>
      <c r="AU65" s="1">
        <v>102.3</v>
      </c>
      <c r="AV65" s="16">
        <v>100.6</v>
      </c>
      <c r="AX65" s="14"/>
      <c r="AY65" s="17" t="s">
        <v>44</v>
      </c>
      <c r="AZ65" s="14">
        <v>101.9</v>
      </c>
      <c r="BA65" s="1">
        <v>100.7</v>
      </c>
      <c r="BB65" s="1">
        <v>102</v>
      </c>
      <c r="BC65" s="1">
        <v>101.3</v>
      </c>
      <c r="BD65" s="1">
        <v>101.9</v>
      </c>
      <c r="BE65" s="1">
        <v>100.7</v>
      </c>
      <c r="BF65" s="1">
        <v>102.9</v>
      </c>
      <c r="BG65" s="1">
        <v>102.9</v>
      </c>
      <c r="BH65" s="16">
        <v>101.2</v>
      </c>
      <c r="BJ65" s="14"/>
      <c r="BK65" s="17" t="s">
        <v>44</v>
      </c>
      <c r="BL65" s="14">
        <v>101.7</v>
      </c>
      <c r="BM65" s="1">
        <v>100.8</v>
      </c>
      <c r="BN65" s="1">
        <v>101.7</v>
      </c>
      <c r="BO65" s="1">
        <v>101.6</v>
      </c>
      <c r="BP65" s="1">
        <v>101.4</v>
      </c>
      <c r="BQ65" s="1">
        <v>0</v>
      </c>
      <c r="BR65" s="1">
        <v>102.7</v>
      </c>
      <c r="BS65" s="1">
        <v>103.9</v>
      </c>
      <c r="BT65" s="16">
        <v>100.4</v>
      </c>
      <c r="BV65" s="14"/>
      <c r="BW65" s="17" t="s">
        <v>44</v>
      </c>
      <c r="BX65" s="14">
        <v>102</v>
      </c>
      <c r="BY65" s="1">
        <v>101.5</v>
      </c>
      <c r="BZ65" s="1">
        <v>101.9</v>
      </c>
      <c r="CA65" s="1">
        <v>101.7</v>
      </c>
      <c r="CB65" s="1">
        <v>101.8</v>
      </c>
      <c r="CC65" s="1">
        <v>0</v>
      </c>
      <c r="CD65" s="1">
        <v>103</v>
      </c>
      <c r="CE65" s="1">
        <v>0</v>
      </c>
      <c r="CF65" s="16">
        <v>100.1</v>
      </c>
      <c r="CH65" s="14"/>
      <c r="CI65" s="17" t="s">
        <v>44</v>
      </c>
      <c r="CJ65" s="14">
        <v>101.7</v>
      </c>
      <c r="CK65" s="1">
        <v>0</v>
      </c>
      <c r="CL65" s="1">
        <v>101.7</v>
      </c>
      <c r="CM65" s="1">
        <v>101.8</v>
      </c>
      <c r="CN65" s="1">
        <v>101.7</v>
      </c>
      <c r="CO65" s="1">
        <v>0</v>
      </c>
      <c r="CP65" s="1">
        <v>102.5</v>
      </c>
      <c r="CQ65" s="1">
        <v>0</v>
      </c>
      <c r="CR65" s="16">
        <v>100</v>
      </c>
    </row>
    <row r="66" spans="2:96" x14ac:dyDescent="0.45">
      <c r="B66" s="14"/>
      <c r="C66" s="17" t="s">
        <v>45</v>
      </c>
      <c r="D66" s="14">
        <v>101.9</v>
      </c>
      <c r="E66" s="1">
        <v>101</v>
      </c>
      <c r="F66" s="1">
        <v>101.9</v>
      </c>
      <c r="G66" s="1">
        <v>101.7</v>
      </c>
      <c r="H66" s="1">
        <v>101.7</v>
      </c>
      <c r="I66" s="1">
        <v>100.8</v>
      </c>
      <c r="J66" s="1">
        <v>102.9</v>
      </c>
      <c r="K66" s="1">
        <v>102.4</v>
      </c>
      <c r="L66" s="16">
        <v>100.7</v>
      </c>
      <c r="N66" s="14"/>
      <c r="O66" s="17" t="s">
        <v>45</v>
      </c>
      <c r="P66" s="14">
        <v>102.3</v>
      </c>
      <c r="Q66" s="1">
        <v>101.8</v>
      </c>
      <c r="R66" s="1">
        <v>102.1</v>
      </c>
      <c r="S66" s="1">
        <v>102</v>
      </c>
      <c r="T66" s="1">
        <v>102.2</v>
      </c>
      <c r="U66" s="1">
        <v>101.2</v>
      </c>
      <c r="V66" s="1">
        <v>103.1</v>
      </c>
      <c r="W66" s="1">
        <v>102</v>
      </c>
      <c r="X66" s="16">
        <v>102</v>
      </c>
      <c r="Z66" s="14"/>
      <c r="AA66" s="17" t="s">
        <v>45</v>
      </c>
      <c r="AB66" s="14">
        <v>102.2</v>
      </c>
      <c r="AC66" s="1">
        <v>101.2</v>
      </c>
      <c r="AD66" s="1">
        <v>102</v>
      </c>
      <c r="AE66" s="1">
        <v>102.2</v>
      </c>
      <c r="AF66" s="1">
        <v>101.8</v>
      </c>
      <c r="AG66" s="1">
        <v>101.1</v>
      </c>
      <c r="AH66" s="1">
        <v>103</v>
      </c>
      <c r="AI66" s="1">
        <v>102.1</v>
      </c>
      <c r="AJ66" s="16">
        <v>100.9</v>
      </c>
      <c r="AL66" s="14"/>
      <c r="AM66" s="17" t="s">
        <v>45</v>
      </c>
      <c r="AN66" s="14">
        <v>102</v>
      </c>
      <c r="AO66" s="1">
        <v>100.9</v>
      </c>
      <c r="AP66" s="1">
        <v>101.9</v>
      </c>
      <c r="AQ66" s="1">
        <v>101.8</v>
      </c>
      <c r="AR66" s="1">
        <v>101.6</v>
      </c>
      <c r="AS66" s="1">
        <v>101.1</v>
      </c>
      <c r="AT66" s="1">
        <v>103.1</v>
      </c>
      <c r="AU66" s="1">
        <v>102.2</v>
      </c>
      <c r="AV66" s="16">
        <v>100.5</v>
      </c>
      <c r="AX66" s="14"/>
      <c r="AY66" s="17" t="s">
        <v>45</v>
      </c>
      <c r="AZ66" s="14">
        <v>101.8</v>
      </c>
      <c r="BA66" s="1">
        <v>100.7</v>
      </c>
      <c r="BB66" s="1">
        <v>101.9</v>
      </c>
      <c r="BC66" s="1">
        <v>101.3</v>
      </c>
      <c r="BD66" s="1">
        <v>101.8</v>
      </c>
      <c r="BE66" s="1">
        <v>100.6</v>
      </c>
      <c r="BF66" s="1">
        <v>102.9</v>
      </c>
      <c r="BG66" s="1">
        <v>102.8</v>
      </c>
      <c r="BH66" s="16">
        <v>101.1</v>
      </c>
      <c r="BJ66" s="14"/>
      <c r="BK66" s="17" t="s">
        <v>45</v>
      </c>
      <c r="BL66" s="14">
        <v>101.7</v>
      </c>
      <c r="BM66" s="1">
        <v>100.7</v>
      </c>
      <c r="BN66" s="1">
        <v>101.7</v>
      </c>
      <c r="BO66" s="1">
        <v>101.6</v>
      </c>
      <c r="BP66" s="1">
        <v>101.4</v>
      </c>
      <c r="BQ66" s="1">
        <v>0</v>
      </c>
      <c r="BR66" s="1">
        <v>102.7</v>
      </c>
      <c r="BS66" s="1">
        <v>103.7</v>
      </c>
      <c r="BT66" s="16">
        <v>100.3</v>
      </c>
      <c r="BV66" s="14"/>
      <c r="BW66" s="17" t="s">
        <v>45</v>
      </c>
      <c r="BX66" s="14">
        <v>101.9</v>
      </c>
      <c r="BY66" s="1">
        <v>101.5</v>
      </c>
      <c r="BZ66" s="1">
        <v>101.9</v>
      </c>
      <c r="CA66" s="1">
        <v>101.6</v>
      </c>
      <c r="CB66" s="1">
        <v>101.6</v>
      </c>
      <c r="CC66" s="1">
        <v>0</v>
      </c>
      <c r="CD66" s="1">
        <v>103</v>
      </c>
      <c r="CE66" s="1">
        <v>0</v>
      </c>
      <c r="CF66" s="16">
        <v>100</v>
      </c>
      <c r="CH66" s="14"/>
      <c r="CI66" s="17" t="s">
        <v>45</v>
      </c>
      <c r="CJ66" s="14">
        <v>101.6</v>
      </c>
      <c r="CK66" s="1">
        <v>0</v>
      </c>
      <c r="CL66" s="1">
        <v>101.6</v>
      </c>
      <c r="CM66" s="1">
        <v>101.7</v>
      </c>
      <c r="CN66" s="1">
        <v>101.5</v>
      </c>
      <c r="CO66" s="1">
        <v>0</v>
      </c>
      <c r="CP66" s="1">
        <v>102.6</v>
      </c>
      <c r="CQ66" s="1">
        <v>0</v>
      </c>
      <c r="CR66" s="16">
        <v>99.9</v>
      </c>
    </row>
    <row r="67" spans="2:96" x14ac:dyDescent="0.45">
      <c r="B67" s="14"/>
      <c r="C67" s="17" t="s">
        <v>46</v>
      </c>
      <c r="D67" s="14">
        <v>102.1</v>
      </c>
      <c r="E67" s="1">
        <v>101.2</v>
      </c>
      <c r="F67" s="1">
        <v>102.1</v>
      </c>
      <c r="G67" s="1">
        <v>101.8</v>
      </c>
      <c r="H67" s="1">
        <v>102</v>
      </c>
      <c r="I67" s="1">
        <v>101</v>
      </c>
      <c r="J67" s="1">
        <v>103</v>
      </c>
      <c r="K67" s="1">
        <v>102.4</v>
      </c>
      <c r="L67" s="16">
        <v>100.8</v>
      </c>
      <c r="N67" s="14"/>
      <c r="O67" s="17" t="s">
        <v>46</v>
      </c>
      <c r="P67" s="14">
        <v>102.4</v>
      </c>
      <c r="Q67" s="1">
        <v>101.9</v>
      </c>
      <c r="R67" s="1">
        <v>102.2</v>
      </c>
      <c r="S67" s="1">
        <v>102.1</v>
      </c>
      <c r="T67" s="1">
        <v>102.3</v>
      </c>
      <c r="U67" s="1">
        <v>101.3</v>
      </c>
      <c r="V67" s="1">
        <v>103.2</v>
      </c>
      <c r="W67" s="1">
        <v>102.1</v>
      </c>
      <c r="X67" s="16">
        <v>102</v>
      </c>
      <c r="Z67" s="14"/>
      <c r="AA67" s="17" t="s">
        <v>46</v>
      </c>
      <c r="AB67" s="14">
        <v>102.3</v>
      </c>
      <c r="AC67" s="1">
        <v>101.4</v>
      </c>
      <c r="AD67" s="1">
        <v>102.1</v>
      </c>
      <c r="AE67" s="1">
        <v>102.3</v>
      </c>
      <c r="AF67" s="1">
        <v>101.9</v>
      </c>
      <c r="AG67" s="1">
        <v>101.2</v>
      </c>
      <c r="AH67" s="1">
        <v>103.1</v>
      </c>
      <c r="AI67" s="1">
        <v>102.2</v>
      </c>
      <c r="AJ67" s="16">
        <v>101</v>
      </c>
      <c r="AL67" s="14"/>
      <c r="AM67" s="17" t="s">
        <v>46</v>
      </c>
      <c r="AN67" s="14">
        <v>102.2</v>
      </c>
      <c r="AO67" s="1">
        <v>101.1</v>
      </c>
      <c r="AP67" s="1">
        <v>102.1</v>
      </c>
      <c r="AQ67" s="1">
        <v>102</v>
      </c>
      <c r="AR67" s="1">
        <v>101.8</v>
      </c>
      <c r="AS67" s="1">
        <v>101.2</v>
      </c>
      <c r="AT67" s="1">
        <v>103.2</v>
      </c>
      <c r="AU67" s="1">
        <v>102.3</v>
      </c>
      <c r="AV67" s="16">
        <v>100.6</v>
      </c>
      <c r="AX67" s="14"/>
      <c r="AY67" s="17" t="s">
        <v>46</v>
      </c>
      <c r="AZ67" s="14">
        <v>102</v>
      </c>
      <c r="BA67" s="1">
        <v>101</v>
      </c>
      <c r="BB67" s="1">
        <v>102.1</v>
      </c>
      <c r="BC67" s="1">
        <v>101.5</v>
      </c>
      <c r="BD67" s="1">
        <v>102.1</v>
      </c>
      <c r="BE67" s="1">
        <v>100.8</v>
      </c>
      <c r="BF67" s="1">
        <v>103</v>
      </c>
      <c r="BG67" s="1">
        <v>102.8</v>
      </c>
      <c r="BH67" s="16">
        <v>101.2</v>
      </c>
      <c r="BJ67" s="14"/>
      <c r="BK67" s="17" t="s">
        <v>46</v>
      </c>
      <c r="BL67" s="14">
        <v>101.9</v>
      </c>
      <c r="BM67" s="1">
        <v>101</v>
      </c>
      <c r="BN67" s="1">
        <v>101.9</v>
      </c>
      <c r="BO67" s="1">
        <v>101.8</v>
      </c>
      <c r="BP67" s="1">
        <v>101.7</v>
      </c>
      <c r="BQ67" s="1">
        <v>0</v>
      </c>
      <c r="BR67" s="1">
        <v>102.9</v>
      </c>
      <c r="BS67" s="1">
        <v>103.6</v>
      </c>
      <c r="BT67" s="16">
        <v>100.5</v>
      </c>
      <c r="BV67" s="14"/>
      <c r="BW67" s="17" t="s">
        <v>46</v>
      </c>
      <c r="BX67" s="14">
        <v>102.2</v>
      </c>
      <c r="BY67" s="1">
        <v>101.9</v>
      </c>
      <c r="BZ67" s="1">
        <v>102</v>
      </c>
      <c r="CA67" s="1">
        <v>101.8</v>
      </c>
      <c r="CB67" s="1">
        <v>101.9</v>
      </c>
      <c r="CC67" s="1">
        <v>0</v>
      </c>
      <c r="CD67" s="1">
        <v>103.1</v>
      </c>
      <c r="CE67" s="1">
        <v>0</v>
      </c>
      <c r="CF67" s="16">
        <v>100.3</v>
      </c>
      <c r="CH67" s="14"/>
      <c r="CI67" s="17" t="s">
        <v>46</v>
      </c>
      <c r="CJ67" s="14">
        <v>101.9</v>
      </c>
      <c r="CK67" s="1">
        <v>0</v>
      </c>
      <c r="CL67" s="1">
        <v>101.9</v>
      </c>
      <c r="CM67" s="1">
        <v>101.8</v>
      </c>
      <c r="CN67" s="1">
        <v>101.8</v>
      </c>
      <c r="CO67" s="1">
        <v>0</v>
      </c>
      <c r="CP67" s="1">
        <v>102.8</v>
      </c>
      <c r="CQ67" s="1">
        <v>0</v>
      </c>
      <c r="CR67" s="16">
        <v>100.1</v>
      </c>
    </row>
    <row r="68" spans="2:96" x14ac:dyDescent="0.45">
      <c r="B68" s="14"/>
      <c r="C68" s="17" t="s">
        <v>47</v>
      </c>
      <c r="D68" s="14">
        <v>102.2</v>
      </c>
      <c r="E68" s="1">
        <v>101</v>
      </c>
      <c r="F68" s="1">
        <v>102.2</v>
      </c>
      <c r="G68" s="1">
        <v>101.9</v>
      </c>
      <c r="H68" s="1">
        <v>102.1</v>
      </c>
      <c r="I68" s="1">
        <v>101.2</v>
      </c>
      <c r="J68" s="1">
        <v>103.1</v>
      </c>
      <c r="K68" s="1">
        <v>102.9</v>
      </c>
      <c r="L68" s="16">
        <v>100.7</v>
      </c>
      <c r="N68" s="14"/>
      <c r="O68" s="17" t="s">
        <v>47</v>
      </c>
      <c r="P68" s="14">
        <v>102.6</v>
      </c>
      <c r="Q68" s="1">
        <v>102</v>
      </c>
      <c r="R68" s="1">
        <v>102.3</v>
      </c>
      <c r="S68" s="1">
        <v>102.3</v>
      </c>
      <c r="T68" s="1">
        <v>102.5</v>
      </c>
      <c r="U68" s="1">
        <v>101.6</v>
      </c>
      <c r="V68" s="1">
        <v>103.3</v>
      </c>
      <c r="W68" s="1">
        <v>102.3</v>
      </c>
      <c r="X68" s="16">
        <v>102.2</v>
      </c>
      <c r="Z68" s="14"/>
      <c r="AA68" s="17" t="s">
        <v>47</v>
      </c>
      <c r="AB68" s="14">
        <v>102.4</v>
      </c>
      <c r="AC68" s="1">
        <v>101.3</v>
      </c>
      <c r="AD68" s="1">
        <v>102.2</v>
      </c>
      <c r="AE68" s="1">
        <v>102.6</v>
      </c>
      <c r="AF68" s="1">
        <v>102.1</v>
      </c>
      <c r="AG68" s="1">
        <v>101.5</v>
      </c>
      <c r="AH68" s="1">
        <v>103.2</v>
      </c>
      <c r="AI68" s="1">
        <v>102.4</v>
      </c>
      <c r="AJ68" s="16">
        <v>100.9</v>
      </c>
      <c r="AL68" s="14"/>
      <c r="AM68" s="17" t="s">
        <v>47</v>
      </c>
      <c r="AN68" s="14">
        <v>102.3</v>
      </c>
      <c r="AO68" s="1">
        <v>101</v>
      </c>
      <c r="AP68" s="1">
        <v>102.2</v>
      </c>
      <c r="AQ68" s="1">
        <v>102.1</v>
      </c>
      <c r="AR68" s="1">
        <v>101.9</v>
      </c>
      <c r="AS68" s="1">
        <v>101.4</v>
      </c>
      <c r="AT68" s="1">
        <v>103.4</v>
      </c>
      <c r="AU68" s="1">
        <v>102.7</v>
      </c>
      <c r="AV68" s="16">
        <v>100.4</v>
      </c>
      <c r="AX68" s="14"/>
      <c r="AY68" s="17" t="s">
        <v>47</v>
      </c>
      <c r="AZ68" s="14">
        <v>102.1</v>
      </c>
      <c r="BA68" s="1">
        <v>100.8</v>
      </c>
      <c r="BB68" s="1">
        <v>102.2</v>
      </c>
      <c r="BC68" s="1">
        <v>101.4</v>
      </c>
      <c r="BD68" s="1">
        <v>102.3</v>
      </c>
      <c r="BE68" s="1">
        <v>101</v>
      </c>
      <c r="BF68" s="1">
        <v>103.1</v>
      </c>
      <c r="BG68" s="1">
        <v>103.4</v>
      </c>
      <c r="BH68" s="16">
        <v>101.2</v>
      </c>
      <c r="BJ68" s="14"/>
      <c r="BK68" s="17" t="s">
        <v>47</v>
      </c>
      <c r="BL68" s="14">
        <v>102</v>
      </c>
      <c r="BM68" s="1">
        <v>100.9</v>
      </c>
      <c r="BN68" s="1">
        <v>101.9</v>
      </c>
      <c r="BO68" s="1">
        <v>101.8</v>
      </c>
      <c r="BP68" s="1">
        <v>101.7</v>
      </c>
      <c r="BQ68" s="1">
        <v>0</v>
      </c>
      <c r="BR68" s="1">
        <v>102.9</v>
      </c>
      <c r="BS68" s="1">
        <v>104.5</v>
      </c>
      <c r="BT68" s="16">
        <v>100.3</v>
      </c>
      <c r="BV68" s="14"/>
      <c r="BW68" s="17" t="s">
        <v>47</v>
      </c>
      <c r="BX68" s="14">
        <v>102.3</v>
      </c>
      <c r="BY68" s="1">
        <v>101.8</v>
      </c>
      <c r="BZ68" s="1">
        <v>102.2</v>
      </c>
      <c r="CA68" s="1">
        <v>102</v>
      </c>
      <c r="CB68" s="1">
        <v>102.2</v>
      </c>
      <c r="CC68" s="1">
        <v>0</v>
      </c>
      <c r="CD68" s="1">
        <v>103.4</v>
      </c>
      <c r="CE68" s="1">
        <v>0</v>
      </c>
      <c r="CF68" s="16">
        <v>100</v>
      </c>
      <c r="CH68" s="14"/>
      <c r="CI68" s="17" t="s">
        <v>47</v>
      </c>
      <c r="CJ68" s="14">
        <v>102</v>
      </c>
      <c r="CK68" s="1">
        <v>0</v>
      </c>
      <c r="CL68" s="1">
        <v>102</v>
      </c>
      <c r="CM68" s="1">
        <v>102</v>
      </c>
      <c r="CN68" s="1">
        <v>102.1</v>
      </c>
      <c r="CO68" s="1">
        <v>0</v>
      </c>
      <c r="CP68" s="1">
        <v>102.7</v>
      </c>
      <c r="CQ68" s="1">
        <v>0</v>
      </c>
      <c r="CR68" s="16">
        <v>99.8</v>
      </c>
    </row>
    <row r="69" spans="2:96" x14ac:dyDescent="0.45">
      <c r="B69" s="23"/>
      <c r="C69" s="24" t="s">
        <v>48</v>
      </c>
      <c r="D69" s="23">
        <v>101.8</v>
      </c>
      <c r="E69" s="25">
        <v>100.4</v>
      </c>
      <c r="F69" s="25">
        <v>101.6</v>
      </c>
      <c r="G69" s="25">
        <v>101.6</v>
      </c>
      <c r="H69" s="25">
        <v>101.5</v>
      </c>
      <c r="I69" s="25">
        <v>101</v>
      </c>
      <c r="J69" s="25">
        <v>102.6</v>
      </c>
      <c r="K69" s="25">
        <v>102.3</v>
      </c>
      <c r="L69" s="26">
        <v>100.3</v>
      </c>
      <c r="N69" s="23"/>
      <c r="O69" s="24" t="s">
        <v>48</v>
      </c>
      <c r="P69" s="23">
        <v>102.2</v>
      </c>
      <c r="Q69" s="25">
        <v>101.4</v>
      </c>
      <c r="R69" s="25">
        <v>101.9</v>
      </c>
      <c r="S69" s="25">
        <v>102</v>
      </c>
      <c r="T69" s="25">
        <v>101.8</v>
      </c>
      <c r="U69" s="25">
        <v>101.4</v>
      </c>
      <c r="V69" s="25">
        <v>102.8</v>
      </c>
      <c r="W69" s="25">
        <v>102</v>
      </c>
      <c r="X69" s="26">
        <v>101.9</v>
      </c>
      <c r="Z69" s="23"/>
      <c r="AA69" s="24" t="s">
        <v>48</v>
      </c>
      <c r="AB69" s="23">
        <v>102</v>
      </c>
      <c r="AC69" s="25">
        <v>100.7</v>
      </c>
      <c r="AD69" s="25">
        <v>101.7</v>
      </c>
      <c r="AE69" s="25">
        <v>102.1</v>
      </c>
      <c r="AF69" s="25">
        <v>101.4</v>
      </c>
      <c r="AG69" s="25">
        <v>101.3</v>
      </c>
      <c r="AH69" s="25">
        <v>102.8</v>
      </c>
      <c r="AI69" s="25">
        <v>102</v>
      </c>
      <c r="AJ69" s="26">
        <v>100.5</v>
      </c>
      <c r="AL69" s="23"/>
      <c r="AM69" s="24" t="s">
        <v>48</v>
      </c>
      <c r="AN69" s="23">
        <v>101.9</v>
      </c>
      <c r="AO69" s="25">
        <v>100.4</v>
      </c>
      <c r="AP69" s="25">
        <v>101.7</v>
      </c>
      <c r="AQ69" s="25">
        <v>101.8</v>
      </c>
      <c r="AR69" s="25">
        <v>101.3</v>
      </c>
      <c r="AS69" s="25">
        <v>101.2</v>
      </c>
      <c r="AT69" s="25">
        <v>102.8</v>
      </c>
      <c r="AU69" s="25">
        <v>102.1</v>
      </c>
      <c r="AV69" s="26">
        <v>100</v>
      </c>
      <c r="AX69" s="23"/>
      <c r="AY69" s="24" t="s">
        <v>48</v>
      </c>
      <c r="AZ69" s="23">
        <v>101.7</v>
      </c>
      <c r="BA69" s="25">
        <v>100.2</v>
      </c>
      <c r="BB69" s="25">
        <v>101.6</v>
      </c>
      <c r="BC69" s="25">
        <v>101.1</v>
      </c>
      <c r="BD69" s="25">
        <v>101.7</v>
      </c>
      <c r="BE69" s="25">
        <v>100.7</v>
      </c>
      <c r="BF69" s="25">
        <v>102.6</v>
      </c>
      <c r="BG69" s="25">
        <v>102.7</v>
      </c>
      <c r="BH69" s="26">
        <v>100.8</v>
      </c>
      <c r="BJ69" s="23"/>
      <c r="BK69" s="24" t="s">
        <v>48</v>
      </c>
      <c r="BL69" s="23">
        <v>101.5</v>
      </c>
      <c r="BM69" s="25">
        <v>100.4</v>
      </c>
      <c r="BN69" s="25">
        <v>101.4</v>
      </c>
      <c r="BO69" s="25">
        <v>101.4</v>
      </c>
      <c r="BP69" s="25">
        <v>101.2</v>
      </c>
      <c r="BQ69" s="25">
        <v>0</v>
      </c>
      <c r="BR69" s="25">
        <v>102.5</v>
      </c>
      <c r="BS69" s="25">
        <v>103.6</v>
      </c>
      <c r="BT69" s="26">
        <v>99.9</v>
      </c>
      <c r="BV69" s="23"/>
      <c r="BW69" s="24" t="s">
        <v>48</v>
      </c>
      <c r="BX69" s="23">
        <v>101.8</v>
      </c>
      <c r="BY69" s="25">
        <v>101.2</v>
      </c>
      <c r="BZ69" s="25">
        <v>101.6</v>
      </c>
      <c r="CA69" s="25">
        <v>101.6</v>
      </c>
      <c r="CB69" s="25">
        <v>101.6</v>
      </c>
      <c r="CC69" s="25">
        <v>0</v>
      </c>
      <c r="CD69" s="25">
        <v>102.7</v>
      </c>
      <c r="CE69" s="25">
        <v>0</v>
      </c>
      <c r="CF69" s="26">
        <v>99.7</v>
      </c>
      <c r="CH69" s="23"/>
      <c r="CI69" s="24" t="s">
        <v>48</v>
      </c>
      <c r="CJ69" s="23">
        <v>101.6</v>
      </c>
      <c r="CK69" s="25">
        <v>0</v>
      </c>
      <c r="CL69" s="25">
        <v>101.5</v>
      </c>
      <c r="CM69" s="25">
        <v>101.7</v>
      </c>
      <c r="CN69" s="25">
        <v>101.5</v>
      </c>
      <c r="CO69" s="25">
        <v>0</v>
      </c>
      <c r="CP69" s="25">
        <v>102.3</v>
      </c>
      <c r="CQ69" s="25">
        <v>0</v>
      </c>
      <c r="CR69" s="26">
        <v>99.5</v>
      </c>
    </row>
    <row r="70" spans="2:96" x14ac:dyDescent="0.45">
      <c r="B70" s="14" t="s">
        <v>52</v>
      </c>
      <c r="C70" s="18" t="s">
        <v>37</v>
      </c>
      <c r="D70" s="14">
        <v>102.2</v>
      </c>
      <c r="E70" s="1">
        <v>100.8</v>
      </c>
      <c r="F70" s="1">
        <v>102</v>
      </c>
      <c r="G70" s="1">
        <v>101.9</v>
      </c>
      <c r="H70" s="1">
        <v>101.8</v>
      </c>
      <c r="I70" s="1">
        <v>101.3</v>
      </c>
      <c r="J70" s="1">
        <v>103.2</v>
      </c>
      <c r="K70" s="1">
        <v>102.7</v>
      </c>
      <c r="L70" s="16">
        <v>100.6</v>
      </c>
      <c r="N70" s="14" t="s">
        <v>52</v>
      </c>
      <c r="O70" s="18" t="s">
        <v>37</v>
      </c>
      <c r="P70" s="14">
        <v>102.6</v>
      </c>
      <c r="Q70" s="1">
        <v>101.8</v>
      </c>
      <c r="R70" s="1">
        <v>102.2</v>
      </c>
      <c r="S70" s="1">
        <v>102.4</v>
      </c>
      <c r="T70" s="1">
        <v>102.2</v>
      </c>
      <c r="U70" s="1">
        <v>101.6</v>
      </c>
      <c r="V70" s="1">
        <v>103.5</v>
      </c>
      <c r="W70" s="1">
        <v>102.2</v>
      </c>
      <c r="X70" s="16">
        <v>102.3</v>
      </c>
      <c r="Z70" s="14" t="s">
        <v>69</v>
      </c>
      <c r="AA70" s="18" t="s">
        <v>37</v>
      </c>
      <c r="AB70" s="14">
        <v>102.4</v>
      </c>
      <c r="AC70" s="1">
        <v>101.1</v>
      </c>
      <c r="AD70" s="1">
        <v>102</v>
      </c>
      <c r="AE70" s="1">
        <v>102.6</v>
      </c>
      <c r="AF70" s="1">
        <v>101.7</v>
      </c>
      <c r="AG70" s="1">
        <v>101.5</v>
      </c>
      <c r="AH70" s="1">
        <v>103.4</v>
      </c>
      <c r="AI70" s="1">
        <v>102.3</v>
      </c>
      <c r="AJ70" s="16">
        <v>100.8</v>
      </c>
      <c r="AL70" s="14" t="s">
        <v>69</v>
      </c>
      <c r="AM70" s="18" t="s">
        <v>37</v>
      </c>
      <c r="AN70" s="14">
        <v>102.2</v>
      </c>
      <c r="AO70" s="1">
        <v>100.7</v>
      </c>
      <c r="AP70" s="1">
        <v>102</v>
      </c>
      <c r="AQ70" s="1">
        <v>102.2</v>
      </c>
      <c r="AR70" s="1">
        <v>101.5</v>
      </c>
      <c r="AS70" s="1">
        <v>101.5</v>
      </c>
      <c r="AT70" s="1">
        <v>103.5</v>
      </c>
      <c r="AU70" s="1">
        <v>102.6</v>
      </c>
      <c r="AV70" s="16">
        <v>100.3</v>
      </c>
      <c r="AX70" s="14" t="s">
        <v>69</v>
      </c>
      <c r="AY70" s="18" t="s">
        <v>37</v>
      </c>
      <c r="AZ70" s="14">
        <v>102</v>
      </c>
      <c r="BA70" s="1">
        <v>100.4</v>
      </c>
      <c r="BB70" s="1">
        <v>102</v>
      </c>
      <c r="BC70" s="1">
        <v>101.4</v>
      </c>
      <c r="BD70" s="1">
        <v>102</v>
      </c>
      <c r="BE70" s="1">
        <v>101</v>
      </c>
      <c r="BF70" s="1">
        <v>103.2</v>
      </c>
      <c r="BG70" s="1">
        <v>103.4</v>
      </c>
      <c r="BH70" s="16">
        <v>101.1</v>
      </c>
      <c r="BJ70" s="14" t="s">
        <v>69</v>
      </c>
      <c r="BK70" s="18" t="s">
        <v>37</v>
      </c>
      <c r="BL70" s="14">
        <v>101.9</v>
      </c>
      <c r="BM70" s="1">
        <v>100.6</v>
      </c>
      <c r="BN70" s="1">
        <v>101.7</v>
      </c>
      <c r="BO70" s="1">
        <v>101.8</v>
      </c>
      <c r="BP70" s="1">
        <v>101.4</v>
      </c>
      <c r="BQ70" s="1">
        <v>0</v>
      </c>
      <c r="BR70" s="1">
        <v>103</v>
      </c>
      <c r="BS70" s="1">
        <v>104.5</v>
      </c>
      <c r="BT70" s="16">
        <v>100.1</v>
      </c>
      <c r="BV70" s="14" t="s">
        <v>69</v>
      </c>
      <c r="BW70" s="18" t="s">
        <v>37</v>
      </c>
      <c r="BX70" s="14">
        <v>102.2</v>
      </c>
      <c r="BY70" s="1">
        <v>101.7</v>
      </c>
      <c r="BZ70" s="1">
        <v>102</v>
      </c>
      <c r="CA70" s="1">
        <v>102</v>
      </c>
      <c r="CB70" s="1">
        <v>101.8</v>
      </c>
      <c r="CC70" s="1">
        <v>0</v>
      </c>
      <c r="CD70" s="1">
        <v>103.5</v>
      </c>
      <c r="CE70" s="1">
        <v>0</v>
      </c>
      <c r="CF70" s="16">
        <v>99.8</v>
      </c>
      <c r="CH70" s="14" t="s">
        <v>69</v>
      </c>
      <c r="CI70" s="18" t="s">
        <v>37</v>
      </c>
      <c r="CJ70" s="14">
        <v>101.8</v>
      </c>
      <c r="CK70" s="1">
        <v>0</v>
      </c>
      <c r="CL70" s="1">
        <v>101.8</v>
      </c>
      <c r="CM70" s="1">
        <v>102</v>
      </c>
      <c r="CN70" s="1">
        <v>101.7</v>
      </c>
      <c r="CO70" s="1">
        <v>0</v>
      </c>
      <c r="CP70" s="1">
        <v>102.8</v>
      </c>
      <c r="CQ70" s="1">
        <v>0</v>
      </c>
      <c r="CR70" s="16">
        <v>99.6</v>
      </c>
    </row>
    <row r="71" spans="2:96" x14ac:dyDescent="0.45">
      <c r="B71" s="14"/>
      <c r="C71" s="17" t="s">
        <v>38</v>
      </c>
      <c r="D71" s="14">
        <v>102</v>
      </c>
      <c r="E71" s="1">
        <v>100.7</v>
      </c>
      <c r="F71" s="1">
        <v>101.9</v>
      </c>
      <c r="G71" s="1">
        <v>101.8</v>
      </c>
      <c r="H71" s="1">
        <v>101.7</v>
      </c>
      <c r="I71" s="1">
        <v>101.1</v>
      </c>
      <c r="J71" s="1">
        <v>103.1</v>
      </c>
      <c r="K71" s="1">
        <v>102.6</v>
      </c>
      <c r="L71" s="16">
        <v>100.4</v>
      </c>
      <c r="N71" s="14"/>
      <c r="O71" s="17" t="s">
        <v>38</v>
      </c>
      <c r="P71" s="14">
        <v>102.3</v>
      </c>
      <c r="Q71" s="1">
        <v>101.6</v>
      </c>
      <c r="R71" s="1">
        <v>102</v>
      </c>
      <c r="S71" s="1">
        <v>102.2</v>
      </c>
      <c r="T71" s="1">
        <v>102.1</v>
      </c>
      <c r="U71" s="1">
        <v>101.5</v>
      </c>
      <c r="V71" s="1">
        <v>103.3</v>
      </c>
      <c r="W71" s="1">
        <v>102</v>
      </c>
      <c r="X71" s="16">
        <v>102</v>
      </c>
      <c r="Z71" s="14"/>
      <c r="AA71" s="17" t="s">
        <v>38</v>
      </c>
      <c r="AB71" s="14">
        <v>102.2</v>
      </c>
      <c r="AC71" s="1">
        <v>100.9</v>
      </c>
      <c r="AD71" s="1">
        <v>101.9</v>
      </c>
      <c r="AE71" s="1">
        <v>102.4</v>
      </c>
      <c r="AF71" s="1">
        <v>101.5</v>
      </c>
      <c r="AG71" s="1">
        <v>101.4</v>
      </c>
      <c r="AH71" s="1">
        <v>103.2</v>
      </c>
      <c r="AI71" s="1">
        <v>102.1</v>
      </c>
      <c r="AJ71" s="16">
        <v>100.6</v>
      </c>
      <c r="AL71" s="14"/>
      <c r="AM71" s="17" t="s">
        <v>38</v>
      </c>
      <c r="AN71" s="14">
        <v>102.1</v>
      </c>
      <c r="AO71" s="1">
        <v>100.5</v>
      </c>
      <c r="AP71" s="1">
        <v>101.9</v>
      </c>
      <c r="AQ71" s="1">
        <v>102</v>
      </c>
      <c r="AR71" s="1">
        <v>101.4</v>
      </c>
      <c r="AS71" s="1">
        <v>101.4</v>
      </c>
      <c r="AT71" s="1">
        <v>103.3</v>
      </c>
      <c r="AU71" s="1">
        <v>102.4</v>
      </c>
      <c r="AV71" s="16">
        <v>100.1</v>
      </c>
      <c r="AX71" s="14"/>
      <c r="AY71" s="17" t="s">
        <v>38</v>
      </c>
      <c r="AZ71" s="14">
        <v>101.9</v>
      </c>
      <c r="BA71" s="1">
        <v>100.4</v>
      </c>
      <c r="BB71" s="1">
        <v>101.9</v>
      </c>
      <c r="BC71" s="1">
        <v>101.3</v>
      </c>
      <c r="BD71" s="1">
        <v>101.9</v>
      </c>
      <c r="BE71" s="1">
        <v>100.9</v>
      </c>
      <c r="BF71" s="1">
        <v>103.1</v>
      </c>
      <c r="BG71" s="1">
        <v>103.2</v>
      </c>
      <c r="BH71" s="16">
        <v>101</v>
      </c>
      <c r="BJ71" s="14"/>
      <c r="BK71" s="17" t="s">
        <v>38</v>
      </c>
      <c r="BL71" s="14">
        <v>101.8</v>
      </c>
      <c r="BM71" s="1">
        <v>100.5</v>
      </c>
      <c r="BN71" s="1">
        <v>101.7</v>
      </c>
      <c r="BO71" s="1">
        <v>101.7</v>
      </c>
      <c r="BP71" s="1">
        <v>101.5</v>
      </c>
      <c r="BQ71" s="1">
        <v>0</v>
      </c>
      <c r="BR71" s="1">
        <v>102.9</v>
      </c>
      <c r="BS71" s="1">
        <v>104.3</v>
      </c>
      <c r="BT71" s="16">
        <v>100</v>
      </c>
      <c r="BV71" s="14"/>
      <c r="BW71" s="17" t="s">
        <v>38</v>
      </c>
      <c r="BX71" s="14">
        <v>102.1</v>
      </c>
      <c r="BY71" s="1">
        <v>101.7</v>
      </c>
      <c r="BZ71" s="1">
        <v>101.9</v>
      </c>
      <c r="CA71" s="1">
        <v>101.9</v>
      </c>
      <c r="CB71" s="1">
        <v>101.7</v>
      </c>
      <c r="CC71" s="1">
        <v>0</v>
      </c>
      <c r="CD71" s="1">
        <v>103.4</v>
      </c>
      <c r="CE71" s="1">
        <v>0</v>
      </c>
      <c r="CF71" s="16">
        <v>99.7</v>
      </c>
      <c r="CH71" s="14"/>
      <c r="CI71" s="17" t="s">
        <v>38</v>
      </c>
      <c r="CJ71" s="14">
        <v>101.8</v>
      </c>
      <c r="CK71" s="1">
        <v>0</v>
      </c>
      <c r="CL71" s="1">
        <v>101.7</v>
      </c>
      <c r="CM71" s="1">
        <v>101.9</v>
      </c>
      <c r="CN71" s="1">
        <v>101.6</v>
      </c>
      <c r="CO71" s="1">
        <v>0</v>
      </c>
      <c r="CP71" s="1">
        <v>102.8</v>
      </c>
      <c r="CQ71" s="1">
        <v>0</v>
      </c>
      <c r="CR71" s="16">
        <v>99.5</v>
      </c>
    </row>
    <row r="72" spans="2:96" x14ac:dyDescent="0.45">
      <c r="B72" s="14"/>
      <c r="C72" s="17" t="s">
        <v>39</v>
      </c>
      <c r="D72" s="14">
        <v>101.8</v>
      </c>
      <c r="E72" s="1">
        <v>100.5</v>
      </c>
      <c r="F72" s="1">
        <v>101.6</v>
      </c>
      <c r="G72" s="1">
        <v>101.6</v>
      </c>
      <c r="H72" s="1">
        <v>101.5</v>
      </c>
      <c r="I72" s="1">
        <v>101</v>
      </c>
      <c r="J72" s="1">
        <v>102.7</v>
      </c>
      <c r="K72" s="1">
        <v>102.2</v>
      </c>
      <c r="L72" s="16">
        <v>100.3</v>
      </c>
      <c r="N72" s="14"/>
      <c r="O72" s="17" t="s">
        <v>39</v>
      </c>
      <c r="P72" s="14">
        <v>102.1</v>
      </c>
      <c r="Q72" s="1">
        <v>101.4</v>
      </c>
      <c r="R72" s="1">
        <v>101.8</v>
      </c>
      <c r="S72" s="1">
        <v>101.9</v>
      </c>
      <c r="T72" s="1">
        <v>101.7</v>
      </c>
      <c r="U72" s="1">
        <v>101.4</v>
      </c>
      <c r="V72" s="1">
        <v>102.8</v>
      </c>
      <c r="W72" s="1">
        <v>101.8</v>
      </c>
      <c r="X72" s="16">
        <v>101.7</v>
      </c>
      <c r="Z72" s="14"/>
      <c r="AA72" s="17" t="s">
        <v>39</v>
      </c>
      <c r="AB72" s="14">
        <v>102</v>
      </c>
      <c r="AC72" s="1">
        <v>100.7</v>
      </c>
      <c r="AD72" s="1">
        <v>101.7</v>
      </c>
      <c r="AE72" s="1">
        <v>102.1</v>
      </c>
      <c r="AF72" s="1">
        <v>101.4</v>
      </c>
      <c r="AG72" s="1">
        <v>101.3</v>
      </c>
      <c r="AH72" s="1">
        <v>102.8</v>
      </c>
      <c r="AI72" s="1">
        <v>102</v>
      </c>
      <c r="AJ72" s="16">
        <v>100.4</v>
      </c>
      <c r="AL72" s="14"/>
      <c r="AM72" s="17" t="s">
        <v>39</v>
      </c>
      <c r="AN72" s="14">
        <v>101.8</v>
      </c>
      <c r="AO72" s="1">
        <v>100.4</v>
      </c>
      <c r="AP72" s="1">
        <v>101.7</v>
      </c>
      <c r="AQ72" s="1">
        <v>101.8</v>
      </c>
      <c r="AR72" s="1">
        <v>101.3</v>
      </c>
      <c r="AS72" s="1">
        <v>101.2</v>
      </c>
      <c r="AT72" s="1">
        <v>102.8</v>
      </c>
      <c r="AU72" s="1">
        <v>102</v>
      </c>
      <c r="AV72" s="16">
        <v>100</v>
      </c>
      <c r="AX72" s="14"/>
      <c r="AY72" s="17" t="s">
        <v>39</v>
      </c>
      <c r="AZ72" s="14">
        <v>101.7</v>
      </c>
      <c r="BA72" s="1">
        <v>100.2</v>
      </c>
      <c r="BB72" s="1">
        <v>101.6</v>
      </c>
      <c r="BC72" s="1">
        <v>101.3</v>
      </c>
      <c r="BD72" s="1">
        <v>101.7</v>
      </c>
      <c r="BE72" s="1">
        <v>100.8</v>
      </c>
      <c r="BF72" s="1">
        <v>102.7</v>
      </c>
      <c r="BG72" s="1">
        <v>102.6</v>
      </c>
      <c r="BH72" s="16">
        <v>100.7</v>
      </c>
      <c r="BJ72" s="14"/>
      <c r="BK72" s="17" t="s">
        <v>39</v>
      </c>
      <c r="BL72" s="14">
        <v>101.6</v>
      </c>
      <c r="BM72" s="1">
        <v>100.4</v>
      </c>
      <c r="BN72" s="1">
        <v>101.3</v>
      </c>
      <c r="BO72" s="1">
        <v>101.5</v>
      </c>
      <c r="BP72" s="1">
        <v>101.1</v>
      </c>
      <c r="BQ72" s="1">
        <v>0</v>
      </c>
      <c r="BR72" s="1">
        <v>102.5</v>
      </c>
      <c r="BS72" s="1">
        <v>103.4</v>
      </c>
      <c r="BT72" s="16">
        <v>99.9</v>
      </c>
      <c r="BV72" s="14"/>
      <c r="BW72" s="17" t="s">
        <v>39</v>
      </c>
      <c r="BX72" s="14">
        <v>101.8</v>
      </c>
      <c r="BY72" s="1">
        <v>101.2</v>
      </c>
      <c r="BZ72" s="1">
        <v>101.5</v>
      </c>
      <c r="CA72" s="1">
        <v>101.7</v>
      </c>
      <c r="CB72" s="1">
        <v>101.5</v>
      </c>
      <c r="CC72" s="1">
        <v>0</v>
      </c>
      <c r="CD72" s="1">
        <v>102.8</v>
      </c>
      <c r="CE72" s="1">
        <v>0</v>
      </c>
      <c r="CF72" s="16">
        <v>99.7</v>
      </c>
      <c r="CH72" s="14"/>
      <c r="CI72" s="17" t="s">
        <v>39</v>
      </c>
      <c r="CJ72" s="14">
        <v>101.6</v>
      </c>
      <c r="CK72" s="1">
        <v>0</v>
      </c>
      <c r="CL72" s="1">
        <v>101.5</v>
      </c>
      <c r="CM72" s="1">
        <v>101.7</v>
      </c>
      <c r="CN72" s="1">
        <v>101.5</v>
      </c>
      <c r="CO72" s="1">
        <v>0</v>
      </c>
      <c r="CP72" s="1">
        <v>102.4</v>
      </c>
      <c r="CQ72" s="1">
        <v>0</v>
      </c>
      <c r="CR72" s="16">
        <v>99.5</v>
      </c>
    </row>
    <row r="73" spans="2:96" x14ac:dyDescent="0.45">
      <c r="B73" s="14"/>
      <c r="C73" s="17" t="s">
        <v>40</v>
      </c>
      <c r="D73" s="14">
        <v>102.6</v>
      </c>
      <c r="E73" s="1">
        <v>101.3</v>
      </c>
      <c r="F73" s="1">
        <v>102.4</v>
      </c>
      <c r="G73" s="1">
        <v>102.3</v>
      </c>
      <c r="H73" s="1">
        <v>102.3</v>
      </c>
      <c r="I73" s="1">
        <v>101.6</v>
      </c>
      <c r="J73" s="1">
        <v>103.5</v>
      </c>
      <c r="K73" s="1">
        <v>103.2</v>
      </c>
      <c r="L73" s="16">
        <v>101</v>
      </c>
      <c r="N73" s="14"/>
      <c r="O73" s="17" t="s">
        <v>40</v>
      </c>
      <c r="P73" s="14">
        <v>103</v>
      </c>
      <c r="Q73" s="1">
        <v>102.4</v>
      </c>
      <c r="R73" s="1">
        <v>102.7</v>
      </c>
      <c r="S73" s="1">
        <v>102.8</v>
      </c>
      <c r="T73" s="1">
        <v>102.8</v>
      </c>
      <c r="U73" s="1">
        <v>102</v>
      </c>
      <c r="V73" s="1">
        <v>103.8</v>
      </c>
      <c r="W73" s="1">
        <v>102.7</v>
      </c>
      <c r="X73" s="16">
        <v>102.7</v>
      </c>
      <c r="Z73" s="14"/>
      <c r="AA73" s="17" t="s">
        <v>40</v>
      </c>
      <c r="AB73" s="14">
        <v>102.9</v>
      </c>
      <c r="AC73" s="1">
        <v>101.6</v>
      </c>
      <c r="AD73" s="1">
        <v>102.5</v>
      </c>
      <c r="AE73" s="1">
        <v>103</v>
      </c>
      <c r="AF73" s="1">
        <v>102.3</v>
      </c>
      <c r="AG73" s="1">
        <v>101.9</v>
      </c>
      <c r="AH73" s="1">
        <v>103.7</v>
      </c>
      <c r="AI73" s="1">
        <v>102.8</v>
      </c>
      <c r="AJ73" s="16">
        <v>101.3</v>
      </c>
      <c r="AL73" s="14"/>
      <c r="AM73" s="17" t="s">
        <v>40</v>
      </c>
      <c r="AN73" s="14">
        <v>102.7</v>
      </c>
      <c r="AO73" s="1">
        <v>101.2</v>
      </c>
      <c r="AP73" s="1">
        <v>102.5</v>
      </c>
      <c r="AQ73" s="1">
        <v>102.5</v>
      </c>
      <c r="AR73" s="1">
        <v>102.1</v>
      </c>
      <c r="AS73" s="1">
        <v>101.9</v>
      </c>
      <c r="AT73" s="1">
        <v>103.8</v>
      </c>
      <c r="AU73" s="1">
        <v>103</v>
      </c>
      <c r="AV73" s="16">
        <v>100.7</v>
      </c>
      <c r="AX73" s="14"/>
      <c r="AY73" s="17" t="s">
        <v>40</v>
      </c>
      <c r="AZ73" s="14">
        <v>102.5</v>
      </c>
      <c r="BA73" s="1">
        <v>101</v>
      </c>
      <c r="BB73" s="1">
        <v>102.4</v>
      </c>
      <c r="BC73" s="1">
        <v>101.8</v>
      </c>
      <c r="BD73" s="1">
        <v>102.5</v>
      </c>
      <c r="BE73" s="1">
        <v>101.4</v>
      </c>
      <c r="BF73" s="1">
        <v>103.5</v>
      </c>
      <c r="BG73" s="1">
        <v>103.7</v>
      </c>
      <c r="BH73" s="16">
        <v>101.5</v>
      </c>
      <c r="BJ73" s="14"/>
      <c r="BK73" s="17" t="s">
        <v>40</v>
      </c>
      <c r="BL73" s="14">
        <v>102.3</v>
      </c>
      <c r="BM73" s="1">
        <v>101.1</v>
      </c>
      <c r="BN73" s="1">
        <v>102.1</v>
      </c>
      <c r="BO73" s="1">
        <v>102.1</v>
      </c>
      <c r="BP73" s="1">
        <v>101.7</v>
      </c>
      <c r="BQ73" s="1">
        <v>0</v>
      </c>
      <c r="BR73" s="1">
        <v>103.3</v>
      </c>
      <c r="BS73" s="1">
        <v>104.9</v>
      </c>
      <c r="BT73" s="16">
        <v>100.5</v>
      </c>
      <c r="BV73" s="14"/>
      <c r="BW73" s="17" t="s">
        <v>40</v>
      </c>
      <c r="BX73" s="14">
        <v>102.6</v>
      </c>
      <c r="BY73" s="1">
        <v>101.9</v>
      </c>
      <c r="BZ73" s="1">
        <v>102.4</v>
      </c>
      <c r="CA73" s="1">
        <v>102.3</v>
      </c>
      <c r="CB73" s="1">
        <v>102.3</v>
      </c>
      <c r="CC73" s="1">
        <v>0</v>
      </c>
      <c r="CD73" s="1">
        <v>103.7</v>
      </c>
      <c r="CE73" s="1">
        <v>0</v>
      </c>
      <c r="CF73" s="16">
        <v>100.2</v>
      </c>
      <c r="CH73" s="14"/>
      <c r="CI73" s="17" t="s">
        <v>40</v>
      </c>
      <c r="CJ73" s="14">
        <v>102.2</v>
      </c>
      <c r="CK73" s="1">
        <v>0</v>
      </c>
      <c r="CL73" s="1">
        <v>102.1</v>
      </c>
      <c r="CM73" s="1">
        <v>102.4</v>
      </c>
      <c r="CN73" s="1">
        <v>102.2</v>
      </c>
      <c r="CO73" s="1">
        <v>0</v>
      </c>
      <c r="CP73" s="1">
        <v>103</v>
      </c>
      <c r="CQ73" s="1">
        <v>0</v>
      </c>
      <c r="CR73" s="16">
        <v>100</v>
      </c>
    </row>
    <row r="74" spans="2:96" x14ac:dyDescent="0.45">
      <c r="B74" s="14"/>
      <c r="C74" s="17" t="s">
        <v>41</v>
      </c>
      <c r="D74" s="14">
        <v>102.2</v>
      </c>
      <c r="E74" s="1">
        <v>100.9</v>
      </c>
      <c r="F74" s="1">
        <v>102.1</v>
      </c>
      <c r="G74" s="1">
        <v>102</v>
      </c>
      <c r="H74" s="1">
        <v>102</v>
      </c>
      <c r="I74" s="1">
        <v>101.2</v>
      </c>
      <c r="J74" s="1">
        <v>103.1</v>
      </c>
      <c r="K74" s="1">
        <v>102.7</v>
      </c>
      <c r="L74" s="16">
        <v>100.6</v>
      </c>
      <c r="N74" s="14"/>
      <c r="O74" s="17" t="s">
        <v>41</v>
      </c>
      <c r="P74" s="14">
        <v>102.5</v>
      </c>
      <c r="Q74" s="1">
        <v>101.8</v>
      </c>
      <c r="R74" s="1">
        <v>102.3</v>
      </c>
      <c r="S74" s="1">
        <v>102.3</v>
      </c>
      <c r="T74" s="1">
        <v>102.4</v>
      </c>
      <c r="U74" s="1">
        <v>101.6</v>
      </c>
      <c r="V74" s="1">
        <v>103.3</v>
      </c>
      <c r="W74" s="1">
        <v>102.2</v>
      </c>
      <c r="X74" s="16">
        <v>102.1</v>
      </c>
      <c r="Z74" s="14"/>
      <c r="AA74" s="17" t="s">
        <v>108</v>
      </c>
      <c r="AB74" s="14">
        <v>102.4</v>
      </c>
      <c r="AC74" s="1">
        <v>101.2</v>
      </c>
      <c r="AD74" s="1">
        <v>102.1</v>
      </c>
      <c r="AE74" s="1">
        <v>102.5</v>
      </c>
      <c r="AF74" s="1">
        <v>101.9</v>
      </c>
      <c r="AG74" s="1">
        <v>101.5</v>
      </c>
      <c r="AH74" s="1">
        <v>103.3</v>
      </c>
      <c r="AI74" s="1">
        <v>102.4</v>
      </c>
      <c r="AJ74" s="16">
        <v>100.8</v>
      </c>
      <c r="AL74" s="14"/>
      <c r="AM74" s="17" t="s">
        <v>108</v>
      </c>
      <c r="AN74" s="14">
        <v>102.2</v>
      </c>
      <c r="AO74" s="1">
        <v>100.8</v>
      </c>
      <c r="AP74" s="1">
        <v>102.1</v>
      </c>
      <c r="AQ74" s="1">
        <v>102.1</v>
      </c>
      <c r="AR74" s="1">
        <v>101.7</v>
      </c>
      <c r="AS74" s="1">
        <v>101.5</v>
      </c>
      <c r="AT74" s="1">
        <v>103.4</v>
      </c>
      <c r="AU74" s="1">
        <v>102.6</v>
      </c>
      <c r="AV74" s="16">
        <v>100.3</v>
      </c>
      <c r="AX74" s="14"/>
      <c r="AY74" s="17" t="s">
        <v>108</v>
      </c>
      <c r="AZ74" s="14">
        <v>102.1</v>
      </c>
      <c r="BA74" s="1">
        <v>100.7</v>
      </c>
      <c r="BB74" s="1">
        <v>102.1</v>
      </c>
      <c r="BC74" s="1">
        <v>101.6</v>
      </c>
      <c r="BD74" s="1">
        <v>102.2</v>
      </c>
      <c r="BE74" s="1">
        <v>101</v>
      </c>
      <c r="BF74" s="1">
        <v>103.1</v>
      </c>
      <c r="BG74" s="1">
        <v>103.2</v>
      </c>
      <c r="BH74" s="16">
        <v>101</v>
      </c>
      <c r="BJ74" s="14"/>
      <c r="BK74" s="17" t="s">
        <v>108</v>
      </c>
      <c r="BL74" s="14">
        <v>101.9</v>
      </c>
      <c r="BM74" s="1">
        <v>100.8</v>
      </c>
      <c r="BN74" s="1">
        <v>101.8</v>
      </c>
      <c r="BO74" s="1">
        <v>101.9</v>
      </c>
      <c r="BP74" s="1">
        <v>101.5</v>
      </c>
      <c r="BQ74" s="1">
        <v>0</v>
      </c>
      <c r="BR74" s="1">
        <v>102.9</v>
      </c>
      <c r="BS74" s="1">
        <v>104.2</v>
      </c>
      <c r="BT74" s="16">
        <v>100.1</v>
      </c>
      <c r="BV74" s="14"/>
      <c r="BW74" s="17" t="s">
        <v>108</v>
      </c>
      <c r="BX74" s="14">
        <v>102.2</v>
      </c>
      <c r="BY74" s="1">
        <v>101.7</v>
      </c>
      <c r="BZ74" s="1">
        <v>102</v>
      </c>
      <c r="CA74" s="1">
        <v>102</v>
      </c>
      <c r="CB74" s="1">
        <v>101.9</v>
      </c>
      <c r="CC74" s="1">
        <v>0</v>
      </c>
      <c r="CD74" s="1">
        <v>103.3</v>
      </c>
      <c r="CE74" s="1">
        <v>0</v>
      </c>
      <c r="CF74" s="16">
        <v>99.9</v>
      </c>
      <c r="CH74" s="14"/>
      <c r="CI74" s="17" t="s">
        <v>108</v>
      </c>
      <c r="CJ74" s="14">
        <v>101.9</v>
      </c>
      <c r="CK74" s="1">
        <v>0</v>
      </c>
      <c r="CL74" s="1">
        <v>101.8</v>
      </c>
      <c r="CM74" s="1">
        <v>102.1</v>
      </c>
      <c r="CN74" s="1">
        <v>101.8</v>
      </c>
      <c r="CO74" s="1">
        <v>0</v>
      </c>
      <c r="CP74" s="1">
        <v>102.7</v>
      </c>
      <c r="CQ74" s="1">
        <v>0</v>
      </c>
      <c r="CR74" s="16">
        <v>99.7</v>
      </c>
    </row>
    <row r="75" spans="2:96" x14ac:dyDescent="0.45">
      <c r="B75" s="14"/>
      <c r="C75" s="17" t="s">
        <v>42</v>
      </c>
      <c r="D75" s="14">
        <v>102.2</v>
      </c>
      <c r="E75" s="1">
        <v>100.9</v>
      </c>
      <c r="F75" s="1">
        <v>102.1</v>
      </c>
      <c r="G75" s="1">
        <v>102</v>
      </c>
      <c r="H75" s="1">
        <v>102.1</v>
      </c>
      <c r="I75" s="1">
        <v>101.3</v>
      </c>
      <c r="J75" s="1">
        <v>103.1</v>
      </c>
      <c r="K75" s="1">
        <v>102.7</v>
      </c>
      <c r="L75" s="16">
        <v>100.7</v>
      </c>
      <c r="N75" s="14"/>
      <c r="O75" s="17" t="s">
        <v>42</v>
      </c>
      <c r="P75" s="14">
        <v>102.6</v>
      </c>
      <c r="Q75" s="1">
        <v>101.9</v>
      </c>
      <c r="R75" s="1">
        <v>102.3</v>
      </c>
      <c r="S75" s="1">
        <v>102.4</v>
      </c>
      <c r="T75" s="1">
        <v>102.4</v>
      </c>
      <c r="U75" s="1">
        <v>101.8</v>
      </c>
      <c r="V75" s="1">
        <v>103.4</v>
      </c>
      <c r="W75" s="1">
        <v>102.3</v>
      </c>
      <c r="X75" s="16">
        <v>102.3</v>
      </c>
      <c r="Z75" s="14"/>
      <c r="AA75" s="17" t="s">
        <v>42</v>
      </c>
      <c r="AB75" s="14">
        <v>102.5</v>
      </c>
      <c r="AC75" s="1">
        <v>101.2</v>
      </c>
      <c r="AD75" s="1">
        <v>102.2</v>
      </c>
      <c r="AE75" s="1">
        <v>102.6</v>
      </c>
      <c r="AF75" s="1">
        <v>102</v>
      </c>
      <c r="AG75" s="1">
        <v>101.6</v>
      </c>
      <c r="AH75" s="1">
        <v>103.3</v>
      </c>
      <c r="AI75" s="1">
        <v>102.4</v>
      </c>
      <c r="AJ75" s="16">
        <v>100.9</v>
      </c>
      <c r="AL75" s="14"/>
      <c r="AM75" s="17" t="s">
        <v>42</v>
      </c>
      <c r="AN75" s="14">
        <v>102.3</v>
      </c>
      <c r="AO75" s="1">
        <v>100.8</v>
      </c>
      <c r="AP75" s="1">
        <v>102.2</v>
      </c>
      <c r="AQ75" s="1">
        <v>102.2</v>
      </c>
      <c r="AR75" s="1">
        <v>101.8</v>
      </c>
      <c r="AS75" s="1">
        <v>101.6</v>
      </c>
      <c r="AT75" s="1">
        <v>103.4</v>
      </c>
      <c r="AU75" s="1">
        <v>102.6</v>
      </c>
      <c r="AV75" s="16">
        <v>100.4</v>
      </c>
      <c r="AX75" s="14"/>
      <c r="AY75" s="17" t="s">
        <v>42</v>
      </c>
      <c r="AZ75" s="14">
        <v>102.1</v>
      </c>
      <c r="BA75" s="1">
        <v>100.7</v>
      </c>
      <c r="BB75" s="1">
        <v>102.1</v>
      </c>
      <c r="BC75" s="1">
        <v>101.6</v>
      </c>
      <c r="BD75" s="1">
        <v>102.3</v>
      </c>
      <c r="BE75" s="1">
        <v>101.1</v>
      </c>
      <c r="BF75" s="1">
        <v>103.1</v>
      </c>
      <c r="BG75" s="1">
        <v>103.2</v>
      </c>
      <c r="BH75" s="16">
        <v>101.1</v>
      </c>
      <c r="BJ75" s="14"/>
      <c r="BK75" s="17" t="s">
        <v>42</v>
      </c>
      <c r="BL75" s="14">
        <v>102</v>
      </c>
      <c r="BM75" s="1">
        <v>100.8</v>
      </c>
      <c r="BN75" s="1">
        <v>101.8</v>
      </c>
      <c r="BO75" s="1">
        <v>101.9</v>
      </c>
      <c r="BP75" s="1">
        <v>101.6</v>
      </c>
      <c r="BQ75" s="1">
        <v>0</v>
      </c>
      <c r="BR75" s="1">
        <v>102.9</v>
      </c>
      <c r="BS75" s="1">
        <v>104.2</v>
      </c>
      <c r="BT75" s="16">
        <v>100.2</v>
      </c>
      <c r="BV75" s="14"/>
      <c r="BW75" s="17" t="s">
        <v>42</v>
      </c>
      <c r="BX75" s="14">
        <v>102.3</v>
      </c>
      <c r="BY75" s="1">
        <v>101.7</v>
      </c>
      <c r="BZ75" s="1">
        <v>102</v>
      </c>
      <c r="CA75" s="1">
        <v>102.1</v>
      </c>
      <c r="CB75" s="1">
        <v>102.1</v>
      </c>
      <c r="CC75" s="1">
        <v>0</v>
      </c>
      <c r="CD75" s="1">
        <v>103.3</v>
      </c>
      <c r="CE75" s="1">
        <v>0</v>
      </c>
      <c r="CF75" s="16">
        <v>100</v>
      </c>
      <c r="CH75" s="14"/>
      <c r="CI75" s="17" t="s">
        <v>42</v>
      </c>
      <c r="CJ75" s="14">
        <v>102</v>
      </c>
      <c r="CK75" s="1">
        <v>0</v>
      </c>
      <c r="CL75" s="1">
        <v>101.9</v>
      </c>
      <c r="CM75" s="1">
        <v>102.1</v>
      </c>
      <c r="CN75" s="1">
        <v>101.9</v>
      </c>
      <c r="CO75" s="1">
        <v>0</v>
      </c>
      <c r="CP75" s="1">
        <v>102.7</v>
      </c>
      <c r="CQ75" s="1">
        <v>0</v>
      </c>
      <c r="CR75" s="16">
        <v>99.8</v>
      </c>
    </row>
    <row r="76" spans="2:96" x14ac:dyDescent="0.45">
      <c r="B76" s="14"/>
      <c r="C76" s="17" t="s">
        <v>43</v>
      </c>
      <c r="D76" s="14">
        <v>102.5</v>
      </c>
      <c r="E76" s="1">
        <v>101.1</v>
      </c>
      <c r="F76" s="1">
        <v>102.3</v>
      </c>
      <c r="G76" s="1">
        <v>102.2</v>
      </c>
      <c r="H76" s="1">
        <v>102.2</v>
      </c>
      <c r="I76" s="1">
        <v>101.5</v>
      </c>
      <c r="J76" s="1">
        <v>103.5</v>
      </c>
      <c r="K76" s="1">
        <v>103</v>
      </c>
      <c r="L76" s="16">
        <v>100.9</v>
      </c>
      <c r="N76" s="14"/>
      <c r="O76" s="17" t="s">
        <v>43</v>
      </c>
      <c r="P76" s="14">
        <v>102.9</v>
      </c>
      <c r="Q76" s="1">
        <v>102.2</v>
      </c>
      <c r="R76" s="1">
        <v>102.6</v>
      </c>
      <c r="S76" s="1">
        <v>102.7</v>
      </c>
      <c r="T76" s="1">
        <v>102.7</v>
      </c>
      <c r="U76" s="1">
        <v>101.9</v>
      </c>
      <c r="V76" s="1">
        <v>103.7</v>
      </c>
      <c r="W76" s="1">
        <v>102.6</v>
      </c>
      <c r="X76" s="16">
        <v>102.6</v>
      </c>
      <c r="Z76" s="14"/>
      <c r="AA76" s="17" t="s">
        <v>43</v>
      </c>
      <c r="AB76" s="14">
        <v>102.7</v>
      </c>
      <c r="AC76" s="1">
        <v>101.5</v>
      </c>
      <c r="AD76" s="1">
        <v>102.4</v>
      </c>
      <c r="AE76" s="1">
        <v>102.9</v>
      </c>
      <c r="AF76" s="1">
        <v>102.2</v>
      </c>
      <c r="AG76" s="1">
        <v>101.8</v>
      </c>
      <c r="AH76" s="1">
        <v>103.7</v>
      </c>
      <c r="AI76" s="1">
        <v>102.6</v>
      </c>
      <c r="AJ76" s="16">
        <v>101.1</v>
      </c>
      <c r="AL76" s="14"/>
      <c r="AM76" s="17" t="s">
        <v>43</v>
      </c>
      <c r="AN76" s="14">
        <v>102.5</v>
      </c>
      <c r="AO76" s="1">
        <v>101.1</v>
      </c>
      <c r="AP76" s="1">
        <v>102.4</v>
      </c>
      <c r="AQ76" s="1">
        <v>102.4</v>
      </c>
      <c r="AR76" s="1">
        <v>102</v>
      </c>
      <c r="AS76" s="1">
        <v>101.8</v>
      </c>
      <c r="AT76" s="1">
        <v>103.8</v>
      </c>
      <c r="AU76" s="1">
        <v>102.9</v>
      </c>
      <c r="AV76" s="16">
        <v>100.6</v>
      </c>
      <c r="AX76" s="14"/>
      <c r="AY76" s="17" t="s">
        <v>43</v>
      </c>
      <c r="AZ76" s="14">
        <v>102.3</v>
      </c>
      <c r="BA76" s="1">
        <v>100.9</v>
      </c>
      <c r="BB76" s="1">
        <v>102.3</v>
      </c>
      <c r="BC76" s="1">
        <v>101.8</v>
      </c>
      <c r="BD76" s="1">
        <v>102.4</v>
      </c>
      <c r="BE76" s="1">
        <v>101.3</v>
      </c>
      <c r="BF76" s="1">
        <v>103.5</v>
      </c>
      <c r="BG76" s="1">
        <v>103.6</v>
      </c>
      <c r="BH76" s="16">
        <v>101.4</v>
      </c>
      <c r="BJ76" s="14"/>
      <c r="BK76" s="17" t="s">
        <v>43</v>
      </c>
      <c r="BL76" s="14">
        <v>102.1</v>
      </c>
      <c r="BM76" s="1">
        <v>101</v>
      </c>
      <c r="BN76" s="1">
        <v>102</v>
      </c>
      <c r="BO76" s="1">
        <v>102.1</v>
      </c>
      <c r="BP76" s="1">
        <v>101.7</v>
      </c>
      <c r="BQ76" s="1">
        <v>0</v>
      </c>
      <c r="BR76" s="1">
        <v>103.3</v>
      </c>
      <c r="BS76" s="1">
        <v>104.7</v>
      </c>
      <c r="BT76" s="16">
        <v>100.4</v>
      </c>
      <c r="BV76" s="14"/>
      <c r="BW76" s="17" t="s">
        <v>43</v>
      </c>
      <c r="BX76" s="14">
        <v>102.4</v>
      </c>
      <c r="BY76" s="1">
        <v>101.9</v>
      </c>
      <c r="BZ76" s="1">
        <v>102.3</v>
      </c>
      <c r="CA76" s="1">
        <v>102.3</v>
      </c>
      <c r="CB76" s="1">
        <v>102.2</v>
      </c>
      <c r="CC76" s="1">
        <v>0</v>
      </c>
      <c r="CD76" s="1">
        <v>103.7</v>
      </c>
      <c r="CE76" s="1">
        <v>0</v>
      </c>
      <c r="CF76" s="16">
        <v>100.1</v>
      </c>
      <c r="CH76" s="14"/>
      <c r="CI76" s="17" t="s">
        <v>43</v>
      </c>
      <c r="CJ76" s="14">
        <v>102.1</v>
      </c>
      <c r="CK76" s="1">
        <v>0</v>
      </c>
      <c r="CL76" s="1">
        <v>102</v>
      </c>
      <c r="CM76" s="1">
        <v>102.3</v>
      </c>
      <c r="CN76" s="1">
        <v>102.1</v>
      </c>
      <c r="CO76" s="1">
        <v>0</v>
      </c>
      <c r="CP76" s="1">
        <v>103</v>
      </c>
      <c r="CQ76" s="1">
        <v>0</v>
      </c>
      <c r="CR76" s="16">
        <v>99.9</v>
      </c>
    </row>
    <row r="77" spans="2:96" x14ac:dyDescent="0.45">
      <c r="B77" s="14"/>
      <c r="C77" s="17" t="s">
        <v>44</v>
      </c>
      <c r="D77" s="14">
        <v>102.4</v>
      </c>
      <c r="E77" s="1">
        <v>101.2</v>
      </c>
      <c r="F77" s="1">
        <v>102.3</v>
      </c>
      <c r="G77" s="1">
        <v>102.2</v>
      </c>
      <c r="H77" s="1">
        <v>102.2</v>
      </c>
      <c r="I77" s="1">
        <v>101.5</v>
      </c>
      <c r="J77" s="1">
        <v>103.5</v>
      </c>
      <c r="K77" s="1">
        <v>103</v>
      </c>
      <c r="L77" s="16">
        <v>100.9</v>
      </c>
      <c r="N77" s="14"/>
      <c r="O77" s="17" t="s">
        <v>44</v>
      </c>
      <c r="P77" s="14">
        <v>102.8</v>
      </c>
      <c r="Q77" s="1">
        <v>102.2</v>
      </c>
      <c r="R77" s="1">
        <v>102.5</v>
      </c>
      <c r="S77" s="1">
        <v>102.6</v>
      </c>
      <c r="T77" s="1">
        <v>102.6</v>
      </c>
      <c r="U77" s="1">
        <v>101.9</v>
      </c>
      <c r="V77" s="1">
        <v>103.7</v>
      </c>
      <c r="W77" s="1">
        <v>102.5</v>
      </c>
      <c r="X77" s="16">
        <v>102.5</v>
      </c>
      <c r="Z77" s="14"/>
      <c r="AA77" s="17" t="s">
        <v>44</v>
      </c>
      <c r="AB77" s="14">
        <v>102.7</v>
      </c>
      <c r="AC77" s="1">
        <v>101.5</v>
      </c>
      <c r="AD77" s="1">
        <v>102.4</v>
      </c>
      <c r="AE77" s="1">
        <v>102.9</v>
      </c>
      <c r="AF77" s="1">
        <v>102.1</v>
      </c>
      <c r="AG77" s="1">
        <v>101.8</v>
      </c>
      <c r="AH77" s="1">
        <v>103.6</v>
      </c>
      <c r="AI77" s="1">
        <v>102.6</v>
      </c>
      <c r="AJ77" s="16">
        <v>101.1</v>
      </c>
      <c r="AL77" s="14"/>
      <c r="AM77" s="17" t="s">
        <v>44</v>
      </c>
      <c r="AN77" s="14">
        <v>102.5</v>
      </c>
      <c r="AO77" s="1">
        <v>101.1</v>
      </c>
      <c r="AP77" s="1">
        <v>102.4</v>
      </c>
      <c r="AQ77" s="1">
        <v>102.4</v>
      </c>
      <c r="AR77" s="1">
        <v>102</v>
      </c>
      <c r="AS77" s="1">
        <v>101.8</v>
      </c>
      <c r="AT77" s="1">
        <v>103.7</v>
      </c>
      <c r="AU77" s="1">
        <v>102.9</v>
      </c>
      <c r="AV77" s="16">
        <v>100.6</v>
      </c>
      <c r="AX77" s="14"/>
      <c r="AY77" s="17" t="s">
        <v>44</v>
      </c>
      <c r="AZ77" s="14">
        <v>102.3</v>
      </c>
      <c r="BA77" s="1">
        <v>100.9</v>
      </c>
      <c r="BB77" s="1">
        <v>102.3</v>
      </c>
      <c r="BC77" s="1">
        <v>101.7</v>
      </c>
      <c r="BD77" s="1">
        <v>102.5</v>
      </c>
      <c r="BE77" s="1">
        <v>101.2</v>
      </c>
      <c r="BF77" s="1">
        <v>103.5</v>
      </c>
      <c r="BG77" s="1">
        <v>103.5</v>
      </c>
      <c r="BH77" s="16">
        <v>101.4</v>
      </c>
      <c r="BJ77" s="14"/>
      <c r="BK77" s="17" t="s">
        <v>44</v>
      </c>
      <c r="BL77" s="14">
        <v>102.1</v>
      </c>
      <c r="BM77" s="1">
        <v>101.1</v>
      </c>
      <c r="BN77" s="1">
        <v>102</v>
      </c>
      <c r="BO77" s="1">
        <v>102</v>
      </c>
      <c r="BP77" s="1">
        <v>101.8</v>
      </c>
      <c r="BQ77" s="1">
        <v>0</v>
      </c>
      <c r="BR77" s="1">
        <v>103.2</v>
      </c>
      <c r="BS77" s="1">
        <v>104.7</v>
      </c>
      <c r="BT77" s="16">
        <v>100.4</v>
      </c>
      <c r="BV77" s="14"/>
      <c r="BW77" s="17" t="s">
        <v>44</v>
      </c>
      <c r="BX77" s="14">
        <v>102.5</v>
      </c>
      <c r="BY77" s="1">
        <v>102</v>
      </c>
      <c r="BZ77" s="1">
        <v>102.3</v>
      </c>
      <c r="CA77" s="1">
        <v>102.3</v>
      </c>
      <c r="CB77" s="1">
        <v>102.2</v>
      </c>
      <c r="CC77" s="1">
        <v>0</v>
      </c>
      <c r="CD77" s="1">
        <v>103.6</v>
      </c>
      <c r="CE77" s="1">
        <v>0</v>
      </c>
      <c r="CF77" s="16">
        <v>100.1</v>
      </c>
      <c r="CH77" s="14"/>
      <c r="CI77" s="17" t="s">
        <v>44</v>
      </c>
      <c r="CJ77" s="14">
        <v>102.2</v>
      </c>
      <c r="CK77" s="1">
        <v>0</v>
      </c>
      <c r="CL77" s="1">
        <v>102.1</v>
      </c>
      <c r="CM77" s="1">
        <v>102.3</v>
      </c>
      <c r="CN77" s="1">
        <v>102.1</v>
      </c>
      <c r="CO77" s="1">
        <v>0</v>
      </c>
      <c r="CP77" s="1">
        <v>103</v>
      </c>
      <c r="CQ77" s="1">
        <v>0</v>
      </c>
      <c r="CR77" s="16">
        <v>99.9</v>
      </c>
    </row>
    <row r="78" spans="2:96" x14ac:dyDescent="0.45">
      <c r="B78" s="14"/>
      <c r="C78" s="17" t="s">
        <v>45</v>
      </c>
      <c r="D78" s="14">
        <v>102.6</v>
      </c>
      <c r="E78" s="1">
        <v>101.2</v>
      </c>
      <c r="F78" s="1">
        <v>102.4</v>
      </c>
      <c r="G78" s="1">
        <v>102.2</v>
      </c>
      <c r="H78" s="1">
        <v>102.3</v>
      </c>
      <c r="I78" s="1">
        <v>101.5</v>
      </c>
      <c r="J78" s="1">
        <v>103.8</v>
      </c>
      <c r="K78" s="1">
        <v>103.1</v>
      </c>
      <c r="L78" s="16">
        <v>101</v>
      </c>
      <c r="N78" s="14"/>
      <c r="O78" s="17" t="s">
        <v>45</v>
      </c>
      <c r="P78" s="14">
        <v>103</v>
      </c>
      <c r="Q78" s="1">
        <v>102.2</v>
      </c>
      <c r="R78" s="1">
        <v>102.6</v>
      </c>
      <c r="S78" s="1">
        <v>102.7</v>
      </c>
      <c r="T78" s="1">
        <v>102.7</v>
      </c>
      <c r="U78" s="1">
        <v>101.9</v>
      </c>
      <c r="V78" s="1">
        <v>104</v>
      </c>
      <c r="W78" s="1">
        <v>102.6</v>
      </c>
      <c r="X78" s="16">
        <v>102.6</v>
      </c>
      <c r="Z78" s="14"/>
      <c r="AA78" s="17" t="s">
        <v>45</v>
      </c>
      <c r="AB78" s="14">
        <v>102.8</v>
      </c>
      <c r="AC78" s="1">
        <v>101.5</v>
      </c>
      <c r="AD78" s="1">
        <v>102.5</v>
      </c>
      <c r="AE78" s="1">
        <v>103</v>
      </c>
      <c r="AF78" s="1">
        <v>102.2</v>
      </c>
      <c r="AG78" s="1">
        <v>101.8</v>
      </c>
      <c r="AH78" s="1">
        <v>103.9</v>
      </c>
      <c r="AI78" s="1">
        <v>102.7</v>
      </c>
      <c r="AJ78" s="16">
        <v>101.2</v>
      </c>
      <c r="AL78" s="14"/>
      <c r="AM78" s="17" t="s">
        <v>45</v>
      </c>
      <c r="AN78" s="14">
        <v>102.6</v>
      </c>
      <c r="AO78" s="1">
        <v>101.1</v>
      </c>
      <c r="AP78" s="1">
        <v>102.5</v>
      </c>
      <c r="AQ78" s="1">
        <v>102.5</v>
      </c>
      <c r="AR78" s="1">
        <v>102</v>
      </c>
      <c r="AS78" s="1">
        <v>101.8</v>
      </c>
      <c r="AT78" s="1">
        <v>104</v>
      </c>
      <c r="AU78" s="1">
        <v>103</v>
      </c>
      <c r="AV78" s="16">
        <v>100.7</v>
      </c>
      <c r="AX78" s="14"/>
      <c r="AY78" s="17" t="s">
        <v>45</v>
      </c>
      <c r="AZ78" s="14">
        <v>102.4</v>
      </c>
      <c r="BA78" s="1">
        <v>100.9</v>
      </c>
      <c r="BB78" s="1">
        <v>102.4</v>
      </c>
      <c r="BC78" s="1">
        <v>101.7</v>
      </c>
      <c r="BD78" s="1">
        <v>102.5</v>
      </c>
      <c r="BE78" s="1">
        <v>101.3</v>
      </c>
      <c r="BF78" s="1">
        <v>103.8</v>
      </c>
      <c r="BG78" s="1">
        <v>103.6</v>
      </c>
      <c r="BH78" s="16">
        <v>101.5</v>
      </c>
      <c r="BJ78" s="14"/>
      <c r="BK78" s="17" t="s">
        <v>45</v>
      </c>
      <c r="BL78" s="14">
        <v>102.3</v>
      </c>
      <c r="BM78" s="1">
        <v>101</v>
      </c>
      <c r="BN78" s="1">
        <v>102.1</v>
      </c>
      <c r="BO78" s="1">
        <v>102.1</v>
      </c>
      <c r="BP78" s="1">
        <v>101.8</v>
      </c>
      <c r="BQ78" s="1">
        <v>0</v>
      </c>
      <c r="BR78" s="1">
        <v>103.6</v>
      </c>
      <c r="BS78" s="1">
        <v>104.7</v>
      </c>
      <c r="BT78" s="16">
        <v>100.5</v>
      </c>
      <c r="BV78" s="14"/>
      <c r="BW78" s="17" t="s">
        <v>45</v>
      </c>
      <c r="BX78" s="14">
        <v>102.6</v>
      </c>
      <c r="BY78" s="1">
        <v>102</v>
      </c>
      <c r="BZ78" s="1">
        <v>102.4</v>
      </c>
      <c r="CA78" s="1">
        <v>102.3</v>
      </c>
      <c r="CB78" s="1">
        <v>102.2</v>
      </c>
      <c r="CC78" s="1">
        <v>0</v>
      </c>
      <c r="CD78" s="1">
        <v>103.9</v>
      </c>
      <c r="CE78" s="1">
        <v>0</v>
      </c>
      <c r="CF78" s="16">
        <v>100.1</v>
      </c>
      <c r="CH78" s="14"/>
      <c r="CI78" s="17" t="s">
        <v>45</v>
      </c>
      <c r="CJ78" s="14">
        <v>102.3</v>
      </c>
      <c r="CK78" s="1">
        <v>0</v>
      </c>
      <c r="CL78" s="1">
        <v>102.1</v>
      </c>
      <c r="CM78" s="1">
        <v>102.4</v>
      </c>
      <c r="CN78" s="1">
        <v>102.1</v>
      </c>
      <c r="CO78" s="1">
        <v>0</v>
      </c>
      <c r="CP78" s="1">
        <v>103.4</v>
      </c>
      <c r="CQ78" s="1">
        <v>0</v>
      </c>
      <c r="CR78" s="16">
        <v>100</v>
      </c>
    </row>
    <row r="79" spans="2:96" x14ac:dyDescent="0.45">
      <c r="B79" s="14"/>
      <c r="C79" s="17" t="s">
        <v>46</v>
      </c>
      <c r="D79" s="14">
        <v>103.5</v>
      </c>
      <c r="E79" s="1">
        <v>102.6</v>
      </c>
      <c r="F79" s="1">
        <v>103.4</v>
      </c>
      <c r="G79" s="1">
        <v>103.1</v>
      </c>
      <c r="H79" s="1">
        <v>103.4</v>
      </c>
      <c r="I79" s="1">
        <v>102.1</v>
      </c>
      <c r="J79" s="1">
        <v>104.8</v>
      </c>
      <c r="K79" s="1">
        <v>103.9</v>
      </c>
      <c r="L79" s="16">
        <v>102.2</v>
      </c>
      <c r="N79" s="14"/>
      <c r="O79" s="17" t="s">
        <v>46</v>
      </c>
      <c r="P79" s="14">
        <v>103.9</v>
      </c>
      <c r="Q79" s="1">
        <v>103.5</v>
      </c>
      <c r="R79" s="1">
        <v>103.6</v>
      </c>
      <c r="S79" s="1">
        <v>103.6</v>
      </c>
      <c r="T79" s="1">
        <v>103.7</v>
      </c>
      <c r="U79" s="1">
        <v>102.6</v>
      </c>
      <c r="V79" s="1">
        <v>104.9</v>
      </c>
      <c r="W79" s="1">
        <v>103.4</v>
      </c>
      <c r="X79" s="16">
        <v>103.7</v>
      </c>
      <c r="Z79" s="14"/>
      <c r="AA79" s="17" t="s">
        <v>46</v>
      </c>
      <c r="AB79" s="14">
        <v>103.8</v>
      </c>
      <c r="AC79" s="1">
        <v>102.8</v>
      </c>
      <c r="AD79" s="1">
        <v>103.5</v>
      </c>
      <c r="AE79" s="1">
        <v>103.8</v>
      </c>
      <c r="AF79" s="1">
        <v>103.2</v>
      </c>
      <c r="AG79" s="1">
        <v>102.4</v>
      </c>
      <c r="AH79" s="1">
        <v>104.9</v>
      </c>
      <c r="AI79" s="1">
        <v>103.6</v>
      </c>
      <c r="AJ79" s="16">
        <v>102.4</v>
      </c>
      <c r="AL79" s="14"/>
      <c r="AM79" s="17" t="s">
        <v>46</v>
      </c>
      <c r="AN79" s="14">
        <v>103.6</v>
      </c>
      <c r="AO79" s="1">
        <v>102.5</v>
      </c>
      <c r="AP79" s="1">
        <v>103.5</v>
      </c>
      <c r="AQ79" s="1">
        <v>103.4</v>
      </c>
      <c r="AR79" s="1">
        <v>103.1</v>
      </c>
      <c r="AS79" s="1">
        <v>102.4</v>
      </c>
      <c r="AT79" s="1">
        <v>105</v>
      </c>
      <c r="AU79" s="1">
        <v>103.8</v>
      </c>
      <c r="AV79" s="16">
        <v>101.9</v>
      </c>
      <c r="AX79" s="14"/>
      <c r="AY79" s="17" t="s">
        <v>46</v>
      </c>
      <c r="AZ79" s="14">
        <v>103.4</v>
      </c>
      <c r="BA79" s="1">
        <v>102.3</v>
      </c>
      <c r="BB79" s="1">
        <v>103.4</v>
      </c>
      <c r="BC79" s="1">
        <v>102.6</v>
      </c>
      <c r="BD79" s="1">
        <v>103.6</v>
      </c>
      <c r="BE79" s="1">
        <v>101.8</v>
      </c>
      <c r="BF79" s="1">
        <v>104.8</v>
      </c>
      <c r="BG79" s="1">
        <v>104.4</v>
      </c>
      <c r="BH79" s="16">
        <v>102.7</v>
      </c>
      <c r="BJ79" s="14"/>
      <c r="BK79" s="17" t="s">
        <v>46</v>
      </c>
      <c r="BL79" s="14">
        <v>103.3</v>
      </c>
      <c r="BM79" s="1">
        <v>102.5</v>
      </c>
      <c r="BN79" s="1">
        <v>103.2</v>
      </c>
      <c r="BO79" s="1">
        <v>102.9</v>
      </c>
      <c r="BP79" s="1">
        <v>102.9</v>
      </c>
      <c r="BQ79" s="1">
        <v>0</v>
      </c>
      <c r="BR79" s="1">
        <v>104.6</v>
      </c>
      <c r="BS79" s="1">
        <v>105.5</v>
      </c>
      <c r="BT79" s="16">
        <v>101.8</v>
      </c>
      <c r="BV79" s="14"/>
      <c r="BW79" s="17" t="s">
        <v>46</v>
      </c>
      <c r="BX79" s="14">
        <v>103.6</v>
      </c>
      <c r="BY79" s="1">
        <v>103.3</v>
      </c>
      <c r="BZ79" s="1">
        <v>103.4</v>
      </c>
      <c r="CA79" s="1">
        <v>103.2</v>
      </c>
      <c r="CB79" s="1">
        <v>103.4</v>
      </c>
      <c r="CC79" s="1">
        <v>0</v>
      </c>
      <c r="CD79" s="1">
        <v>105</v>
      </c>
      <c r="CE79" s="1">
        <v>0</v>
      </c>
      <c r="CF79" s="16">
        <v>101.5</v>
      </c>
      <c r="CH79" s="14"/>
      <c r="CI79" s="17" t="s">
        <v>46</v>
      </c>
      <c r="CJ79" s="14">
        <v>103.3</v>
      </c>
      <c r="CK79" s="1">
        <v>0</v>
      </c>
      <c r="CL79" s="1">
        <v>103.2</v>
      </c>
      <c r="CM79" s="1">
        <v>103.4</v>
      </c>
      <c r="CN79" s="1">
        <v>103.2</v>
      </c>
      <c r="CO79" s="1">
        <v>0</v>
      </c>
      <c r="CP79" s="1">
        <v>104.5</v>
      </c>
      <c r="CQ79" s="1">
        <v>0</v>
      </c>
      <c r="CR79" s="16">
        <v>101.4</v>
      </c>
    </row>
    <row r="80" spans="2:96" x14ac:dyDescent="0.45">
      <c r="B80" s="14"/>
      <c r="C80" s="17" t="s">
        <v>47</v>
      </c>
      <c r="D80" s="14">
        <v>102.9</v>
      </c>
      <c r="E80" s="1">
        <v>102</v>
      </c>
      <c r="F80" s="1">
        <v>102.8</v>
      </c>
      <c r="G80" s="1">
        <v>102.6</v>
      </c>
      <c r="H80" s="1">
        <v>102.7</v>
      </c>
      <c r="I80" s="1">
        <v>101.6</v>
      </c>
      <c r="J80" s="1">
        <v>104.3</v>
      </c>
      <c r="K80" s="1">
        <v>103.2</v>
      </c>
      <c r="L80" s="16">
        <v>101.5</v>
      </c>
      <c r="N80" s="14"/>
      <c r="O80" s="17" t="s">
        <v>47</v>
      </c>
      <c r="P80" s="14">
        <v>103.1</v>
      </c>
      <c r="Q80" s="1">
        <v>102.7</v>
      </c>
      <c r="R80" s="1">
        <v>102.9</v>
      </c>
      <c r="S80" s="1">
        <v>102.9</v>
      </c>
      <c r="T80" s="1">
        <v>103</v>
      </c>
      <c r="U80" s="1">
        <v>102</v>
      </c>
      <c r="V80" s="1">
        <v>104.2</v>
      </c>
      <c r="W80" s="1">
        <v>102.7</v>
      </c>
      <c r="X80" s="16">
        <v>102.9</v>
      </c>
      <c r="Z80" s="14"/>
      <c r="AA80" s="17" t="s">
        <v>47</v>
      </c>
      <c r="AB80" s="14">
        <v>103</v>
      </c>
      <c r="AC80" s="1">
        <v>102.2</v>
      </c>
      <c r="AD80" s="1">
        <v>102.8</v>
      </c>
      <c r="AE80" s="1">
        <v>103.1</v>
      </c>
      <c r="AF80" s="1">
        <v>102.6</v>
      </c>
      <c r="AG80" s="1">
        <v>101.9</v>
      </c>
      <c r="AH80" s="1">
        <v>104.2</v>
      </c>
      <c r="AI80" s="1">
        <v>102.9</v>
      </c>
      <c r="AJ80" s="16">
        <v>101.6</v>
      </c>
      <c r="AL80" s="14"/>
      <c r="AM80" s="17" t="s">
        <v>47</v>
      </c>
      <c r="AN80" s="14">
        <v>102.9</v>
      </c>
      <c r="AO80" s="1">
        <v>101.8</v>
      </c>
      <c r="AP80" s="1">
        <v>102.8</v>
      </c>
      <c r="AQ80" s="1">
        <v>102.7</v>
      </c>
      <c r="AR80" s="1">
        <v>102.4</v>
      </c>
      <c r="AS80" s="1">
        <v>101.9</v>
      </c>
      <c r="AT80" s="1">
        <v>104.4</v>
      </c>
      <c r="AU80" s="1">
        <v>103.1</v>
      </c>
      <c r="AV80" s="16">
        <v>101.2</v>
      </c>
      <c r="AX80" s="14"/>
      <c r="AY80" s="17" t="s">
        <v>47</v>
      </c>
      <c r="AZ80" s="14">
        <v>102.8</v>
      </c>
      <c r="BA80" s="1">
        <v>101.8</v>
      </c>
      <c r="BB80" s="1">
        <v>102.8</v>
      </c>
      <c r="BC80" s="1">
        <v>102.1</v>
      </c>
      <c r="BD80" s="1">
        <v>103</v>
      </c>
      <c r="BE80" s="1">
        <v>101.3</v>
      </c>
      <c r="BF80" s="1">
        <v>104.3</v>
      </c>
      <c r="BG80" s="1">
        <v>103.6</v>
      </c>
      <c r="BH80" s="16">
        <v>102</v>
      </c>
      <c r="BJ80" s="14"/>
      <c r="BK80" s="17" t="s">
        <v>47</v>
      </c>
      <c r="BL80" s="14">
        <v>102.7</v>
      </c>
      <c r="BM80" s="1">
        <v>101.9</v>
      </c>
      <c r="BN80" s="1">
        <v>102.6</v>
      </c>
      <c r="BO80" s="1">
        <v>102.5</v>
      </c>
      <c r="BP80" s="1">
        <v>102.3</v>
      </c>
      <c r="BQ80" s="1">
        <v>0</v>
      </c>
      <c r="BR80" s="1">
        <v>104.1</v>
      </c>
      <c r="BS80" s="1">
        <v>104.6</v>
      </c>
      <c r="BT80" s="16">
        <v>101.2</v>
      </c>
      <c r="BV80" s="14"/>
      <c r="BW80" s="17" t="s">
        <v>47</v>
      </c>
      <c r="BX80" s="14">
        <v>103</v>
      </c>
      <c r="BY80" s="1">
        <v>102.7</v>
      </c>
      <c r="BZ80" s="1">
        <v>102.8</v>
      </c>
      <c r="CA80" s="1">
        <v>102.7</v>
      </c>
      <c r="CB80" s="1">
        <v>102.7</v>
      </c>
      <c r="CC80" s="1">
        <v>0</v>
      </c>
      <c r="CD80" s="1">
        <v>104.4</v>
      </c>
      <c r="CE80" s="1">
        <v>0</v>
      </c>
      <c r="CF80" s="16">
        <v>100.9</v>
      </c>
      <c r="CH80" s="14"/>
      <c r="CI80" s="17" t="s">
        <v>47</v>
      </c>
      <c r="CJ80" s="14">
        <v>102.7</v>
      </c>
      <c r="CK80" s="1">
        <v>0</v>
      </c>
      <c r="CL80" s="1">
        <v>102.6</v>
      </c>
      <c r="CM80" s="1">
        <v>102.8</v>
      </c>
      <c r="CN80" s="1">
        <v>102.5</v>
      </c>
      <c r="CO80" s="1">
        <v>0</v>
      </c>
      <c r="CP80" s="1">
        <v>104.1</v>
      </c>
      <c r="CQ80" s="1">
        <v>0</v>
      </c>
      <c r="CR80" s="16">
        <v>100.8</v>
      </c>
    </row>
    <row r="81" spans="2:96" x14ac:dyDescent="0.45">
      <c r="B81" s="23"/>
      <c r="C81" s="24" t="s">
        <v>48</v>
      </c>
      <c r="D81" s="23">
        <v>103.8</v>
      </c>
      <c r="E81" s="25">
        <v>103.1</v>
      </c>
      <c r="F81" s="25">
        <v>103.7</v>
      </c>
      <c r="G81" s="25">
        <v>103.4</v>
      </c>
      <c r="H81" s="25">
        <v>103.6</v>
      </c>
      <c r="I81" s="25">
        <v>102.2</v>
      </c>
      <c r="J81" s="25">
        <v>105.1</v>
      </c>
      <c r="K81" s="25">
        <v>104</v>
      </c>
      <c r="L81" s="26">
        <v>102.7</v>
      </c>
      <c r="N81" s="23"/>
      <c r="O81" s="24" t="s">
        <v>48</v>
      </c>
      <c r="P81" s="23">
        <v>104.2</v>
      </c>
      <c r="Q81" s="25">
        <v>103.9</v>
      </c>
      <c r="R81" s="25">
        <v>103.9</v>
      </c>
      <c r="S81" s="25">
        <v>103.7</v>
      </c>
      <c r="T81" s="25">
        <v>103.9</v>
      </c>
      <c r="U81" s="25">
        <v>102.7</v>
      </c>
      <c r="V81" s="25">
        <v>105.1</v>
      </c>
      <c r="W81" s="25">
        <v>103.6</v>
      </c>
      <c r="X81" s="26">
        <v>103.9</v>
      </c>
      <c r="Z81" s="23"/>
      <c r="AA81" s="24" t="s">
        <v>48</v>
      </c>
      <c r="AB81" s="23">
        <v>104</v>
      </c>
      <c r="AC81" s="25">
        <v>103.4</v>
      </c>
      <c r="AD81" s="25">
        <v>103.8</v>
      </c>
      <c r="AE81" s="25">
        <v>103.9</v>
      </c>
      <c r="AF81" s="25">
        <v>103.5</v>
      </c>
      <c r="AG81" s="25">
        <v>102.6</v>
      </c>
      <c r="AH81" s="25">
        <v>105.2</v>
      </c>
      <c r="AI81" s="25">
        <v>103.7</v>
      </c>
      <c r="AJ81" s="26">
        <v>102.8</v>
      </c>
      <c r="AL81" s="23"/>
      <c r="AM81" s="24" t="s">
        <v>48</v>
      </c>
      <c r="AN81" s="23">
        <v>103.9</v>
      </c>
      <c r="AO81" s="25">
        <v>103.1</v>
      </c>
      <c r="AP81" s="25">
        <v>103.8</v>
      </c>
      <c r="AQ81" s="25">
        <v>103.6</v>
      </c>
      <c r="AR81" s="25">
        <v>103.4</v>
      </c>
      <c r="AS81" s="25">
        <v>102.5</v>
      </c>
      <c r="AT81" s="25">
        <v>105.3</v>
      </c>
      <c r="AU81" s="25">
        <v>103.8</v>
      </c>
      <c r="AV81" s="26">
        <v>102.5</v>
      </c>
      <c r="AX81" s="23"/>
      <c r="AY81" s="24" t="s">
        <v>48</v>
      </c>
      <c r="AZ81" s="23">
        <v>103.7</v>
      </c>
      <c r="BA81" s="25">
        <v>103</v>
      </c>
      <c r="BB81" s="25">
        <v>103.7</v>
      </c>
      <c r="BC81" s="25">
        <v>103</v>
      </c>
      <c r="BD81" s="25">
        <v>103.8</v>
      </c>
      <c r="BE81" s="25">
        <v>101.9</v>
      </c>
      <c r="BF81" s="25">
        <v>105.2</v>
      </c>
      <c r="BG81" s="25">
        <v>104.4</v>
      </c>
      <c r="BH81" s="26">
        <v>103.1</v>
      </c>
      <c r="BJ81" s="23"/>
      <c r="BK81" s="24" t="s">
        <v>48</v>
      </c>
      <c r="BL81" s="23">
        <v>103.6</v>
      </c>
      <c r="BM81" s="25">
        <v>103.1</v>
      </c>
      <c r="BN81" s="25">
        <v>103.4</v>
      </c>
      <c r="BO81" s="25">
        <v>103.2</v>
      </c>
      <c r="BP81" s="25">
        <v>103.2</v>
      </c>
      <c r="BQ81" s="25">
        <v>0</v>
      </c>
      <c r="BR81" s="25">
        <v>105</v>
      </c>
      <c r="BS81" s="25">
        <v>105.3</v>
      </c>
      <c r="BT81" s="26">
        <v>102.3</v>
      </c>
      <c r="BV81" s="23"/>
      <c r="BW81" s="24" t="s">
        <v>48</v>
      </c>
      <c r="BX81" s="23">
        <v>103.9</v>
      </c>
      <c r="BY81" s="25">
        <v>103.7</v>
      </c>
      <c r="BZ81" s="25">
        <v>103.6</v>
      </c>
      <c r="CA81" s="25">
        <v>103.5</v>
      </c>
      <c r="CB81" s="25">
        <v>103.6</v>
      </c>
      <c r="CC81" s="25">
        <v>0</v>
      </c>
      <c r="CD81" s="25">
        <v>105.1</v>
      </c>
      <c r="CE81" s="25">
        <v>0</v>
      </c>
      <c r="CF81" s="26">
        <v>102.2</v>
      </c>
      <c r="CH81" s="23"/>
      <c r="CI81" s="24" t="s">
        <v>48</v>
      </c>
      <c r="CJ81" s="23">
        <v>103.6</v>
      </c>
      <c r="CK81" s="25">
        <v>0</v>
      </c>
      <c r="CL81" s="25">
        <v>103.5</v>
      </c>
      <c r="CM81" s="25">
        <v>103.5</v>
      </c>
      <c r="CN81" s="25">
        <v>103.5</v>
      </c>
      <c r="CO81" s="25">
        <v>0</v>
      </c>
      <c r="CP81" s="25">
        <v>104.9</v>
      </c>
      <c r="CQ81" s="25">
        <v>0</v>
      </c>
      <c r="CR81" s="26">
        <v>102</v>
      </c>
    </row>
    <row r="82" spans="2:96" x14ac:dyDescent="0.45">
      <c r="B82" s="14" t="s">
        <v>53</v>
      </c>
      <c r="C82" s="18" t="s">
        <v>37</v>
      </c>
      <c r="D82" s="14">
        <v>104.9</v>
      </c>
      <c r="E82" s="1">
        <v>104.2</v>
      </c>
      <c r="F82" s="1">
        <v>104.7</v>
      </c>
      <c r="G82" s="1">
        <v>104.6</v>
      </c>
      <c r="H82" s="1">
        <v>104.6</v>
      </c>
      <c r="I82" s="1">
        <v>103</v>
      </c>
      <c r="J82" s="1">
        <v>106.2</v>
      </c>
      <c r="K82" s="1">
        <v>105.2</v>
      </c>
      <c r="L82" s="16">
        <v>103.8</v>
      </c>
      <c r="N82" s="14" t="s">
        <v>53</v>
      </c>
      <c r="O82" s="18" t="s">
        <v>37</v>
      </c>
      <c r="P82" s="14">
        <v>105.4</v>
      </c>
      <c r="Q82" s="1">
        <v>105.1</v>
      </c>
      <c r="R82" s="1">
        <v>105</v>
      </c>
      <c r="S82" s="1">
        <v>105.1</v>
      </c>
      <c r="T82" s="1">
        <v>105.1</v>
      </c>
      <c r="U82" s="1">
        <v>103.5</v>
      </c>
      <c r="V82" s="1">
        <v>106.4</v>
      </c>
      <c r="W82" s="1">
        <v>104.6</v>
      </c>
      <c r="X82" s="16">
        <v>105.4</v>
      </c>
      <c r="Z82" s="14" t="s">
        <v>70</v>
      </c>
      <c r="AA82" s="18" t="s">
        <v>37</v>
      </c>
      <c r="AB82" s="14">
        <v>105.2</v>
      </c>
      <c r="AC82" s="1">
        <v>104.5</v>
      </c>
      <c r="AD82" s="1">
        <v>104.8</v>
      </c>
      <c r="AE82" s="1">
        <v>105.4</v>
      </c>
      <c r="AF82" s="1">
        <v>104.6</v>
      </c>
      <c r="AG82" s="1">
        <v>103.4</v>
      </c>
      <c r="AH82" s="1">
        <v>106.4</v>
      </c>
      <c r="AI82" s="1">
        <v>104.7</v>
      </c>
      <c r="AJ82" s="16">
        <v>104</v>
      </c>
      <c r="AL82" s="14" t="s">
        <v>70</v>
      </c>
      <c r="AM82" s="18" t="s">
        <v>37</v>
      </c>
      <c r="AN82" s="14">
        <v>105</v>
      </c>
      <c r="AO82" s="1">
        <v>104.2</v>
      </c>
      <c r="AP82" s="1">
        <v>104.8</v>
      </c>
      <c r="AQ82" s="1">
        <v>104.8</v>
      </c>
      <c r="AR82" s="1">
        <v>104.4</v>
      </c>
      <c r="AS82" s="1">
        <v>103.4</v>
      </c>
      <c r="AT82" s="1">
        <v>106.5</v>
      </c>
      <c r="AU82" s="1">
        <v>105</v>
      </c>
      <c r="AV82" s="16">
        <v>103.6</v>
      </c>
      <c r="AX82" s="14" t="s">
        <v>70</v>
      </c>
      <c r="AY82" s="18" t="s">
        <v>37</v>
      </c>
      <c r="AZ82" s="14">
        <v>104.8</v>
      </c>
      <c r="BA82" s="1">
        <v>104</v>
      </c>
      <c r="BB82" s="1">
        <v>104.7</v>
      </c>
      <c r="BC82" s="1">
        <v>104.1</v>
      </c>
      <c r="BD82" s="1">
        <v>104.8</v>
      </c>
      <c r="BE82" s="1">
        <v>102.7</v>
      </c>
      <c r="BF82" s="1">
        <v>106.2</v>
      </c>
      <c r="BG82" s="1">
        <v>105.8</v>
      </c>
      <c r="BH82" s="16">
        <v>104.2</v>
      </c>
      <c r="BJ82" s="14" t="s">
        <v>70</v>
      </c>
      <c r="BK82" s="18" t="s">
        <v>37</v>
      </c>
      <c r="BL82" s="14">
        <v>104.6</v>
      </c>
      <c r="BM82" s="1">
        <v>103.9</v>
      </c>
      <c r="BN82" s="1">
        <v>104.4</v>
      </c>
      <c r="BO82" s="1">
        <v>104.5</v>
      </c>
      <c r="BP82" s="1">
        <v>104.1</v>
      </c>
      <c r="BQ82" s="1">
        <v>0</v>
      </c>
      <c r="BR82" s="1">
        <v>106</v>
      </c>
      <c r="BS82" s="1">
        <v>107.1</v>
      </c>
      <c r="BT82" s="16">
        <v>103.3</v>
      </c>
      <c r="BV82" s="14" t="s">
        <v>70</v>
      </c>
      <c r="BW82" s="18" t="s">
        <v>37</v>
      </c>
      <c r="BX82" s="14">
        <v>104.9</v>
      </c>
      <c r="BY82" s="1">
        <v>104.8</v>
      </c>
      <c r="BZ82" s="1">
        <v>104.7</v>
      </c>
      <c r="CA82" s="1">
        <v>104.6</v>
      </c>
      <c r="CB82" s="1">
        <v>104.5</v>
      </c>
      <c r="CC82" s="1">
        <v>0</v>
      </c>
      <c r="CD82" s="1">
        <v>106.4</v>
      </c>
      <c r="CE82" s="1">
        <v>0</v>
      </c>
      <c r="CF82" s="16">
        <v>103</v>
      </c>
      <c r="CH82" s="14" t="s">
        <v>70</v>
      </c>
      <c r="CI82" s="18" t="s">
        <v>37</v>
      </c>
      <c r="CJ82" s="14">
        <v>104.5</v>
      </c>
      <c r="CK82" s="1">
        <v>0</v>
      </c>
      <c r="CL82" s="1">
        <v>104.4</v>
      </c>
      <c r="CM82" s="1">
        <v>104.7</v>
      </c>
      <c r="CN82" s="1">
        <v>104.3</v>
      </c>
      <c r="CO82" s="1">
        <v>0</v>
      </c>
      <c r="CP82" s="1">
        <v>105.8</v>
      </c>
      <c r="CQ82" s="1">
        <v>0</v>
      </c>
      <c r="CR82" s="16">
        <v>102.8</v>
      </c>
    </row>
    <row r="83" spans="2:96" x14ac:dyDescent="0.45">
      <c r="B83" s="14"/>
      <c r="C83" s="17" t="s">
        <v>38</v>
      </c>
      <c r="D83" s="14">
        <v>103.6</v>
      </c>
      <c r="E83" s="1">
        <v>103</v>
      </c>
      <c r="F83" s="1">
        <v>103.4</v>
      </c>
      <c r="G83" s="1">
        <v>103.5</v>
      </c>
      <c r="H83" s="1">
        <v>103.4</v>
      </c>
      <c r="I83" s="1">
        <v>102</v>
      </c>
      <c r="J83" s="1">
        <v>104.9</v>
      </c>
      <c r="K83" s="1">
        <v>103.6</v>
      </c>
      <c r="L83" s="16">
        <v>102.6</v>
      </c>
      <c r="N83" s="14"/>
      <c r="O83" s="17" t="s">
        <v>38</v>
      </c>
      <c r="P83" s="14">
        <v>103.9</v>
      </c>
      <c r="Q83" s="1">
        <v>103.6</v>
      </c>
      <c r="R83" s="1">
        <v>103.5</v>
      </c>
      <c r="S83" s="1">
        <v>103.7</v>
      </c>
      <c r="T83" s="1">
        <v>103.5</v>
      </c>
      <c r="U83" s="1">
        <v>102.5</v>
      </c>
      <c r="V83" s="1">
        <v>104.8</v>
      </c>
      <c r="W83" s="1">
        <v>103.3</v>
      </c>
      <c r="X83" s="16">
        <v>103.8</v>
      </c>
      <c r="Z83" s="14"/>
      <c r="AA83" s="17" t="s">
        <v>38</v>
      </c>
      <c r="AB83" s="14">
        <v>103.8</v>
      </c>
      <c r="AC83" s="1">
        <v>103.2</v>
      </c>
      <c r="AD83" s="1">
        <v>103.5</v>
      </c>
      <c r="AE83" s="1">
        <v>103.8</v>
      </c>
      <c r="AF83" s="1">
        <v>103.2</v>
      </c>
      <c r="AG83" s="1">
        <v>102.4</v>
      </c>
      <c r="AH83" s="1">
        <v>104.9</v>
      </c>
      <c r="AI83" s="1">
        <v>103.4</v>
      </c>
      <c r="AJ83" s="16">
        <v>102.6</v>
      </c>
      <c r="AL83" s="14"/>
      <c r="AM83" s="17" t="s">
        <v>38</v>
      </c>
      <c r="AN83" s="14">
        <v>103.7</v>
      </c>
      <c r="AO83" s="1">
        <v>102.9</v>
      </c>
      <c r="AP83" s="1">
        <v>103.5</v>
      </c>
      <c r="AQ83" s="1">
        <v>103.6</v>
      </c>
      <c r="AR83" s="1">
        <v>103.2</v>
      </c>
      <c r="AS83" s="1">
        <v>102.3</v>
      </c>
      <c r="AT83" s="1">
        <v>105</v>
      </c>
      <c r="AU83" s="1">
        <v>103.5</v>
      </c>
      <c r="AV83" s="16">
        <v>102.3</v>
      </c>
      <c r="AX83" s="14"/>
      <c r="AY83" s="17" t="s">
        <v>38</v>
      </c>
      <c r="AZ83" s="14">
        <v>103.6</v>
      </c>
      <c r="BA83" s="1">
        <v>102.9</v>
      </c>
      <c r="BB83" s="1">
        <v>103.5</v>
      </c>
      <c r="BC83" s="1">
        <v>103.2</v>
      </c>
      <c r="BD83" s="1">
        <v>103.6</v>
      </c>
      <c r="BE83" s="1">
        <v>101.8</v>
      </c>
      <c r="BF83" s="1">
        <v>105</v>
      </c>
      <c r="BG83" s="1">
        <v>103.9</v>
      </c>
      <c r="BH83" s="16">
        <v>102.9</v>
      </c>
      <c r="BJ83" s="14"/>
      <c r="BK83" s="17" t="s">
        <v>38</v>
      </c>
      <c r="BL83" s="14">
        <v>103.5</v>
      </c>
      <c r="BM83" s="1">
        <v>103</v>
      </c>
      <c r="BN83" s="1">
        <v>103.2</v>
      </c>
      <c r="BO83" s="1">
        <v>103.3</v>
      </c>
      <c r="BP83" s="1">
        <v>103</v>
      </c>
      <c r="BQ83" s="1">
        <v>0</v>
      </c>
      <c r="BR83" s="1">
        <v>104.9</v>
      </c>
      <c r="BS83" s="1">
        <v>104.6</v>
      </c>
      <c r="BT83" s="16">
        <v>102.2</v>
      </c>
      <c r="BV83" s="14"/>
      <c r="BW83" s="17" t="s">
        <v>38</v>
      </c>
      <c r="BX83" s="14">
        <v>103.7</v>
      </c>
      <c r="BY83" s="1">
        <v>103.5</v>
      </c>
      <c r="BZ83" s="1">
        <v>103.4</v>
      </c>
      <c r="CA83" s="1">
        <v>103.6</v>
      </c>
      <c r="CB83" s="1">
        <v>103.4</v>
      </c>
      <c r="CC83" s="1">
        <v>0</v>
      </c>
      <c r="CD83" s="1">
        <v>104.9</v>
      </c>
      <c r="CE83" s="1">
        <v>0</v>
      </c>
      <c r="CF83" s="16">
        <v>102.2</v>
      </c>
      <c r="CH83" s="14"/>
      <c r="CI83" s="17" t="s">
        <v>38</v>
      </c>
      <c r="CJ83" s="14">
        <v>103.5</v>
      </c>
      <c r="CK83" s="1">
        <v>0</v>
      </c>
      <c r="CL83" s="1">
        <v>103.3</v>
      </c>
      <c r="CM83" s="1">
        <v>103.7</v>
      </c>
      <c r="CN83" s="1">
        <v>103.3</v>
      </c>
      <c r="CO83" s="1">
        <v>0</v>
      </c>
      <c r="CP83" s="1">
        <v>104.9</v>
      </c>
      <c r="CQ83" s="1">
        <v>0</v>
      </c>
      <c r="CR83" s="16">
        <v>102</v>
      </c>
    </row>
    <row r="84" spans="2:96" x14ac:dyDescent="0.45">
      <c r="B84" s="14"/>
      <c r="C84" s="17" t="s">
        <v>39</v>
      </c>
      <c r="D84" s="14">
        <v>104.4</v>
      </c>
      <c r="E84" s="1">
        <v>103.7</v>
      </c>
      <c r="F84" s="1">
        <v>104.2</v>
      </c>
      <c r="G84" s="1">
        <v>104.2</v>
      </c>
      <c r="H84" s="1">
        <v>104.1</v>
      </c>
      <c r="I84" s="1">
        <v>102.6</v>
      </c>
      <c r="J84" s="1">
        <v>105.8</v>
      </c>
      <c r="K84" s="1">
        <v>104.6</v>
      </c>
      <c r="L84" s="16">
        <v>103.3</v>
      </c>
      <c r="N84" s="14"/>
      <c r="O84" s="17" t="s">
        <v>39</v>
      </c>
      <c r="P84" s="14">
        <v>104.8</v>
      </c>
      <c r="Q84" s="1">
        <v>104.6</v>
      </c>
      <c r="R84" s="1">
        <v>104.4</v>
      </c>
      <c r="S84" s="1">
        <v>104.6</v>
      </c>
      <c r="T84" s="1">
        <v>104.5</v>
      </c>
      <c r="U84" s="1">
        <v>103.1</v>
      </c>
      <c r="V84" s="1">
        <v>105.9</v>
      </c>
      <c r="W84" s="1">
        <v>104.1</v>
      </c>
      <c r="X84" s="16">
        <v>104.9</v>
      </c>
      <c r="Z84" s="14"/>
      <c r="AA84" s="17" t="s">
        <v>39</v>
      </c>
      <c r="AB84" s="14">
        <v>104.7</v>
      </c>
      <c r="AC84" s="1">
        <v>104</v>
      </c>
      <c r="AD84" s="1">
        <v>104.3</v>
      </c>
      <c r="AE84" s="1">
        <v>104.9</v>
      </c>
      <c r="AF84" s="1">
        <v>104.1</v>
      </c>
      <c r="AG84" s="1">
        <v>103</v>
      </c>
      <c r="AH84" s="1">
        <v>105.9</v>
      </c>
      <c r="AI84" s="1">
        <v>104.2</v>
      </c>
      <c r="AJ84" s="16">
        <v>103.5</v>
      </c>
      <c r="AL84" s="14"/>
      <c r="AM84" s="17" t="s">
        <v>39</v>
      </c>
      <c r="AN84" s="14">
        <v>104.5</v>
      </c>
      <c r="AO84" s="1">
        <v>103.7</v>
      </c>
      <c r="AP84" s="1">
        <v>104.2</v>
      </c>
      <c r="AQ84" s="1">
        <v>104.4</v>
      </c>
      <c r="AR84" s="1">
        <v>103.8</v>
      </c>
      <c r="AS84" s="1">
        <v>103</v>
      </c>
      <c r="AT84" s="1">
        <v>106</v>
      </c>
      <c r="AU84" s="1">
        <v>104.5</v>
      </c>
      <c r="AV84" s="16">
        <v>103.1</v>
      </c>
      <c r="AX84" s="14"/>
      <c r="AY84" s="17" t="s">
        <v>39</v>
      </c>
      <c r="AZ84" s="14">
        <v>104.3</v>
      </c>
      <c r="BA84" s="1">
        <v>103.5</v>
      </c>
      <c r="BB84" s="1">
        <v>104.2</v>
      </c>
      <c r="BC84" s="1">
        <v>103.7</v>
      </c>
      <c r="BD84" s="1">
        <v>104.3</v>
      </c>
      <c r="BE84" s="1">
        <v>102.3</v>
      </c>
      <c r="BF84" s="1">
        <v>105.8</v>
      </c>
      <c r="BG84" s="1">
        <v>105.2</v>
      </c>
      <c r="BH84" s="16">
        <v>103.8</v>
      </c>
      <c r="BJ84" s="14"/>
      <c r="BK84" s="17" t="s">
        <v>39</v>
      </c>
      <c r="BL84" s="14">
        <v>104.1</v>
      </c>
      <c r="BM84" s="1">
        <v>103.5</v>
      </c>
      <c r="BN84" s="1">
        <v>103.9</v>
      </c>
      <c r="BO84" s="1">
        <v>104.1</v>
      </c>
      <c r="BP84" s="1">
        <v>103.6</v>
      </c>
      <c r="BQ84" s="1">
        <v>0</v>
      </c>
      <c r="BR84" s="1">
        <v>105.6</v>
      </c>
      <c r="BS84" s="1">
        <v>106.4</v>
      </c>
      <c r="BT84" s="16">
        <v>102.8</v>
      </c>
      <c r="BV84" s="14"/>
      <c r="BW84" s="17" t="s">
        <v>39</v>
      </c>
      <c r="BX84" s="14">
        <v>104.3</v>
      </c>
      <c r="BY84" s="1">
        <v>104.3</v>
      </c>
      <c r="BZ84" s="1">
        <v>104.1</v>
      </c>
      <c r="CA84" s="1">
        <v>104.2</v>
      </c>
      <c r="CB84" s="1">
        <v>104</v>
      </c>
      <c r="CC84" s="1">
        <v>0</v>
      </c>
      <c r="CD84" s="1">
        <v>105.9</v>
      </c>
      <c r="CE84" s="1">
        <v>0</v>
      </c>
      <c r="CF84" s="16">
        <v>102.6</v>
      </c>
      <c r="CH84" s="14"/>
      <c r="CI84" s="17" t="s">
        <v>39</v>
      </c>
      <c r="CJ84" s="14">
        <v>104</v>
      </c>
      <c r="CK84" s="1">
        <v>0</v>
      </c>
      <c r="CL84" s="1">
        <v>103.9</v>
      </c>
      <c r="CM84" s="1">
        <v>104.3</v>
      </c>
      <c r="CN84" s="1">
        <v>103.8</v>
      </c>
      <c r="CO84" s="1">
        <v>0</v>
      </c>
      <c r="CP84" s="1">
        <v>105.4</v>
      </c>
      <c r="CQ84" s="1">
        <v>0</v>
      </c>
      <c r="CR84" s="16">
        <v>102.4</v>
      </c>
    </row>
    <row r="85" spans="2:96" x14ac:dyDescent="0.45">
      <c r="B85" s="14"/>
      <c r="C85" s="17" t="s">
        <v>40</v>
      </c>
      <c r="D85" s="14">
        <v>104.2</v>
      </c>
      <c r="E85" s="1">
        <v>103.5</v>
      </c>
      <c r="F85" s="1">
        <v>104</v>
      </c>
      <c r="G85" s="1">
        <v>104.1</v>
      </c>
      <c r="H85" s="1">
        <v>103.9</v>
      </c>
      <c r="I85" s="1">
        <v>102.5</v>
      </c>
      <c r="J85" s="1">
        <v>105.9</v>
      </c>
      <c r="K85" s="1">
        <v>104.6</v>
      </c>
      <c r="L85" s="16">
        <v>103.1</v>
      </c>
      <c r="N85" s="14"/>
      <c r="O85" s="17" t="s">
        <v>40</v>
      </c>
      <c r="P85" s="14">
        <v>104.7</v>
      </c>
      <c r="Q85" s="1">
        <v>104.4</v>
      </c>
      <c r="R85" s="1">
        <v>104.2</v>
      </c>
      <c r="S85" s="1">
        <v>104.6</v>
      </c>
      <c r="T85" s="1">
        <v>104.5</v>
      </c>
      <c r="U85" s="1">
        <v>102.8</v>
      </c>
      <c r="V85" s="1">
        <v>106</v>
      </c>
      <c r="W85" s="1">
        <v>103.8</v>
      </c>
      <c r="X85" s="16">
        <v>104.8</v>
      </c>
      <c r="Z85" s="14"/>
      <c r="AA85" s="17" t="s">
        <v>40</v>
      </c>
      <c r="AB85" s="14">
        <v>104.5</v>
      </c>
      <c r="AC85" s="1">
        <v>103.8</v>
      </c>
      <c r="AD85" s="1">
        <v>104.1</v>
      </c>
      <c r="AE85" s="1">
        <v>104.9</v>
      </c>
      <c r="AF85" s="1">
        <v>103.8</v>
      </c>
      <c r="AG85" s="1">
        <v>102.8</v>
      </c>
      <c r="AH85" s="1">
        <v>105.9</v>
      </c>
      <c r="AI85" s="1">
        <v>104</v>
      </c>
      <c r="AJ85" s="16">
        <v>103.3</v>
      </c>
      <c r="AL85" s="14"/>
      <c r="AM85" s="17" t="s">
        <v>40</v>
      </c>
      <c r="AN85" s="14">
        <v>104.3</v>
      </c>
      <c r="AO85" s="1">
        <v>103.4</v>
      </c>
      <c r="AP85" s="1">
        <v>104.1</v>
      </c>
      <c r="AQ85" s="1">
        <v>104.3</v>
      </c>
      <c r="AR85" s="1">
        <v>103.5</v>
      </c>
      <c r="AS85" s="1">
        <v>102.9</v>
      </c>
      <c r="AT85" s="1">
        <v>106.1</v>
      </c>
      <c r="AU85" s="1">
        <v>104.4</v>
      </c>
      <c r="AV85" s="16">
        <v>102.9</v>
      </c>
      <c r="AX85" s="14"/>
      <c r="AY85" s="17" t="s">
        <v>40</v>
      </c>
      <c r="AZ85" s="14">
        <v>104.1</v>
      </c>
      <c r="BA85" s="1">
        <v>103.3</v>
      </c>
      <c r="BB85" s="1">
        <v>104.1</v>
      </c>
      <c r="BC85" s="1">
        <v>103.6</v>
      </c>
      <c r="BD85" s="1">
        <v>104.1</v>
      </c>
      <c r="BE85" s="1">
        <v>102.2</v>
      </c>
      <c r="BF85" s="1">
        <v>105.9</v>
      </c>
      <c r="BG85" s="1">
        <v>105.4</v>
      </c>
      <c r="BH85" s="16">
        <v>103.7</v>
      </c>
      <c r="BJ85" s="14"/>
      <c r="BK85" s="17" t="s">
        <v>40</v>
      </c>
      <c r="BL85" s="14">
        <v>103.9</v>
      </c>
      <c r="BM85" s="1">
        <v>103.2</v>
      </c>
      <c r="BN85" s="1">
        <v>103.8</v>
      </c>
      <c r="BO85" s="1">
        <v>104</v>
      </c>
      <c r="BP85" s="1">
        <v>103.3</v>
      </c>
      <c r="BQ85" s="1">
        <v>0</v>
      </c>
      <c r="BR85" s="1">
        <v>105.6</v>
      </c>
      <c r="BS85" s="1">
        <v>107</v>
      </c>
      <c r="BT85" s="16">
        <v>102.6</v>
      </c>
      <c r="BV85" s="14"/>
      <c r="BW85" s="17" t="s">
        <v>40</v>
      </c>
      <c r="BX85" s="14">
        <v>104.2</v>
      </c>
      <c r="BY85" s="1">
        <v>104.2</v>
      </c>
      <c r="BZ85" s="1">
        <v>104.2</v>
      </c>
      <c r="CA85" s="1">
        <v>104.2</v>
      </c>
      <c r="CB85" s="1">
        <v>103.7</v>
      </c>
      <c r="CC85" s="1">
        <v>0</v>
      </c>
      <c r="CD85" s="1">
        <v>106.2</v>
      </c>
      <c r="CE85" s="1">
        <v>0</v>
      </c>
      <c r="CF85" s="16">
        <v>102.3</v>
      </c>
      <c r="CH85" s="14"/>
      <c r="CI85" s="17" t="s">
        <v>40</v>
      </c>
      <c r="CJ85" s="14">
        <v>103.8</v>
      </c>
      <c r="CK85" s="1">
        <v>0</v>
      </c>
      <c r="CL85" s="1">
        <v>103.7</v>
      </c>
      <c r="CM85" s="1">
        <v>104.2</v>
      </c>
      <c r="CN85" s="1">
        <v>103.6</v>
      </c>
      <c r="CO85" s="1">
        <v>0</v>
      </c>
      <c r="CP85" s="1">
        <v>105.5</v>
      </c>
      <c r="CQ85" s="1">
        <v>0</v>
      </c>
      <c r="CR85" s="16">
        <v>102</v>
      </c>
    </row>
    <row r="86" spans="2:96" x14ac:dyDescent="0.45">
      <c r="B86" s="14"/>
      <c r="C86" s="17" t="s">
        <v>41</v>
      </c>
      <c r="D86" s="14">
        <v>103</v>
      </c>
      <c r="E86" s="1">
        <v>102.2</v>
      </c>
      <c r="F86" s="1">
        <v>102.7</v>
      </c>
      <c r="G86" s="1">
        <v>103.1</v>
      </c>
      <c r="H86" s="1">
        <v>102.6</v>
      </c>
      <c r="I86" s="1">
        <v>101.7</v>
      </c>
      <c r="J86" s="1">
        <v>104.6</v>
      </c>
      <c r="K86" s="1">
        <v>103.1</v>
      </c>
      <c r="L86" s="16">
        <v>102</v>
      </c>
      <c r="N86" s="14"/>
      <c r="O86" s="17" t="s">
        <v>41</v>
      </c>
      <c r="P86" s="14">
        <v>103.4</v>
      </c>
      <c r="Q86" s="1">
        <v>103</v>
      </c>
      <c r="R86" s="1">
        <v>102.8</v>
      </c>
      <c r="S86" s="1">
        <v>103.4</v>
      </c>
      <c r="T86" s="1">
        <v>102.8</v>
      </c>
      <c r="U86" s="1">
        <v>102.1</v>
      </c>
      <c r="V86" s="1">
        <v>104.5</v>
      </c>
      <c r="W86" s="1">
        <v>102.6</v>
      </c>
      <c r="X86" s="16">
        <v>103.4</v>
      </c>
      <c r="Z86" s="14"/>
      <c r="AA86" s="17" t="s">
        <v>108</v>
      </c>
      <c r="AB86" s="14">
        <v>103.2</v>
      </c>
      <c r="AC86" s="1">
        <v>102.4</v>
      </c>
      <c r="AD86" s="1">
        <v>102.8</v>
      </c>
      <c r="AE86" s="1">
        <v>103.5</v>
      </c>
      <c r="AF86" s="1">
        <v>102.4</v>
      </c>
      <c r="AG86" s="1">
        <v>102</v>
      </c>
      <c r="AH86" s="1">
        <v>104.5</v>
      </c>
      <c r="AI86" s="1">
        <v>102.8</v>
      </c>
      <c r="AJ86" s="16">
        <v>102.1</v>
      </c>
      <c r="AK86" s="1"/>
      <c r="AL86" s="14"/>
      <c r="AM86" s="17" t="s">
        <v>108</v>
      </c>
      <c r="AN86" s="14">
        <v>103.1</v>
      </c>
      <c r="AO86" s="1">
        <v>102</v>
      </c>
      <c r="AP86" s="1">
        <v>102.8</v>
      </c>
      <c r="AQ86" s="1">
        <v>103.2</v>
      </c>
      <c r="AR86" s="1">
        <v>102.2</v>
      </c>
      <c r="AS86" s="1">
        <v>102</v>
      </c>
      <c r="AT86" s="1">
        <v>104.7</v>
      </c>
      <c r="AU86" s="1">
        <v>102.9</v>
      </c>
      <c r="AV86" s="16">
        <v>101.7</v>
      </c>
      <c r="AW86" s="1"/>
      <c r="AX86" s="14"/>
      <c r="AY86" s="17" t="s">
        <v>108</v>
      </c>
      <c r="AZ86" s="14">
        <v>102.9</v>
      </c>
      <c r="BA86" s="1">
        <v>102</v>
      </c>
      <c r="BB86" s="1">
        <v>102.8</v>
      </c>
      <c r="BC86" s="1">
        <v>102.7</v>
      </c>
      <c r="BD86" s="1">
        <v>102.9</v>
      </c>
      <c r="BE86" s="1">
        <v>101.4</v>
      </c>
      <c r="BF86" s="1">
        <v>104.6</v>
      </c>
      <c r="BG86" s="1">
        <v>103.6</v>
      </c>
      <c r="BH86" s="16">
        <v>102.4</v>
      </c>
      <c r="BI86" s="1"/>
      <c r="BJ86" s="14"/>
      <c r="BK86" s="17" t="s">
        <v>108</v>
      </c>
      <c r="BL86" s="14">
        <v>102.8</v>
      </c>
      <c r="BM86" s="1">
        <v>102.2</v>
      </c>
      <c r="BN86" s="1">
        <v>102.5</v>
      </c>
      <c r="BO86" s="1">
        <v>102.9</v>
      </c>
      <c r="BP86" s="1">
        <v>102.1</v>
      </c>
      <c r="BQ86" s="1">
        <v>0</v>
      </c>
      <c r="BR86" s="1">
        <v>104.5</v>
      </c>
      <c r="BS86" s="1">
        <v>104.6</v>
      </c>
      <c r="BT86" s="16">
        <v>101.6</v>
      </c>
      <c r="BU86" s="1"/>
      <c r="BV86" s="14"/>
      <c r="BW86" s="17" t="s">
        <v>108</v>
      </c>
      <c r="BX86" s="14">
        <v>103.1</v>
      </c>
      <c r="BY86" s="1">
        <v>102.8</v>
      </c>
      <c r="BZ86" s="1">
        <v>102.7</v>
      </c>
      <c r="CA86" s="1">
        <v>103.2</v>
      </c>
      <c r="CB86" s="1">
        <v>102.6</v>
      </c>
      <c r="CC86" s="1">
        <v>0</v>
      </c>
      <c r="CD86" s="1">
        <v>104.6</v>
      </c>
      <c r="CE86" s="1">
        <v>0</v>
      </c>
      <c r="CF86" s="16">
        <v>101.5</v>
      </c>
      <c r="CG86" s="1"/>
      <c r="CH86" s="14"/>
      <c r="CI86" s="17" t="s">
        <v>108</v>
      </c>
      <c r="CJ86" s="14">
        <v>102.9</v>
      </c>
      <c r="CK86" s="1">
        <v>0</v>
      </c>
      <c r="CL86" s="1">
        <v>102.6</v>
      </c>
      <c r="CM86" s="1">
        <v>103.3</v>
      </c>
      <c r="CN86" s="1">
        <v>102.4</v>
      </c>
      <c r="CO86" s="1">
        <v>0</v>
      </c>
      <c r="CP86" s="1">
        <v>104.5</v>
      </c>
      <c r="CQ86" s="1">
        <v>0</v>
      </c>
      <c r="CR86" s="16">
        <v>101.3</v>
      </c>
    </row>
    <row r="87" spans="2:96" x14ac:dyDescent="0.45">
      <c r="B87" s="14"/>
      <c r="C87" s="17" t="s">
        <v>42</v>
      </c>
      <c r="D87" s="14">
        <v>104.4</v>
      </c>
      <c r="E87" s="1">
        <v>103.5</v>
      </c>
      <c r="F87" s="1">
        <v>104</v>
      </c>
      <c r="G87" s="1">
        <v>104.2</v>
      </c>
      <c r="H87" s="1">
        <v>103.9</v>
      </c>
      <c r="I87" s="1">
        <v>102.7</v>
      </c>
      <c r="J87" s="1">
        <v>105.6</v>
      </c>
      <c r="K87" s="1">
        <v>104.6</v>
      </c>
      <c r="L87" s="16">
        <v>103.4</v>
      </c>
      <c r="N87" s="14"/>
      <c r="O87" s="17" t="s">
        <v>42</v>
      </c>
      <c r="P87" s="14">
        <v>105</v>
      </c>
      <c r="Q87" s="1">
        <v>104.6</v>
      </c>
      <c r="R87" s="1">
        <v>104.3</v>
      </c>
      <c r="S87" s="1">
        <v>104.7</v>
      </c>
      <c r="T87" s="1">
        <v>104.3</v>
      </c>
      <c r="U87" s="1">
        <v>103.3</v>
      </c>
      <c r="V87" s="1">
        <v>105.8</v>
      </c>
      <c r="W87" s="1">
        <v>104.1</v>
      </c>
      <c r="X87" s="16">
        <v>105</v>
      </c>
      <c r="Z87" s="14"/>
      <c r="AA87" s="17" t="s">
        <v>42</v>
      </c>
      <c r="AB87" s="14">
        <v>104.8</v>
      </c>
      <c r="AC87" s="1">
        <v>103.9</v>
      </c>
      <c r="AD87" s="1">
        <v>104.1</v>
      </c>
      <c r="AE87" s="1">
        <v>105</v>
      </c>
      <c r="AF87" s="1">
        <v>103.8</v>
      </c>
      <c r="AG87" s="1">
        <v>103.2</v>
      </c>
      <c r="AH87" s="1">
        <v>105.8</v>
      </c>
      <c r="AI87" s="1">
        <v>104.1</v>
      </c>
      <c r="AJ87" s="16">
        <v>103.6</v>
      </c>
      <c r="AK87" s="1"/>
      <c r="AL87" s="14"/>
      <c r="AM87" s="17" t="s">
        <v>42</v>
      </c>
      <c r="AN87" s="14">
        <v>104.5</v>
      </c>
      <c r="AO87" s="1">
        <v>103.5</v>
      </c>
      <c r="AP87" s="1">
        <v>104.1</v>
      </c>
      <c r="AQ87" s="1">
        <v>104.5</v>
      </c>
      <c r="AR87" s="1">
        <v>103.6</v>
      </c>
      <c r="AS87" s="1">
        <v>103.1</v>
      </c>
      <c r="AT87" s="1">
        <v>105.9</v>
      </c>
      <c r="AU87" s="1">
        <v>104.4</v>
      </c>
      <c r="AV87" s="16">
        <v>103.1</v>
      </c>
      <c r="AW87" s="1"/>
      <c r="AX87" s="14"/>
      <c r="AY87" s="17" t="s">
        <v>42</v>
      </c>
      <c r="AZ87" s="14">
        <v>104.3</v>
      </c>
      <c r="BA87" s="1">
        <v>103.3</v>
      </c>
      <c r="BB87" s="1">
        <v>104.1</v>
      </c>
      <c r="BC87" s="1">
        <v>103.6</v>
      </c>
      <c r="BD87" s="1">
        <v>104.2</v>
      </c>
      <c r="BE87" s="1">
        <v>102.4</v>
      </c>
      <c r="BF87" s="1">
        <v>105.7</v>
      </c>
      <c r="BG87" s="1">
        <v>105.2</v>
      </c>
      <c r="BH87" s="16">
        <v>103.8</v>
      </c>
      <c r="BI87" s="1"/>
      <c r="BJ87" s="14"/>
      <c r="BK87" s="17" t="s">
        <v>42</v>
      </c>
      <c r="BL87" s="14">
        <v>104</v>
      </c>
      <c r="BM87" s="1">
        <v>103.4</v>
      </c>
      <c r="BN87" s="1">
        <v>103.7</v>
      </c>
      <c r="BO87" s="1">
        <v>104</v>
      </c>
      <c r="BP87" s="1">
        <v>103.4</v>
      </c>
      <c r="BQ87" s="1">
        <v>0</v>
      </c>
      <c r="BR87" s="1">
        <v>105.4</v>
      </c>
      <c r="BS87" s="1">
        <v>106.5</v>
      </c>
      <c r="BT87" s="16">
        <v>102.9</v>
      </c>
      <c r="BU87" s="1"/>
      <c r="BV87" s="14"/>
      <c r="BW87" s="17" t="s">
        <v>42</v>
      </c>
      <c r="BX87" s="14">
        <v>104.3</v>
      </c>
      <c r="BY87" s="1">
        <v>104.2</v>
      </c>
      <c r="BZ87" s="1">
        <v>103.9</v>
      </c>
      <c r="CA87" s="1">
        <v>104.3</v>
      </c>
      <c r="CB87" s="1">
        <v>104</v>
      </c>
      <c r="CC87" s="1">
        <v>0</v>
      </c>
      <c r="CD87" s="1">
        <v>105.8</v>
      </c>
      <c r="CE87" s="1">
        <v>0</v>
      </c>
      <c r="CF87" s="16">
        <v>102.6</v>
      </c>
      <c r="CG87" s="1"/>
      <c r="CH87" s="14"/>
      <c r="CI87" s="17" t="s">
        <v>42</v>
      </c>
      <c r="CJ87" s="14">
        <v>104.1</v>
      </c>
      <c r="CK87" s="1">
        <v>0</v>
      </c>
      <c r="CL87" s="1">
        <v>103.8</v>
      </c>
      <c r="CM87" s="1">
        <v>104.4</v>
      </c>
      <c r="CN87" s="1">
        <v>103.8</v>
      </c>
      <c r="CO87" s="1">
        <v>0</v>
      </c>
      <c r="CP87" s="1">
        <v>105.2</v>
      </c>
      <c r="CQ87" s="1">
        <v>0</v>
      </c>
      <c r="CR87" s="16">
        <v>102.4</v>
      </c>
    </row>
    <row r="88" spans="2:96" x14ac:dyDescent="0.45">
      <c r="B88" s="14"/>
      <c r="C88" s="17" t="s">
        <v>43</v>
      </c>
      <c r="D88" s="14">
        <v>104.1</v>
      </c>
      <c r="E88" s="1">
        <v>103.3</v>
      </c>
      <c r="F88" s="1">
        <v>103.9</v>
      </c>
      <c r="G88" s="1">
        <v>103.9</v>
      </c>
      <c r="H88" s="1">
        <v>103.7</v>
      </c>
      <c r="I88" s="1">
        <v>102.4</v>
      </c>
      <c r="J88" s="1">
        <v>105.9</v>
      </c>
      <c r="K88" s="1">
        <v>104.4</v>
      </c>
      <c r="L88" s="16">
        <v>102.8</v>
      </c>
      <c r="N88" s="14"/>
      <c r="O88" s="17" t="s">
        <v>43</v>
      </c>
      <c r="P88" s="14">
        <v>104.5</v>
      </c>
      <c r="Q88" s="1">
        <v>104.2</v>
      </c>
      <c r="R88" s="1">
        <v>104</v>
      </c>
      <c r="S88" s="1">
        <v>104.4</v>
      </c>
      <c r="T88" s="1">
        <v>104.2</v>
      </c>
      <c r="U88" s="1">
        <v>102.8</v>
      </c>
      <c r="V88" s="1">
        <v>106</v>
      </c>
      <c r="W88" s="1">
        <v>103.8</v>
      </c>
      <c r="X88" s="16">
        <v>104.3</v>
      </c>
      <c r="Z88" s="14"/>
      <c r="AA88" s="17" t="s">
        <v>43</v>
      </c>
      <c r="AB88" s="14">
        <v>104.4</v>
      </c>
      <c r="AC88" s="1">
        <v>103.5</v>
      </c>
      <c r="AD88" s="1">
        <v>103.9</v>
      </c>
      <c r="AE88" s="1">
        <v>104.7</v>
      </c>
      <c r="AF88" s="1">
        <v>103.6</v>
      </c>
      <c r="AG88" s="1">
        <v>102.7</v>
      </c>
      <c r="AH88" s="1">
        <v>105.9</v>
      </c>
      <c r="AI88" s="1">
        <v>103.9</v>
      </c>
      <c r="AJ88" s="16">
        <v>103</v>
      </c>
      <c r="AK88" s="1"/>
      <c r="AL88" s="14"/>
      <c r="AM88" s="17" t="s">
        <v>43</v>
      </c>
      <c r="AN88" s="14">
        <v>104.2</v>
      </c>
      <c r="AO88" s="1">
        <v>103.2</v>
      </c>
      <c r="AP88" s="1">
        <v>103.9</v>
      </c>
      <c r="AQ88" s="1">
        <v>104.1</v>
      </c>
      <c r="AR88" s="1">
        <v>103.4</v>
      </c>
      <c r="AS88" s="1">
        <v>102.8</v>
      </c>
      <c r="AT88" s="1">
        <v>106.1</v>
      </c>
      <c r="AU88" s="1">
        <v>104.3</v>
      </c>
      <c r="AV88" s="16">
        <v>102.6</v>
      </c>
      <c r="AW88" s="1"/>
      <c r="AX88" s="14"/>
      <c r="AY88" s="17" t="s">
        <v>43</v>
      </c>
      <c r="AZ88" s="14">
        <v>104</v>
      </c>
      <c r="BA88" s="1">
        <v>103</v>
      </c>
      <c r="BB88" s="1">
        <v>103.9</v>
      </c>
      <c r="BC88" s="1">
        <v>103.4</v>
      </c>
      <c r="BD88" s="1">
        <v>103.9</v>
      </c>
      <c r="BE88" s="1">
        <v>102.1</v>
      </c>
      <c r="BF88" s="1">
        <v>105.9</v>
      </c>
      <c r="BG88" s="1">
        <v>105.1</v>
      </c>
      <c r="BH88" s="16">
        <v>103.3</v>
      </c>
      <c r="BI88" s="1"/>
      <c r="BJ88" s="14"/>
      <c r="BK88" s="17" t="s">
        <v>43</v>
      </c>
      <c r="BL88" s="14">
        <v>103.8</v>
      </c>
      <c r="BM88" s="1">
        <v>103</v>
      </c>
      <c r="BN88" s="1">
        <v>103.6</v>
      </c>
      <c r="BO88" s="1">
        <v>103.8</v>
      </c>
      <c r="BP88" s="1">
        <v>103.2</v>
      </c>
      <c r="BQ88" s="1">
        <v>0</v>
      </c>
      <c r="BR88" s="1">
        <v>105.7</v>
      </c>
      <c r="BS88" s="1">
        <v>106.5</v>
      </c>
      <c r="BT88" s="16">
        <v>102.3</v>
      </c>
      <c r="BU88" s="1"/>
      <c r="BV88" s="14"/>
      <c r="BW88" s="17" t="s">
        <v>43</v>
      </c>
      <c r="BX88" s="14">
        <v>104.1</v>
      </c>
      <c r="BY88" s="1">
        <v>104</v>
      </c>
      <c r="BZ88" s="1">
        <v>104</v>
      </c>
      <c r="CA88" s="1">
        <v>104</v>
      </c>
      <c r="CB88" s="1">
        <v>103.6</v>
      </c>
      <c r="CC88" s="1">
        <v>0</v>
      </c>
      <c r="CD88" s="1">
        <v>106</v>
      </c>
      <c r="CE88" s="1">
        <v>0</v>
      </c>
      <c r="CF88" s="16">
        <v>102</v>
      </c>
      <c r="CG88" s="1"/>
      <c r="CH88" s="14"/>
      <c r="CI88" s="17" t="s">
        <v>43</v>
      </c>
      <c r="CJ88" s="14">
        <v>103.8</v>
      </c>
      <c r="CK88" s="1">
        <v>0</v>
      </c>
      <c r="CL88" s="1">
        <v>103.6</v>
      </c>
      <c r="CM88" s="1">
        <v>104.1</v>
      </c>
      <c r="CN88" s="1">
        <v>103.4</v>
      </c>
      <c r="CO88" s="1">
        <v>0</v>
      </c>
      <c r="CP88" s="1">
        <v>105.6</v>
      </c>
      <c r="CQ88" s="1">
        <v>0</v>
      </c>
      <c r="CR88" s="16">
        <v>101.8</v>
      </c>
    </row>
    <row r="89" spans="2:96" x14ac:dyDescent="0.45">
      <c r="B89" s="14"/>
      <c r="C89" s="17" t="s">
        <v>44</v>
      </c>
      <c r="D89" s="14">
        <v>103.9</v>
      </c>
      <c r="E89" s="1">
        <v>103.2</v>
      </c>
      <c r="F89" s="1">
        <v>103.6</v>
      </c>
      <c r="G89" s="1">
        <v>103.7</v>
      </c>
      <c r="H89" s="1">
        <v>103.5</v>
      </c>
      <c r="I89" s="1">
        <v>102</v>
      </c>
      <c r="J89" s="1">
        <v>105.5</v>
      </c>
      <c r="K89" s="1">
        <v>103.8</v>
      </c>
      <c r="L89" s="16">
        <v>102.7</v>
      </c>
      <c r="N89" s="14"/>
      <c r="O89" s="17" t="s">
        <v>44</v>
      </c>
      <c r="P89" s="14">
        <v>104.1</v>
      </c>
      <c r="Q89" s="1">
        <v>103.8</v>
      </c>
      <c r="R89" s="1">
        <v>103.6</v>
      </c>
      <c r="S89" s="1">
        <v>103.9</v>
      </c>
      <c r="T89" s="1">
        <v>103.7</v>
      </c>
      <c r="U89" s="1">
        <v>102.4</v>
      </c>
      <c r="V89" s="1">
        <v>105.4</v>
      </c>
      <c r="W89" s="1">
        <v>103.3</v>
      </c>
      <c r="X89" s="16">
        <v>103.7</v>
      </c>
      <c r="Z89" s="14"/>
      <c r="AA89" s="17" t="s">
        <v>44</v>
      </c>
      <c r="AB89" s="14">
        <v>104</v>
      </c>
      <c r="AC89" s="1">
        <v>103.4</v>
      </c>
      <c r="AD89" s="1">
        <v>103.6</v>
      </c>
      <c r="AE89" s="1">
        <v>104.1</v>
      </c>
      <c r="AF89" s="1">
        <v>103.3</v>
      </c>
      <c r="AG89" s="1">
        <v>102.4</v>
      </c>
      <c r="AH89" s="1">
        <v>105.4</v>
      </c>
      <c r="AI89" s="1">
        <v>103.5</v>
      </c>
      <c r="AJ89" s="16">
        <v>102.7</v>
      </c>
      <c r="AK89" s="1"/>
      <c r="AL89" s="14"/>
      <c r="AM89" s="17" t="s">
        <v>44</v>
      </c>
      <c r="AN89" s="14">
        <v>103.9</v>
      </c>
      <c r="AO89" s="1">
        <v>103.1</v>
      </c>
      <c r="AP89" s="1">
        <v>103.7</v>
      </c>
      <c r="AQ89" s="1">
        <v>103.7</v>
      </c>
      <c r="AR89" s="1">
        <v>103.3</v>
      </c>
      <c r="AS89" s="1">
        <v>102.3</v>
      </c>
      <c r="AT89" s="1">
        <v>105.6</v>
      </c>
      <c r="AU89" s="1">
        <v>103.7</v>
      </c>
      <c r="AV89" s="16">
        <v>102.4</v>
      </c>
      <c r="AW89" s="1"/>
      <c r="AX89" s="14"/>
      <c r="AY89" s="17" t="s">
        <v>44</v>
      </c>
      <c r="AZ89" s="14">
        <v>103.8</v>
      </c>
      <c r="BA89" s="1">
        <v>103.1</v>
      </c>
      <c r="BB89" s="1">
        <v>103.7</v>
      </c>
      <c r="BC89" s="1">
        <v>103.3</v>
      </c>
      <c r="BD89" s="1">
        <v>103.8</v>
      </c>
      <c r="BE89" s="1">
        <v>101.8</v>
      </c>
      <c r="BF89" s="1">
        <v>105.6</v>
      </c>
      <c r="BG89" s="1">
        <v>104.3</v>
      </c>
      <c r="BH89" s="16">
        <v>103.1</v>
      </c>
      <c r="BI89" s="1"/>
      <c r="BJ89" s="14"/>
      <c r="BK89" s="17" t="s">
        <v>44</v>
      </c>
      <c r="BL89" s="14">
        <v>103.7</v>
      </c>
      <c r="BM89" s="1">
        <v>103.3</v>
      </c>
      <c r="BN89" s="1">
        <v>103.4</v>
      </c>
      <c r="BO89" s="1">
        <v>103.6</v>
      </c>
      <c r="BP89" s="1">
        <v>102.9</v>
      </c>
      <c r="BQ89" s="1">
        <v>0</v>
      </c>
      <c r="BR89" s="1">
        <v>105.4</v>
      </c>
      <c r="BS89" s="1">
        <v>105.3</v>
      </c>
      <c r="BT89" s="16">
        <v>102.3</v>
      </c>
      <c r="BU89" s="1"/>
      <c r="BV89" s="14"/>
      <c r="BW89" s="17" t="s">
        <v>44</v>
      </c>
      <c r="BX89" s="14">
        <v>104</v>
      </c>
      <c r="BY89" s="1">
        <v>103.7</v>
      </c>
      <c r="BZ89" s="1">
        <v>103.7</v>
      </c>
      <c r="CA89" s="1">
        <v>103.8</v>
      </c>
      <c r="CB89" s="1">
        <v>103.6</v>
      </c>
      <c r="CC89" s="1">
        <v>0</v>
      </c>
      <c r="CD89" s="1">
        <v>105.6</v>
      </c>
      <c r="CE89" s="1">
        <v>0</v>
      </c>
      <c r="CF89" s="16">
        <v>102.2</v>
      </c>
      <c r="CG89" s="1"/>
      <c r="CH89" s="14"/>
      <c r="CI89" s="17" t="s">
        <v>44</v>
      </c>
      <c r="CJ89" s="14">
        <v>103.8</v>
      </c>
      <c r="CK89" s="1">
        <v>0</v>
      </c>
      <c r="CL89" s="1">
        <v>103.5</v>
      </c>
      <c r="CM89" s="1">
        <v>103.9</v>
      </c>
      <c r="CN89" s="1">
        <v>103.4</v>
      </c>
      <c r="CO89" s="1">
        <v>0</v>
      </c>
      <c r="CP89" s="1">
        <v>105.5</v>
      </c>
      <c r="CQ89" s="1">
        <v>0</v>
      </c>
      <c r="CR89" s="16">
        <v>102.1</v>
      </c>
    </row>
    <row r="90" spans="2:96" x14ac:dyDescent="0.45">
      <c r="B90" s="14"/>
      <c r="C90" s="17" t="s">
        <v>45</v>
      </c>
      <c r="D90" s="14">
        <v>105</v>
      </c>
      <c r="E90" s="1">
        <v>104.2</v>
      </c>
      <c r="F90" s="1">
        <v>104.6</v>
      </c>
      <c r="G90" s="1">
        <v>104.6</v>
      </c>
      <c r="H90" s="1">
        <v>104.5</v>
      </c>
      <c r="I90" s="1">
        <v>102.9</v>
      </c>
      <c r="J90" s="1">
        <v>106.3</v>
      </c>
      <c r="K90" s="1">
        <v>105</v>
      </c>
      <c r="L90" s="16">
        <v>103.8</v>
      </c>
      <c r="N90" s="14"/>
      <c r="O90" s="17" t="s">
        <v>45</v>
      </c>
      <c r="P90" s="14">
        <v>105.5</v>
      </c>
      <c r="Q90" s="1">
        <v>105.1</v>
      </c>
      <c r="R90" s="1">
        <v>104.9</v>
      </c>
      <c r="S90" s="1">
        <v>105.1</v>
      </c>
      <c r="T90" s="1">
        <v>104.8</v>
      </c>
      <c r="U90" s="1">
        <v>103.5</v>
      </c>
      <c r="V90" s="1">
        <v>106.5</v>
      </c>
      <c r="W90" s="1">
        <v>104.5</v>
      </c>
      <c r="X90" s="16">
        <v>105.2</v>
      </c>
      <c r="Z90" s="14"/>
      <c r="AA90" s="17" t="s">
        <v>45</v>
      </c>
      <c r="AB90" s="14">
        <v>105.3</v>
      </c>
      <c r="AC90" s="1">
        <v>104.5</v>
      </c>
      <c r="AD90" s="1">
        <v>104.7</v>
      </c>
      <c r="AE90" s="1">
        <v>105.3</v>
      </c>
      <c r="AF90" s="1">
        <v>104.4</v>
      </c>
      <c r="AG90" s="1">
        <v>103.4</v>
      </c>
      <c r="AH90" s="1">
        <v>106.5</v>
      </c>
      <c r="AI90" s="1">
        <v>104.6</v>
      </c>
      <c r="AJ90" s="16">
        <v>104.1</v>
      </c>
      <c r="AK90" s="1"/>
      <c r="AL90" s="14"/>
      <c r="AM90" s="17" t="s">
        <v>45</v>
      </c>
      <c r="AN90" s="14">
        <v>105.1</v>
      </c>
      <c r="AO90" s="1">
        <v>104.1</v>
      </c>
      <c r="AP90" s="1">
        <v>104.7</v>
      </c>
      <c r="AQ90" s="1">
        <v>104.9</v>
      </c>
      <c r="AR90" s="1">
        <v>104.2</v>
      </c>
      <c r="AS90" s="1">
        <v>103.3</v>
      </c>
      <c r="AT90" s="1">
        <v>106.5</v>
      </c>
      <c r="AU90" s="1">
        <v>104.8</v>
      </c>
      <c r="AV90" s="16">
        <v>103.6</v>
      </c>
      <c r="AW90" s="1"/>
      <c r="AX90" s="14"/>
      <c r="AY90" s="17" t="s">
        <v>45</v>
      </c>
      <c r="AZ90" s="14">
        <v>104.8</v>
      </c>
      <c r="BA90" s="1">
        <v>103.9</v>
      </c>
      <c r="BB90" s="1">
        <v>104.6</v>
      </c>
      <c r="BC90" s="1">
        <v>104.1</v>
      </c>
      <c r="BD90" s="1">
        <v>104.7</v>
      </c>
      <c r="BE90" s="1">
        <v>102.6</v>
      </c>
      <c r="BF90" s="1">
        <v>106.4</v>
      </c>
      <c r="BG90" s="1">
        <v>105.5</v>
      </c>
      <c r="BH90" s="16">
        <v>104.2</v>
      </c>
      <c r="BI90" s="1"/>
      <c r="BJ90" s="14"/>
      <c r="BK90" s="17" t="s">
        <v>45</v>
      </c>
      <c r="BL90" s="14">
        <v>104.6</v>
      </c>
      <c r="BM90" s="1">
        <v>104</v>
      </c>
      <c r="BN90" s="1">
        <v>104.2</v>
      </c>
      <c r="BO90" s="1">
        <v>104.4</v>
      </c>
      <c r="BP90" s="1">
        <v>103.8</v>
      </c>
      <c r="BQ90" s="1">
        <v>0</v>
      </c>
      <c r="BR90" s="1">
        <v>106.2</v>
      </c>
      <c r="BS90" s="1">
        <v>106.6</v>
      </c>
      <c r="BT90" s="16">
        <v>103.3</v>
      </c>
      <c r="BU90" s="1"/>
      <c r="BV90" s="14"/>
      <c r="BW90" s="17" t="s">
        <v>45</v>
      </c>
      <c r="BX90" s="14">
        <v>104.9</v>
      </c>
      <c r="BY90" s="1">
        <v>104.6</v>
      </c>
      <c r="BZ90" s="1">
        <v>104.5</v>
      </c>
      <c r="CA90" s="1">
        <v>104.7</v>
      </c>
      <c r="CB90" s="1">
        <v>104.5</v>
      </c>
      <c r="CC90" s="1">
        <v>0</v>
      </c>
      <c r="CD90" s="1">
        <v>106.4</v>
      </c>
      <c r="CE90" s="1">
        <v>0</v>
      </c>
      <c r="CF90" s="16">
        <v>103.1</v>
      </c>
      <c r="CG90" s="1"/>
      <c r="CH90" s="14"/>
      <c r="CI90" s="17" t="s">
        <v>45</v>
      </c>
      <c r="CJ90" s="14">
        <v>104.7</v>
      </c>
      <c r="CK90" s="1">
        <v>0</v>
      </c>
      <c r="CL90" s="1">
        <v>104.3</v>
      </c>
      <c r="CM90" s="1">
        <v>104.8</v>
      </c>
      <c r="CN90" s="1">
        <v>104.3</v>
      </c>
      <c r="CO90" s="1">
        <v>0</v>
      </c>
      <c r="CP90" s="1">
        <v>106</v>
      </c>
      <c r="CQ90" s="1">
        <v>0</v>
      </c>
      <c r="CR90" s="16">
        <v>103</v>
      </c>
    </row>
    <row r="91" spans="2:96" x14ac:dyDescent="0.45">
      <c r="B91" s="14"/>
      <c r="C91" s="17" t="s">
        <v>46</v>
      </c>
      <c r="D91" s="14">
        <v>104.8</v>
      </c>
      <c r="E91" s="1">
        <v>104</v>
      </c>
      <c r="F91" s="1">
        <v>104.5</v>
      </c>
      <c r="G91" s="1">
        <v>104.5</v>
      </c>
      <c r="H91" s="1">
        <v>104.3</v>
      </c>
      <c r="I91" s="1">
        <v>102.6</v>
      </c>
      <c r="J91" s="1">
        <v>106.5</v>
      </c>
      <c r="K91" s="1">
        <v>104.8</v>
      </c>
      <c r="L91" s="16">
        <v>103.5</v>
      </c>
      <c r="N91" s="14"/>
      <c r="O91" s="17" t="s">
        <v>46</v>
      </c>
      <c r="P91" s="14">
        <v>105.1</v>
      </c>
      <c r="Q91" s="1">
        <v>104.9</v>
      </c>
      <c r="R91" s="1">
        <v>104.5</v>
      </c>
      <c r="S91" s="1">
        <v>104.9</v>
      </c>
      <c r="T91" s="1">
        <v>104.8</v>
      </c>
      <c r="U91" s="1">
        <v>103</v>
      </c>
      <c r="V91" s="1">
        <v>106.5</v>
      </c>
      <c r="W91" s="1">
        <v>104.1</v>
      </c>
      <c r="X91" s="16">
        <v>104.8</v>
      </c>
      <c r="Z91" s="14"/>
      <c r="AA91" s="17" t="s">
        <v>46</v>
      </c>
      <c r="AB91" s="14">
        <v>105</v>
      </c>
      <c r="AC91" s="1">
        <v>104.3</v>
      </c>
      <c r="AD91" s="1">
        <v>104.5</v>
      </c>
      <c r="AE91" s="1">
        <v>105.2</v>
      </c>
      <c r="AF91" s="1">
        <v>104.2</v>
      </c>
      <c r="AG91" s="1">
        <v>102.9</v>
      </c>
      <c r="AH91" s="1">
        <v>106.4</v>
      </c>
      <c r="AI91" s="1">
        <v>104.3</v>
      </c>
      <c r="AJ91" s="16">
        <v>103.6</v>
      </c>
      <c r="AK91" s="1"/>
      <c r="AL91" s="14"/>
      <c r="AM91" s="17" t="s">
        <v>46</v>
      </c>
      <c r="AN91" s="14">
        <v>104.8</v>
      </c>
      <c r="AO91" s="1">
        <v>104</v>
      </c>
      <c r="AP91" s="1">
        <v>104.5</v>
      </c>
      <c r="AQ91" s="1">
        <v>104.6</v>
      </c>
      <c r="AR91" s="1">
        <v>104.1</v>
      </c>
      <c r="AS91" s="1">
        <v>103</v>
      </c>
      <c r="AT91" s="1">
        <v>106.7</v>
      </c>
      <c r="AU91" s="1">
        <v>104.7</v>
      </c>
      <c r="AV91" s="16">
        <v>103.2</v>
      </c>
      <c r="AW91" s="1"/>
      <c r="AX91" s="14"/>
      <c r="AY91" s="17" t="s">
        <v>46</v>
      </c>
      <c r="AZ91" s="14">
        <v>104.7</v>
      </c>
      <c r="BA91" s="1">
        <v>103.9</v>
      </c>
      <c r="BB91" s="1">
        <v>104.5</v>
      </c>
      <c r="BC91" s="1">
        <v>104</v>
      </c>
      <c r="BD91" s="1">
        <v>104.6</v>
      </c>
      <c r="BE91" s="1">
        <v>102.3</v>
      </c>
      <c r="BF91" s="1">
        <v>106.5</v>
      </c>
      <c r="BG91" s="1">
        <v>105.6</v>
      </c>
      <c r="BH91" s="16">
        <v>104</v>
      </c>
      <c r="BI91" s="1"/>
      <c r="BJ91" s="14"/>
      <c r="BK91" s="17" t="s">
        <v>46</v>
      </c>
      <c r="BL91" s="14">
        <v>104.5</v>
      </c>
      <c r="BM91" s="1">
        <v>104</v>
      </c>
      <c r="BN91" s="1">
        <v>104.2</v>
      </c>
      <c r="BO91" s="1">
        <v>104.4</v>
      </c>
      <c r="BP91" s="1">
        <v>103.5</v>
      </c>
      <c r="BQ91" s="1">
        <v>0</v>
      </c>
      <c r="BR91" s="1">
        <v>106.3</v>
      </c>
      <c r="BS91" s="1">
        <v>107</v>
      </c>
      <c r="BT91" s="16">
        <v>103</v>
      </c>
      <c r="BU91" s="1"/>
      <c r="BV91" s="14"/>
      <c r="BW91" s="17" t="s">
        <v>46</v>
      </c>
      <c r="BX91" s="14">
        <v>104.8</v>
      </c>
      <c r="BY91" s="1">
        <v>104.5</v>
      </c>
      <c r="BZ91" s="1">
        <v>104.6</v>
      </c>
      <c r="CA91" s="1">
        <v>104.5</v>
      </c>
      <c r="CB91" s="1">
        <v>104.4</v>
      </c>
      <c r="CC91" s="1">
        <v>0</v>
      </c>
      <c r="CD91" s="1">
        <v>106.7</v>
      </c>
      <c r="CE91" s="1">
        <v>0</v>
      </c>
      <c r="CF91" s="16">
        <v>102.8</v>
      </c>
      <c r="CG91" s="1"/>
      <c r="CH91" s="14"/>
      <c r="CI91" s="17" t="s">
        <v>46</v>
      </c>
      <c r="CJ91" s="14">
        <v>104.5</v>
      </c>
      <c r="CK91" s="1">
        <v>0</v>
      </c>
      <c r="CL91" s="1">
        <v>104.2</v>
      </c>
      <c r="CM91" s="1">
        <v>104.6</v>
      </c>
      <c r="CN91" s="1">
        <v>104.1</v>
      </c>
      <c r="CO91" s="1">
        <v>0</v>
      </c>
      <c r="CP91" s="1">
        <v>106.3</v>
      </c>
      <c r="CQ91" s="1">
        <v>0</v>
      </c>
      <c r="CR91" s="16">
        <v>102.6</v>
      </c>
    </row>
    <row r="92" spans="2:96" x14ac:dyDescent="0.45">
      <c r="B92" s="14"/>
      <c r="C92" s="17" t="s">
        <v>47</v>
      </c>
      <c r="D92" s="14">
        <v>104.2</v>
      </c>
      <c r="E92" s="1">
        <v>103.4</v>
      </c>
      <c r="F92" s="1">
        <v>103.8</v>
      </c>
      <c r="G92" s="1">
        <v>104</v>
      </c>
      <c r="H92" s="1">
        <v>103.7</v>
      </c>
      <c r="I92" s="1">
        <v>102.2</v>
      </c>
      <c r="J92" s="1">
        <v>105.8</v>
      </c>
      <c r="K92" s="1">
        <v>104.1</v>
      </c>
      <c r="L92" s="16">
        <v>102.9</v>
      </c>
      <c r="N92" s="14"/>
      <c r="O92" s="17" t="s">
        <v>47</v>
      </c>
      <c r="P92" s="14">
        <v>104.4</v>
      </c>
      <c r="Q92" s="1">
        <v>104.2</v>
      </c>
      <c r="R92" s="1">
        <v>103.9</v>
      </c>
      <c r="S92" s="1">
        <v>104.3</v>
      </c>
      <c r="T92" s="1">
        <v>103.9</v>
      </c>
      <c r="U92" s="1">
        <v>102.6</v>
      </c>
      <c r="V92" s="1">
        <v>105.7</v>
      </c>
      <c r="W92" s="1">
        <v>103.5</v>
      </c>
      <c r="X92" s="16">
        <v>104</v>
      </c>
      <c r="Z92" s="14"/>
      <c r="AA92" s="17" t="s">
        <v>47</v>
      </c>
      <c r="AB92" s="14">
        <v>104.4</v>
      </c>
      <c r="AC92" s="1">
        <v>103.6</v>
      </c>
      <c r="AD92" s="1">
        <v>103.8</v>
      </c>
      <c r="AE92" s="1">
        <v>104.5</v>
      </c>
      <c r="AF92" s="1">
        <v>103.5</v>
      </c>
      <c r="AG92" s="1">
        <v>102.5</v>
      </c>
      <c r="AH92" s="1">
        <v>105.7</v>
      </c>
      <c r="AI92" s="1">
        <v>103.7</v>
      </c>
      <c r="AJ92" s="16">
        <v>103</v>
      </c>
      <c r="AK92" s="1"/>
      <c r="AL92" s="14"/>
      <c r="AM92" s="17" t="s">
        <v>47</v>
      </c>
      <c r="AN92" s="14">
        <v>104.2</v>
      </c>
      <c r="AO92" s="1">
        <v>103.3</v>
      </c>
      <c r="AP92" s="1">
        <v>103.9</v>
      </c>
      <c r="AQ92" s="1">
        <v>104.1</v>
      </c>
      <c r="AR92" s="1">
        <v>103.4</v>
      </c>
      <c r="AS92" s="1">
        <v>102.5</v>
      </c>
      <c r="AT92" s="1">
        <v>105.9</v>
      </c>
      <c r="AU92" s="1">
        <v>103.9</v>
      </c>
      <c r="AV92" s="16">
        <v>102.6</v>
      </c>
      <c r="AW92" s="1"/>
      <c r="AX92" s="14"/>
      <c r="AY92" s="17" t="s">
        <v>47</v>
      </c>
      <c r="AZ92" s="14">
        <v>104.1</v>
      </c>
      <c r="BA92" s="1">
        <v>103.3</v>
      </c>
      <c r="BB92" s="1">
        <v>103.9</v>
      </c>
      <c r="BC92" s="1">
        <v>103.6</v>
      </c>
      <c r="BD92" s="1">
        <v>103.9</v>
      </c>
      <c r="BE92" s="1">
        <v>101.9</v>
      </c>
      <c r="BF92" s="1">
        <v>105.9</v>
      </c>
      <c r="BG92" s="1">
        <v>104.6</v>
      </c>
      <c r="BH92" s="16">
        <v>103.3</v>
      </c>
      <c r="BI92" s="1"/>
      <c r="BJ92" s="14"/>
      <c r="BK92" s="17" t="s">
        <v>47</v>
      </c>
      <c r="BL92" s="14">
        <v>104</v>
      </c>
      <c r="BM92" s="1">
        <v>103.5</v>
      </c>
      <c r="BN92" s="1">
        <v>103.5</v>
      </c>
      <c r="BO92" s="1">
        <v>103.9</v>
      </c>
      <c r="BP92" s="1">
        <v>103</v>
      </c>
      <c r="BQ92" s="1">
        <v>0</v>
      </c>
      <c r="BR92" s="1">
        <v>105.7</v>
      </c>
      <c r="BS92" s="1">
        <v>105.7</v>
      </c>
      <c r="BT92" s="16">
        <v>102.5</v>
      </c>
      <c r="BU92" s="1"/>
      <c r="BV92" s="14"/>
      <c r="BW92" s="17" t="s">
        <v>47</v>
      </c>
      <c r="BX92" s="14">
        <v>104.2</v>
      </c>
      <c r="BY92" s="1">
        <v>103.8</v>
      </c>
      <c r="BZ92" s="1">
        <v>103.8</v>
      </c>
      <c r="CA92" s="1">
        <v>104.1</v>
      </c>
      <c r="CB92" s="1">
        <v>103.7</v>
      </c>
      <c r="CC92" s="1">
        <v>0</v>
      </c>
      <c r="CD92" s="1">
        <v>105.8</v>
      </c>
      <c r="CE92" s="1">
        <v>0</v>
      </c>
      <c r="CF92" s="16">
        <v>102.4</v>
      </c>
      <c r="CG92" s="1"/>
      <c r="CH92" s="14"/>
      <c r="CI92" s="17" t="s">
        <v>47</v>
      </c>
      <c r="CJ92" s="14">
        <v>104</v>
      </c>
      <c r="CK92" s="1">
        <v>0</v>
      </c>
      <c r="CL92" s="1">
        <v>103.6</v>
      </c>
      <c r="CM92" s="1">
        <v>104.2</v>
      </c>
      <c r="CN92" s="1">
        <v>103.5</v>
      </c>
      <c r="CO92" s="1">
        <v>0</v>
      </c>
      <c r="CP92" s="1">
        <v>105.7</v>
      </c>
      <c r="CQ92" s="1">
        <v>0</v>
      </c>
      <c r="CR92" s="16">
        <v>102.2</v>
      </c>
    </row>
    <row r="93" spans="2:96" x14ac:dyDescent="0.45">
      <c r="B93" s="23"/>
      <c r="C93" s="24" t="s">
        <v>48</v>
      </c>
      <c r="D93" s="23">
        <v>105.6</v>
      </c>
      <c r="E93" s="25">
        <v>104.7</v>
      </c>
      <c r="F93" s="25">
        <v>105.2</v>
      </c>
      <c r="G93" s="25">
        <v>105.3</v>
      </c>
      <c r="H93" s="25">
        <v>105</v>
      </c>
      <c r="I93" s="25">
        <v>103.4</v>
      </c>
      <c r="J93" s="25">
        <v>107</v>
      </c>
      <c r="K93" s="25">
        <v>105.7</v>
      </c>
      <c r="L93" s="26">
        <v>104.4</v>
      </c>
      <c r="N93" s="23"/>
      <c r="O93" s="24" t="s">
        <v>48</v>
      </c>
      <c r="P93" s="23">
        <v>106.3</v>
      </c>
      <c r="Q93" s="25">
        <v>105.8</v>
      </c>
      <c r="R93" s="25">
        <v>105.5</v>
      </c>
      <c r="S93" s="25">
        <v>105.8</v>
      </c>
      <c r="T93" s="25">
        <v>105.6</v>
      </c>
      <c r="U93" s="25">
        <v>104</v>
      </c>
      <c r="V93" s="25">
        <v>107.2</v>
      </c>
      <c r="W93" s="25">
        <v>105.1</v>
      </c>
      <c r="X93" s="26">
        <v>105.9</v>
      </c>
      <c r="Z93" s="23"/>
      <c r="AA93" s="24" t="s">
        <v>48</v>
      </c>
      <c r="AB93" s="23">
        <v>106</v>
      </c>
      <c r="AC93" s="25">
        <v>105.1</v>
      </c>
      <c r="AD93" s="25">
        <v>105.3</v>
      </c>
      <c r="AE93" s="25">
        <v>106.1</v>
      </c>
      <c r="AF93" s="25">
        <v>105</v>
      </c>
      <c r="AG93" s="25">
        <v>103.9</v>
      </c>
      <c r="AH93" s="25">
        <v>107.2</v>
      </c>
      <c r="AI93" s="25">
        <v>105.2</v>
      </c>
      <c r="AJ93" s="26">
        <v>104.7</v>
      </c>
      <c r="AK93" s="1"/>
      <c r="AL93" s="23"/>
      <c r="AM93" s="24" t="s">
        <v>48</v>
      </c>
      <c r="AN93" s="23">
        <v>105.8</v>
      </c>
      <c r="AO93" s="25">
        <v>104.7</v>
      </c>
      <c r="AP93" s="25">
        <v>105.3</v>
      </c>
      <c r="AQ93" s="25">
        <v>105.5</v>
      </c>
      <c r="AR93" s="25">
        <v>104.8</v>
      </c>
      <c r="AS93" s="25">
        <v>103.7</v>
      </c>
      <c r="AT93" s="25">
        <v>107.3</v>
      </c>
      <c r="AU93" s="25">
        <v>105.5</v>
      </c>
      <c r="AV93" s="26">
        <v>104.1</v>
      </c>
      <c r="AW93" s="1"/>
      <c r="AX93" s="23"/>
      <c r="AY93" s="24" t="s">
        <v>48</v>
      </c>
      <c r="AZ93" s="23">
        <v>105.5</v>
      </c>
      <c r="BA93" s="25">
        <v>104.5</v>
      </c>
      <c r="BB93" s="25">
        <v>105.2</v>
      </c>
      <c r="BC93" s="25">
        <v>104.7</v>
      </c>
      <c r="BD93" s="25">
        <v>105.3</v>
      </c>
      <c r="BE93" s="25">
        <v>103</v>
      </c>
      <c r="BF93" s="25">
        <v>107</v>
      </c>
      <c r="BG93" s="25">
        <v>106.4</v>
      </c>
      <c r="BH93" s="26">
        <v>104.8</v>
      </c>
      <c r="BI93" s="1"/>
      <c r="BJ93" s="23"/>
      <c r="BK93" s="24" t="s">
        <v>48</v>
      </c>
      <c r="BL93" s="23">
        <v>105.2</v>
      </c>
      <c r="BM93" s="25">
        <v>104.5</v>
      </c>
      <c r="BN93" s="25">
        <v>104.8</v>
      </c>
      <c r="BO93" s="25">
        <v>105</v>
      </c>
      <c r="BP93" s="25">
        <v>104.2</v>
      </c>
      <c r="BQ93" s="25">
        <v>0</v>
      </c>
      <c r="BR93" s="25">
        <v>106.8</v>
      </c>
      <c r="BS93" s="25">
        <v>107.8</v>
      </c>
      <c r="BT93" s="26">
        <v>103.8</v>
      </c>
      <c r="BU93" s="1"/>
      <c r="BV93" s="23"/>
      <c r="BW93" s="24" t="s">
        <v>48</v>
      </c>
      <c r="BX93" s="23">
        <v>105.5</v>
      </c>
      <c r="BY93" s="25">
        <v>105.1</v>
      </c>
      <c r="BZ93" s="25">
        <v>105.1</v>
      </c>
      <c r="CA93" s="25">
        <v>105.2</v>
      </c>
      <c r="CB93" s="25">
        <v>105.1</v>
      </c>
      <c r="CC93" s="25">
        <v>0</v>
      </c>
      <c r="CD93" s="25">
        <v>107.1</v>
      </c>
      <c r="CE93" s="25">
        <v>0</v>
      </c>
      <c r="CF93" s="26">
        <v>103.6</v>
      </c>
      <c r="CG93" s="1"/>
      <c r="CH93" s="23"/>
      <c r="CI93" s="24" t="s">
        <v>48</v>
      </c>
      <c r="CJ93" s="23">
        <v>105.2</v>
      </c>
      <c r="CK93" s="25">
        <v>0</v>
      </c>
      <c r="CL93" s="25">
        <v>104.8</v>
      </c>
      <c r="CM93" s="25">
        <v>105.3</v>
      </c>
      <c r="CN93" s="25">
        <v>104.8</v>
      </c>
      <c r="CO93" s="25">
        <v>0</v>
      </c>
      <c r="CP93" s="25">
        <v>106.5</v>
      </c>
      <c r="CQ93" s="25">
        <v>0</v>
      </c>
      <c r="CR93" s="26">
        <v>103.3</v>
      </c>
    </row>
    <row r="94" spans="2:96" x14ac:dyDescent="0.45">
      <c r="B94" s="14" t="s">
        <v>54</v>
      </c>
      <c r="C94" s="18" t="s">
        <v>37</v>
      </c>
      <c r="D94" s="14">
        <v>105.5</v>
      </c>
      <c r="E94" s="1">
        <v>104.6</v>
      </c>
      <c r="F94" s="1">
        <v>105.1</v>
      </c>
      <c r="G94" s="1">
        <v>105.2</v>
      </c>
      <c r="H94" s="1">
        <v>104.9</v>
      </c>
      <c r="I94" s="1">
        <v>103.1</v>
      </c>
      <c r="J94" s="1">
        <v>107.1</v>
      </c>
      <c r="K94" s="1">
        <v>105.4</v>
      </c>
      <c r="L94" s="16">
        <v>104</v>
      </c>
      <c r="N94" s="14" t="s">
        <v>54</v>
      </c>
      <c r="O94" s="18" t="s">
        <v>37</v>
      </c>
      <c r="P94" s="14">
        <v>105.9</v>
      </c>
      <c r="Q94" s="1">
        <v>105.5</v>
      </c>
      <c r="R94" s="1">
        <v>105.3</v>
      </c>
      <c r="S94" s="1">
        <v>105.6</v>
      </c>
      <c r="T94" s="1">
        <v>105.3</v>
      </c>
      <c r="U94" s="1">
        <v>103.6</v>
      </c>
      <c r="V94" s="1">
        <v>107.2</v>
      </c>
      <c r="W94" s="1">
        <v>104.7</v>
      </c>
      <c r="X94" s="16">
        <v>105.4</v>
      </c>
      <c r="Z94" s="14" t="s">
        <v>54</v>
      </c>
      <c r="AA94" s="18" t="s">
        <v>37</v>
      </c>
      <c r="AB94" s="14">
        <v>105.8</v>
      </c>
      <c r="AC94" s="1">
        <v>104.9</v>
      </c>
      <c r="AD94" s="1">
        <v>105.2</v>
      </c>
      <c r="AE94" s="1">
        <v>105.9</v>
      </c>
      <c r="AF94" s="1">
        <v>104.8</v>
      </c>
      <c r="AG94" s="1">
        <v>103.5</v>
      </c>
      <c r="AH94" s="1">
        <v>107.1</v>
      </c>
      <c r="AI94" s="1">
        <v>104.9</v>
      </c>
      <c r="AJ94" s="16">
        <v>104.3</v>
      </c>
      <c r="AK94" s="1"/>
      <c r="AL94" s="14" t="s">
        <v>54</v>
      </c>
      <c r="AM94" s="18" t="s">
        <v>37</v>
      </c>
      <c r="AN94" s="14">
        <v>105.6</v>
      </c>
      <c r="AO94" s="1">
        <v>104.5</v>
      </c>
      <c r="AP94" s="1">
        <v>105.2</v>
      </c>
      <c r="AQ94" s="1">
        <v>105.3</v>
      </c>
      <c r="AR94" s="1">
        <v>104.6</v>
      </c>
      <c r="AS94" s="1">
        <v>103.4</v>
      </c>
      <c r="AT94" s="1">
        <v>107.3</v>
      </c>
      <c r="AU94" s="1">
        <v>105.2</v>
      </c>
      <c r="AV94" s="16">
        <v>103.8</v>
      </c>
      <c r="AW94" s="1"/>
      <c r="AX94" s="14" t="s">
        <v>54</v>
      </c>
      <c r="AY94" s="18" t="s">
        <v>37</v>
      </c>
      <c r="AZ94" s="14">
        <v>105.4</v>
      </c>
      <c r="BA94" s="1">
        <v>104.4</v>
      </c>
      <c r="BB94" s="1">
        <v>105.1</v>
      </c>
      <c r="BC94" s="1">
        <v>104.7</v>
      </c>
      <c r="BD94" s="1">
        <v>105.1</v>
      </c>
      <c r="BE94" s="1">
        <v>102.7</v>
      </c>
      <c r="BF94" s="1">
        <v>107.1</v>
      </c>
      <c r="BG94" s="1">
        <v>106.1</v>
      </c>
      <c r="BH94" s="16">
        <v>104.5</v>
      </c>
      <c r="BI94" s="1"/>
      <c r="BJ94" s="14" t="s">
        <v>54</v>
      </c>
      <c r="BK94" s="18" t="s">
        <v>37</v>
      </c>
      <c r="BL94" s="14">
        <v>105.2</v>
      </c>
      <c r="BM94" s="1">
        <v>104.4</v>
      </c>
      <c r="BN94" s="1">
        <v>104.8</v>
      </c>
      <c r="BO94" s="1">
        <v>105.1</v>
      </c>
      <c r="BP94" s="1">
        <v>104.1</v>
      </c>
      <c r="BQ94" s="1">
        <v>0</v>
      </c>
      <c r="BR94" s="1">
        <v>106.9</v>
      </c>
      <c r="BS94" s="1">
        <v>107.5</v>
      </c>
      <c r="BT94" s="16">
        <v>103.5</v>
      </c>
      <c r="BU94" s="1"/>
      <c r="BV94" s="14" t="s">
        <v>54</v>
      </c>
      <c r="BW94" s="18" t="s">
        <v>37</v>
      </c>
      <c r="BX94" s="14">
        <v>105.4</v>
      </c>
      <c r="BY94" s="1">
        <v>105</v>
      </c>
      <c r="BZ94" s="1">
        <v>105.1</v>
      </c>
      <c r="CA94" s="1">
        <v>105.2</v>
      </c>
      <c r="CB94" s="1">
        <v>104.9</v>
      </c>
      <c r="CC94" s="1">
        <v>0</v>
      </c>
      <c r="CD94" s="1">
        <v>107.2</v>
      </c>
      <c r="CE94" s="1">
        <v>0</v>
      </c>
      <c r="CF94" s="16">
        <v>103.3</v>
      </c>
      <c r="CG94" s="1"/>
      <c r="CH94" s="14" t="s">
        <v>54</v>
      </c>
      <c r="CI94" s="18" t="s">
        <v>37</v>
      </c>
      <c r="CJ94" s="14">
        <v>105.1</v>
      </c>
      <c r="CK94" s="1">
        <v>0</v>
      </c>
      <c r="CL94" s="1">
        <v>104.7</v>
      </c>
      <c r="CM94" s="1">
        <v>105.3</v>
      </c>
      <c r="CN94" s="1">
        <v>104.6</v>
      </c>
      <c r="CO94" s="1">
        <v>0</v>
      </c>
      <c r="CP94" s="1">
        <v>106.8</v>
      </c>
      <c r="CQ94" s="1">
        <v>0</v>
      </c>
      <c r="CR94" s="16">
        <v>103.1</v>
      </c>
    </row>
    <row r="95" spans="2:96" x14ac:dyDescent="0.45">
      <c r="B95" s="14"/>
      <c r="C95" s="17" t="s">
        <v>38</v>
      </c>
      <c r="D95" s="14">
        <v>105.6</v>
      </c>
      <c r="E95" s="1">
        <v>104.7</v>
      </c>
      <c r="F95" s="1">
        <v>105.2</v>
      </c>
      <c r="G95" s="1">
        <v>105.3</v>
      </c>
      <c r="H95" s="1">
        <v>105</v>
      </c>
      <c r="I95" s="1">
        <v>103</v>
      </c>
      <c r="J95" s="1">
        <v>107.3</v>
      </c>
      <c r="K95" s="1">
        <v>105.4</v>
      </c>
      <c r="L95" s="16">
        <v>104</v>
      </c>
      <c r="N95" s="14"/>
      <c r="O95" s="17" t="s">
        <v>38</v>
      </c>
      <c r="P95" s="14">
        <v>105.9</v>
      </c>
      <c r="Q95" s="1">
        <v>105.5</v>
      </c>
      <c r="R95" s="1">
        <v>105.4</v>
      </c>
      <c r="S95" s="1">
        <v>105.6</v>
      </c>
      <c r="T95" s="1">
        <v>105.4</v>
      </c>
      <c r="U95" s="1">
        <v>103.5</v>
      </c>
      <c r="V95" s="1">
        <v>107.3</v>
      </c>
      <c r="W95" s="1">
        <v>104.7</v>
      </c>
      <c r="X95" s="16">
        <v>105.3</v>
      </c>
      <c r="Z95" s="14"/>
      <c r="AA95" s="17" t="s">
        <v>38</v>
      </c>
      <c r="AB95" s="14">
        <v>105.8</v>
      </c>
      <c r="AC95" s="1">
        <v>105</v>
      </c>
      <c r="AD95" s="1">
        <v>105.3</v>
      </c>
      <c r="AE95" s="1">
        <v>105.9</v>
      </c>
      <c r="AF95" s="1">
        <v>104.9</v>
      </c>
      <c r="AG95" s="1">
        <v>103.4</v>
      </c>
      <c r="AH95" s="1">
        <v>107.3</v>
      </c>
      <c r="AI95" s="1">
        <v>104.9</v>
      </c>
      <c r="AJ95" s="16">
        <v>104.2</v>
      </c>
      <c r="AK95" s="1"/>
      <c r="AL95" s="14"/>
      <c r="AM95" s="17" t="s">
        <v>38</v>
      </c>
      <c r="AN95" s="14">
        <v>105.6</v>
      </c>
      <c r="AO95" s="1">
        <v>104.7</v>
      </c>
      <c r="AP95" s="1">
        <v>105.3</v>
      </c>
      <c r="AQ95" s="1">
        <v>105.4</v>
      </c>
      <c r="AR95" s="1">
        <v>104.8</v>
      </c>
      <c r="AS95" s="1">
        <v>103.4</v>
      </c>
      <c r="AT95" s="1">
        <v>107.5</v>
      </c>
      <c r="AU95" s="1">
        <v>105.2</v>
      </c>
      <c r="AV95" s="16">
        <v>103.8</v>
      </c>
      <c r="AW95" s="1"/>
      <c r="AX95" s="14"/>
      <c r="AY95" s="17" t="s">
        <v>38</v>
      </c>
      <c r="AZ95" s="14">
        <v>105.5</v>
      </c>
      <c r="BA95" s="1">
        <v>104.5</v>
      </c>
      <c r="BB95" s="1">
        <v>105.3</v>
      </c>
      <c r="BC95" s="1">
        <v>104.8</v>
      </c>
      <c r="BD95" s="1">
        <v>105.3</v>
      </c>
      <c r="BE95" s="1">
        <v>102.7</v>
      </c>
      <c r="BF95" s="1">
        <v>107.3</v>
      </c>
      <c r="BG95" s="1">
        <v>106.1</v>
      </c>
      <c r="BH95" s="16">
        <v>104.5</v>
      </c>
      <c r="BI95" s="1"/>
      <c r="BJ95" s="14"/>
      <c r="BK95" s="17" t="s">
        <v>38</v>
      </c>
      <c r="BL95" s="14">
        <v>105.3</v>
      </c>
      <c r="BM95" s="1">
        <v>104.7</v>
      </c>
      <c r="BN95" s="1">
        <v>104.9</v>
      </c>
      <c r="BO95" s="1">
        <v>105.2</v>
      </c>
      <c r="BP95" s="1">
        <v>104.2</v>
      </c>
      <c r="BQ95" s="1">
        <v>0</v>
      </c>
      <c r="BR95" s="1">
        <v>107.1</v>
      </c>
      <c r="BS95" s="1">
        <v>107.5</v>
      </c>
      <c r="BT95" s="16">
        <v>103.5</v>
      </c>
      <c r="BU95" s="1"/>
      <c r="BV95" s="14"/>
      <c r="BW95" s="17" t="s">
        <v>38</v>
      </c>
      <c r="BX95" s="14">
        <v>105.6</v>
      </c>
      <c r="BY95" s="1">
        <v>105</v>
      </c>
      <c r="BZ95" s="1">
        <v>105.3</v>
      </c>
      <c r="CA95" s="1">
        <v>105.3</v>
      </c>
      <c r="CB95" s="1">
        <v>105.1</v>
      </c>
      <c r="CC95" s="1">
        <v>0</v>
      </c>
      <c r="CD95" s="1">
        <v>107.4</v>
      </c>
      <c r="CE95" s="1">
        <v>0</v>
      </c>
      <c r="CF95" s="16">
        <v>103.4</v>
      </c>
      <c r="CG95" s="1"/>
      <c r="CH95" s="14"/>
      <c r="CI95" s="17" t="s">
        <v>38</v>
      </c>
      <c r="CJ95" s="14">
        <v>105.3</v>
      </c>
      <c r="CK95" s="1">
        <v>0</v>
      </c>
      <c r="CL95" s="1">
        <v>104.9</v>
      </c>
      <c r="CM95" s="1">
        <v>105.3</v>
      </c>
      <c r="CN95" s="1">
        <v>104.8</v>
      </c>
      <c r="CO95" s="1">
        <v>0</v>
      </c>
      <c r="CP95" s="1">
        <v>107.1</v>
      </c>
      <c r="CQ95" s="1">
        <v>0</v>
      </c>
      <c r="CR95" s="16">
        <v>103.1</v>
      </c>
    </row>
    <row r="96" spans="2:96" x14ac:dyDescent="0.45">
      <c r="B96" s="14"/>
      <c r="C96" s="17" t="s">
        <v>39</v>
      </c>
      <c r="D96" s="14">
        <v>105.7</v>
      </c>
      <c r="E96" s="1">
        <v>104.7</v>
      </c>
      <c r="F96" s="1">
        <v>105.2</v>
      </c>
      <c r="G96" s="1">
        <v>105.4</v>
      </c>
      <c r="H96" s="1">
        <v>105</v>
      </c>
      <c r="I96" s="1">
        <v>103.1</v>
      </c>
      <c r="J96" s="1">
        <v>107.2</v>
      </c>
      <c r="K96" s="1">
        <v>105.3</v>
      </c>
      <c r="L96" s="16">
        <v>104</v>
      </c>
      <c r="N96" s="14"/>
      <c r="O96" s="17" t="s">
        <v>39</v>
      </c>
      <c r="P96" s="14">
        <v>106</v>
      </c>
      <c r="Q96" s="1">
        <v>105.5</v>
      </c>
      <c r="R96" s="1">
        <v>105.4</v>
      </c>
      <c r="S96" s="1">
        <v>105.7</v>
      </c>
      <c r="T96" s="1">
        <v>105.3</v>
      </c>
      <c r="U96" s="1">
        <v>103.7</v>
      </c>
      <c r="V96" s="1">
        <v>107.2</v>
      </c>
      <c r="W96" s="1">
        <v>104.8</v>
      </c>
      <c r="X96" s="16">
        <v>105.2</v>
      </c>
      <c r="Z96" s="14"/>
      <c r="AA96" s="17" t="s">
        <v>39</v>
      </c>
      <c r="AB96" s="14">
        <v>105.9</v>
      </c>
      <c r="AC96" s="1">
        <v>105</v>
      </c>
      <c r="AD96" s="1">
        <v>105.4</v>
      </c>
      <c r="AE96" s="1">
        <v>105.9</v>
      </c>
      <c r="AF96" s="1">
        <v>104.9</v>
      </c>
      <c r="AG96" s="1">
        <v>103.6</v>
      </c>
      <c r="AH96" s="1">
        <v>107.3</v>
      </c>
      <c r="AI96" s="1">
        <v>105</v>
      </c>
      <c r="AJ96" s="16">
        <v>104.2</v>
      </c>
      <c r="AK96" s="1"/>
      <c r="AL96" s="14"/>
      <c r="AM96" s="17" t="s">
        <v>39</v>
      </c>
      <c r="AN96" s="14">
        <v>105.7</v>
      </c>
      <c r="AO96" s="1">
        <v>104.7</v>
      </c>
      <c r="AP96" s="1">
        <v>105.3</v>
      </c>
      <c r="AQ96" s="1">
        <v>105.5</v>
      </c>
      <c r="AR96" s="1">
        <v>104.8</v>
      </c>
      <c r="AS96" s="1">
        <v>103.4</v>
      </c>
      <c r="AT96" s="1">
        <v>107.3</v>
      </c>
      <c r="AU96" s="1">
        <v>105.1</v>
      </c>
      <c r="AV96" s="16">
        <v>103.8</v>
      </c>
      <c r="AW96" s="1"/>
      <c r="AX96" s="14"/>
      <c r="AY96" s="17" t="s">
        <v>39</v>
      </c>
      <c r="AZ96" s="14">
        <v>105.6</v>
      </c>
      <c r="BA96" s="1">
        <v>104.5</v>
      </c>
      <c r="BB96" s="1">
        <v>105.3</v>
      </c>
      <c r="BC96" s="1">
        <v>105.1</v>
      </c>
      <c r="BD96" s="1">
        <v>105.2</v>
      </c>
      <c r="BE96" s="1">
        <v>102.8</v>
      </c>
      <c r="BF96" s="1">
        <v>107.3</v>
      </c>
      <c r="BG96" s="1">
        <v>105.8</v>
      </c>
      <c r="BH96" s="16">
        <v>104.4</v>
      </c>
      <c r="BI96" s="1"/>
      <c r="BJ96" s="14"/>
      <c r="BK96" s="17" t="s">
        <v>39</v>
      </c>
      <c r="BL96" s="14">
        <v>105.4</v>
      </c>
      <c r="BM96" s="1">
        <v>104.6</v>
      </c>
      <c r="BN96" s="1">
        <v>104.9</v>
      </c>
      <c r="BO96" s="1">
        <v>105.3</v>
      </c>
      <c r="BP96" s="1">
        <v>104.3</v>
      </c>
      <c r="BQ96" s="1">
        <v>0</v>
      </c>
      <c r="BR96" s="1">
        <v>107.1</v>
      </c>
      <c r="BS96" s="1">
        <v>106.9</v>
      </c>
      <c r="BT96" s="16">
        <v>103.5</v>
      </c>
      <c r="BU96" s="1"/>
      <c r="BV96" s="14"/>
      <c r="BW96" s="17" t="s">
        <v>39</v>
      </c>
      <c r="BX96" s="14">
        <v>105.6</v>
      </c>
      <c r="BY96" s="1">
        <v>105</v>
      </c>
      <c r="BZ96" s="1">
        <v>105.1</v>
      </c>
      <c r="CA96" s="1">
        <v>105.4</v>
      </c>
      <c r="CB96" s="1">
        <v>105</v>
      </c>
      <c r="CC96" s="1">
        <v>0</v>
      </c>
      <c r="CD96" s="1">
        <v>107.1</v>
      </c>
      <c r="CE96" s="1">
        <v>0</v>
      </c>
      <c r="CF96" s="16">
        <v>103.4</v>
      </c>
      <c r="CG96" s="1"/>
      <c r="CH96" s="14"/>
      <c r="CI96" s="17" t="s">
        <v>39</v>
      </c>
      <c r="CJ96" s="14">
        <v>105.4</v>
      </c>
      <c r="CK96" s="1">
        <v>0</v>
      </c>
      <c r="CL96" s="1">
        <v>104.9</v>
      </c>
      <c r="CM96" s="1">
        <v>105.4</v>
      </c>
      <c r="CN96" s="1">
        <v>104.7</v>
      </c>
      <c r="CO96" s="1">
        <v>0</v>
      </c>
      <c r="CP96" s="1">
        <v>107.1</v>
      </c>
      <c r="CQ96" s="1">
        <v>0</v>
      </c>
      <c r="CR96" s="16">
        <v>103.2</v>
      </c>
    </row>
    <row r="97" spans="2:96" x14ac:dyDescent="0.45">
      <c r="B97" s="14"/>
      <c r="C97" s="17" t="s">
        <v>40</v>
      </c>
      <c r="D97" s="14">
        <v>105.9</v>
      </c>
      <c r="E97" s="1">
        <v>104.9</v>
      </c>
      <c r="F97" s="1">
        <v>105.5</v>
      </c>
      <c r="G97" s="1">
        <v>105.6</v>
      </c>
      <c r="H97" s="1">
        <v>105.2</v>
      </c>
      <c r="I97" s="1">
        <v>103.1</v>
      </c>
      <c r="J97" s="1">
        <v>107.5</v>
      </c>
      <c r="K97" s="1">
        <v>105.6</v>
      </c>
      <c r="L97" s="16">
        <v>104.2</v>
      </c>
      <c r="N97" s="14"/>
      <c r="O97" s="17" t="s">
        <v>40</v>
      </c>
      <c r="P97" s="14">
        <v>106.2</v>
      </c>
      <c r="Q97" s="1">
        <v>105.7</v>
      </c>
      <c r="R97" s="1">
        <v>105.6</v>
      </c>
      <c r="S97" s="1">
        <v>105.9</v>
      </c>
      <c r="T97" s="1">
        <v>105.6</v>
      </c>
      <c r="U97" s="1">
        <v>103.7</v>
      </c>
      <c r="V97" s="1">
        <v>107.5</v>
      </c>
      <c r="W97" s="1">
        <v>105</v>
      </c>
      <c r="X97" s="16">
        <v>105.7</v>
      </c>
      <c r="Z97" s="14"/>
      <c r="AA97" s="17" t="s">
        <v>40</v>
      </c>
      <c r="AB97" s="14">
        <v>106.1</v>
      </c>
      <c r="AC97" s="1">
        <v>105.2</v>
      </c>
      <c r="AD97" s="1">
        <v>105.6</v>
      </c>
      <c r="AE97" s="1">
        <v>106.1</v>
      </c>
      <c r="AF97" s="1">
        <v>105.1</v>
      </c>
      <c r="AG97" s="1">
        <v>103.6</v>
      </c>
      <c r="AH97" s="1">
        <v>107.5</v>
      </c>
      <c r="AI97" s="1">
        <v>105.2</v>
      </c>
      <c r="AJ97" s="16">
        <v>104.4</v>
      </c>
      <c r="AK97" s="1"/>
      <c r="AL97" s="14"/>
      <c r="AM97" s="17" t="s">
        <v>40</v>
      </c>
      <c r="AN97" s="14">
        <v>105.9</v>
      </c>
      <c r="AO97" s="1">
        <v>104.9</v>
      </c>
      <c r="AP97" s="1">
        <v>105.6</v>
      </c>
      <c r="AQ97" s="1">
        <v>105.6</v>
      </c>
      <c r="AR97" s="1">
        <v>105</v>
      </c>
      <c r="AS97" s="1">
        <v>103.5</v>
      </c>
      <c r="AT97" s="1">
        <v>107.6</v>
      </c>
      <c r="AU97" s="1">
        <v>105.4</v>
      </c>
      <c r="AV97" s="16">
        <v>104</v>
      </c>
      <c r="AW97" s="1"/>
      <c r="AX97" s="14"/>
      <c r="AY97" s="17" t="s">
        <v>40</v>
      </c>
      <c r="AZ97" s="14">
        <v>105.8</v>
      </c>
      <c r="BA97" s="1">
        <v>104.8</v>
      </c>
      <c r="BB97" s="1">
        <v>105.5</v>
      </c>
      <c r="BC97" s="1">
        <v>105.3</v>
      </c>
      <c r="BD97" s="1">
        <v>105.4</v>
      </c>
      <c r="BE97" s="1">
        <v>102.8</v>
      </c>
      <c r="BF97" s="1">
        <v>107.6</v>
      </c>
      <c r="BG97" s="1">
        <v>106.1</v>
      </c>
      <c r="BH97" s="16">
        <v>104.7</v>
      </c>
      <c r="BI97" s="1"/>
      <c r="BJ97" s="14"/>
      <c r="BK97" s="17" t="s">
        <v>40</v>
      </c>
      <c r="BL97" s="14">
        <v>105.6</v>
      </c>
      <c r="BM97" s="1">
        <v>104.7</v>
      </c>
      <c r="BN97" s="1">
        <v>105.2</v>
      </c>
      <c r="BO97" s="1">
        <v>105.5</v>
      </c>
      <c r="BP97" s="1">
        <v>104.4</v>
      </c>
      <c r="BQ97" s="1">
        <v>0</v>
      </c>
      <c r="BR97" s="1">
        <v>107.4</v>
      </c>
      <c r="BS97" s="1">
        <v>107.4</v>
      </c>
      <c r="BT97" s="16">
        <v>103.7</v>
      </c>
      <c r="BU97" s="1"/>
      <c r="BV97" s="14"/>
      <c r="BW97" s="17" t="s">
        <v>40</v>
      </c>
      <c r="BX97" s="14">
        <v>105.8</v>
      </c>
      <c r="BY97" s="1">
        <v>105.2</v>
      </c>
      <c r="BZ97" s="1">
        <v>105.4</v>
      </c>
      <c r="CA97" s="1">
        <v>105.6</v>
      </c>
      <c r="CB97" s="1">
        <v>105.1</v>
      </c>
      <c r="CC97" s="1">
        <v>0</v>
      </c>
      <c r="CD97" s="1">
        <v>107.5</v>
      </c>
      <c r="CE97" s="1">
        <v>0</v>
      </c>
      <c r="CF97" s="16">
        <v>103.6</v>
      </c>
      <c r="CG97" s="1"/>
      <c r="CH97" s="14"/>
      <c r="CI97" s="17" t="s">
        <v>40</v>
      </c>
      <c r="CJ97" s="14">
        <v>105.5</v>
      </c>
      <c r="CK97" s="1">
        <v>0</v>
      </c>
      <c r="CL97" s="1">
        <v>105.1</v>
      </c>
      <c r="CM97" s="1">
        <v>105.6</v>
      </c>
      <c r="CN97" s="1">
        <v>104.9</v>
      </c>
      <c r="CO97" s="1">
        <v>0</v>
      </c>
      <c r="CP97" s="1">
        <v>107.3</v>
      </c>
      <c r="CQ97" s="1">
        <v>0</v>
      </c>
      <c r="CR97" s="16">
        <v>103.4</v>
      </c>
    </row>
    <row r="98" spans="2:96" x14ac:dyDescent="0.45">
      <c r="B98" s="14"/>
      <c r="C98" s="17" t="s">
        <v>41</v>
      </c>
      <c r="D98" s="14">
        <v>105.7</v>
      </c>
      <c r="E98" s="1">
        <v>104.7</v>
      </c>
      <c r="F98" s="1">
        <v>105.2</v>
      </c>
      <c r="G98" s="1">
        <v>105.5</v>
      </c>
      <c r="H98" s="1">
        <v>104.8</v>
      </c>
      <c r="I98" s="1">
        <v>103</v>
      </c>
      <c r="J98" s="1">
        <v>107.2</v>
      </c>
      <c r="K98" s="1">
        <v>105.2</v>
      </c>
      <c r="L98" s="16">
        <v>104</v>
      </c>
      <c r="N98" s="14"/>
      <c r="O98" s="17" t="s">
        <v>41</v>
      </c>
      <c r="P98" s="14">
        <v>106</v>
      </c>
      <c r="Q98" s="1">
        <v>105.4</v>
      </c>
      <c r="R98" s="1">
        <v>105.4</v>
      </c>
      <c r="S98" s="1">
        <v>105.7</v>
      </c>
      <c r="T98" s="1">
        <v>105.3</v>
      </c>
      <c r="U98" s="1">
        <v>103.5</v>
      </c>
      <c r="V98" s="1">
        <v>107.2</v>
      </c>
      <c r="W98" s="1">
        <v>104.8</v>
      </c>
      <c r="X98" s="16">
        <v>105.4</v>
      </c>
      <c r="Z98" s="14"/>
      <c r="AA98" s="17" t="s">
        <v>108</v>
      </c>
      <c r="AB98" s="14">
        <v>105.9</v>
      </c>
      <c r="AC98" s="1">
        <v>105</v>
      </c>
      <c r="AD98" s="1">
        <v>105.4</v>
      </c>
      <c r="AE98" s="1">
        <v>105.9</v>
      </c>
      <c r="AF98" s="1">
        <v>104.9</v>
      </c>
      <c r="AG98" s="1">
        <v>103.4</v>
      </c>
      <c r="AH98" s="1">
        <v>107.2</v>
      </c>
      <c r="AI98" s="1">
        <v>105</v>
      </c>
      <c r="AJ98" s="16">
        <v>104.3</v>
      </c>
      <c r="AK98" s="1"/>
      <c r="AL98" s="14"/>
      <c r="AM98" s="17" t="s">
        <v>108</v>
      </c>
      <c r="AN98" s="14">
        <v>105.7</v>
      </c>
      <c r="AO98" s="1">
        <v>104.7</v>
      </c>
      <c r="AP98" s="1">
        <v>105.3</v>
      </c>
      <c r="AQ98" s="1">
        <v>105.5</v>
      </c>
      <c r="AR98" s="1">
        <v>104.7</v>
      </c>
      <c r="AS98" s="1">
        <v>103.4</v>
      </c>
      <c r="AT98" s="1">
        <v>107.3</v>
      </c>
      <c r="AU98" s="1">
        <v>105</v>
      </c>
      <c r="AV98" s="16">
        <v>103.9</v>
      </c>
      <c r="AW98" s="1"/>
      <c r="AX98" s="14"/>
      <c r="AY98" s="17" t="s">
        <v>108</v>
      </c>
      <c r="AZ98" s="14">
        <v>105.6</v>
      </c>
      <c r="BA98" s="1">
        <v>104.5</v>
      </c>
      <c r="BB98" s="1">
        <v>105.2</v>
      </c>
      <c r="BC98" s="1">
        <v>105.3</v>
      </c>
      <c r="BD98" s="1">
        <v>105</v>
      </c>
      <c r="BE98" s="1">
        <v>102.7</v>
      </c>
      <c r="BF98" s="1">
        <v>107.3</v>
      </c>
      <c r="BG98" s="1">
        <v>105.6</v>
      </c>
      <c r="BH98" s="16">
        <v>104.4</v>
      </c>
      <c r="BI98" s="1"/>
      <c r="BJ98" s="14"/>
      <c r="BK98" s="17" t="s">
        <v>108</v>
      </c>
      <c r="BL98" s="14">
        <v>105.4</v>
      </c>
      <c r="BM98" s="1">
        <v>104.4</v>
      </c>
      <c r="BN98" s="1">
        <v>104.9</v>
      </c>
      <c r="BO98" s="1">
        <v>105.4</v>
      </c>
      <c r="BP98" s="1">
        <v>104.2</v>
      </c>
      <c r="BQ98" s="1">
        <v>0</v>
      </c>
      <c r="BR98" s="1">
        <v>107.1</v>
      </c>
      <c r="BS98" s="1">
        <v>106.7</v>
      </c>
      <c r="BT98" s="16">
        <v>103.6</v>
      </c>
      <c r="BU98" s="1"/>
      <c r="BV98" s="14"/>
      <c r="BW98" s="17" t="s">
        <v>108</v>
      </c>
      <c r="BX98" s="14">
        <v>105.5</v>
      </c>
      <c r="BY98" s="1">
        <v>104.9</v>
      </c>
      <c r="BZ98" s="1">
        <v>105.1</v>
      </c>
      <c r="CA98" s="1">
        <v>105.5</v>
      </c>
      <c r="CB98" s="1">
        <v>104.7</v>
      </c>
      <c r="CC98" s="1">
        <v>0</v>
      </c>
      <c r="CD98" s="1">
        <v>107.1</v>
      </c>
      <c r="CE98" s="1">
        <v>0</v>
      </c>
      <c r="CF98" s="16">
        <v>103.4</v>
      </c>
      <c r="CG98" s="1"/>
      <c r="CH98" s="14"/>
      <c r="CI98" s="17" t="s">
        <v>108</v>
      </c>
      <c r="CJ98" s="14">
        <v>105.3</v>
      </c>
      <c r="CK98" s="1">
        <v>0</v>
      </c>
      <c r="CL98" s="1">
        <v>104.8</v>
      </c>
      <c r="CM98" s="1">
        <v>105.4</v>
      </c>
      <c r="CN98" s="1">
        <v>104.4</v>
      </c>
      <c r="CO98" s="1">
        <v>0</v>
      </c>
      <c r="CP98" s="1">
        <v>107.1</v>
      </c>
      <c r="CQ98" s="1">
        <v>0</v>
      </c>
      <c r="CR98" s="16">
        <v>103.2</v>
      </c>
    </row>
    <row r="99" spans="2:96" x14ac:dyDescent="0.45">
      <c r="B99" s="14"/>
      <c r="C99" s="17" t="s">
        <v>42</v>
      </c>
      <c r="D99" s="14">
        <v>106.5</v>
      </c>
      <c r="E99" s="1">
        <v>105.4</v>
      </c>
      <c r="F99" s="1">
        <v>106</v>
      </c>
      <c r="G99" s="1">
        <v>106.1</v>
      </c>
      <c r="H99" s="1">
        <v>105.6</v>
      </c>
      <c r="I99" s="1">
        <v>103.4</v>
      </c>
      <c r="J99" s="1">
        <v>108.2</v>
      </c>
      <c r="K99" s="1">
        <v>106</v>
      </c>
      <c r="L99" s="16">
        <v>104.7</v>
      </c>
      <c r="N99" s="14"/>
      <c r="O99" s="17" t="s">
        <v>42</v>
      </c>
      <c r="P99" s="14">
        <v>106.8</v>
      </c>
      <c r="Q99" s="1">
        <v>106.2</v>
      </c>
      <c r="R99" s="1">
        <v>106.2</v>
      </c>
      <c r="S99" s="1">
        <v>106.4</v>
      </c>
      <c r="T99" s="1">
        <v>106.1</v>
      </c>
      <c r="U99" s="1">
        <v>103.9</v>
      </c>
      <c r="V99" s="1">
        <v>108.2</v>
      </c>
      <c r="W99" s="1">
        <v>105.4</v>
      </c>
      <c r="X99" s="16">
        <v>106.1</v>
      </c>
      <c r="Z99" s="14"/>
      <c r="AA99" s="17" t="s">
        <v>42</v>
      </c>
      <c r="AB99" s="14">
        <v>106.7</v>
      </c>
      <c r="AC99" s="1">
        <v>105.7</v>
      </c>
      <c r="AD99" s="1">
        <v>106.1</v>
      </c>
      <c r="AE99" s="1">
        <v>106.7</v>
      </c>
      <c r="AF99" s="1">
        <v>105.6</v>
      </c>
      <c r="AG99" s="1">
        <v>103.8</v>
      </c>
      <c r="AH99" s="1">
        <v>108.1</v>
      </c>
      <c r="AI99" s="1">
        <v>105.6</v>
      </c>
      <c r="AJ99" s="16">
        <v>104.9</v>
      </c>
      <c r="AK99" s="1"/>
      <c r="AL99" s="14"/>
      <c r="AM99" s="17" t="s">
        <v>42</v>
      </c>
      <c r="AN99" s="14">
        <v>106.5</v>
      </c>
      <c r="AO99" s="1">
        <v>105.4</v>
      </c>
      <c r="AP99" s="1">
        <v>106.1</v>
      </c>
      <c r="AQ99" s="1">
        <v>106.1</v>
      </c>
      <c r="AR99" s="1">
        <v>105.4</v>
      </c>
      <c r="AS99" s="1">
        <v>103.9</v>
      </c>
      <c r="AT99" s="1">
        <v>108.3</v>
      </c>
      <c r="AU99" s="1">
        <v>105.8</v>
      </c>
      <c r="AV99" s="16">
        <v>104.5</v>
      </c>
      <c r="AW99" s="1"/>
      <c r="AX99" s="14"/>
      <c r="AY99" s="17" t="s">
        <v>42</v>
      </c>
      <c r="AZ99" s="14">
        <v>106.4</v>
      </c>
      <c r="BA99" s="1">
        <v>105.3</v>
      </c>
      <c r="BB99" s="1">
        <v>106.1</v>
      </c>
      <c r="BC99" s="1">
        <v>105.9</v>
      </c>
      <c r="BD99" s="1">
        <v>105.7</v>
      </c>
      <c r="BE99" s="1">
        <v>103.1</v>
      </c>
      <c r="BF99" s="1">
        <v>108.2</v>
      </c>
      <c r="BG99" s="1">
        <v>106.6</v>
      </c>
      <c r="BH99" s="16">
        <v>105.1</v>
      </c>
      <c r="BI99" s="1"/>
      <c r="BJ99" s="14"/>
      <c r="BK99" s="17" t="s">
        <v>42</v>
      </c>
      <c r="BL99" s="14">
        <v>106.2</v>
      </c>
      <c r="BM99" s="1">
        <v>105.1</v>
      </c>
      <c r="BN99" s="1">
        <v>105.7</v>
      </c>
      <c r="BO99" s="1">
        <v>106.1</v>
      </c>
      <c r="BP99" s="1">
        <v>104.9</v>
      </c>
      <c r="BQ99" s="1">
        <v>0</v>
      </c>
      <c r="BR99" s="1">
        <v>108</v>
      </c>
      <c r="BS99" s="1">
        <v>107.9</v>
      </c>
      <c r="BT99" s="16">
        <v>104.2</v>
      </c>
      <c r="BU99" s="1"/>
      <c r="BV99" s="14"/>
      <c r="BW99" s="17" t="s">
        <v>42</v>
      </c>
      <c r="BX99" s="14">
        <v>106.4</v>
      </c>
      <c r="BY99" s="1">
        <v>105.7</v>
      </c>
      <c r="BZ99" s="1">
        <v>106</v>
      </c>
      <c r="CA99" s="1">
        <v>106.1</v>
      </c>
      <c r="CB99" s="1">
        <v>105.4</v>
      </c>
      <c r="CC99" s="1">
        <v>0</v>
      </c>
      <c r="CD99" s="1">
        <v>108.1</v>
      </c>
      <c r="CE99" s="1">
        <v>0</v>
      </c>
      <c r="CF99" s="16">
        <v>104</v>
      </c>
      <c r="CG99" s="1"/>
      <c r="CH99" s="14"/>
      <c r="CI99" s="17" t="s">
        <v>42</v>
      </c>
      <c r="CJ99" s="14">
        <v>106</v>
      </c>
      <c r="CK99" s="1">
        <v>0</v>
      </c>
      <c r="CL99" s="1">
        <v>105.6</v>
      </c>
      <c r="CM99" s="1">
        <v>106</v>
      </c>
      <c r="CN99" s="1">
        <v>105.2</v>
      </c>
      <c r="CO99" s="1">
        <v>0</v>
      </c>
      <c r="CP99" s="1">
        <v>107.9</v>
      </c>
      <c r="CQ99" s="1">
        <v>0</v>
      </c>
      <c r="CR99" s="16">
        <v>103.7</v>
      </c>
    </row>
    <row r="100" spans="2:96" x14ac:dyDescent="0.45">
      <c r="B100" s="14"/>
      <c r="C100" s="17" t="s">
        <v>43</v>
      </c>
      <c r="D100" s="14">
        <v>107.4</v>
      </c>
      <c r="E100" s="1">
        <v>106.5</v>
      </c>
      <c r="F100" s="1">
        <v>106.9</v>
      </c>
      <c r="G100" s="1">
        <v>106.9</v>
      </c>
      <c r="H100" s="1">
        <v>106.4</v>
      </c>
      <c r="I100" s="1">
        <v>103.9</v>
      </c>
      <c r="J100" s="1">
        <v>109.4</v>
      </c>
      <c r="K100" s="1">
        <v>106.6</v>
      </c>
      <c r="L100" s="16">
        <v>105.6</v>
      </c>
      <c r="N100" s="14"/>
      <c r="O100" s="17" t="s">
        <v>43</v>
      </c>
      <c r="P100" s="14">
        <v>107.6</v>
      </c>
      <c r="Q100" s="1">
        <v>107.1</v>
      </c>
      <c r="R100" s="1">
        <v>107.1</v>
      </c>
      <c r="S100" s="1">
        <v>107.1</v>
      </c>
      <c r="T100" s="1">
        <v>106.9</v>
      </c>
      <c r="U100" s="1">
        <v>104.4</v>
      </c>
      <c r="V100" s="1">
        <v>109.3</v>
      </c>
      <c r="W100" s="1">
        <v>106</v>
      </c>
      <c r="X100" s="16">
        <v>106.9</v>
      </c>
      <c r="Z100" s="14"/>
      <c r="AA100" s="17" t="s">
        <v>43</v>
      </c>
      <c r="AB100" s="14">
        <v>107.6</v>
      </c>
      <c r="AC100" s="1">
        <v>106.7</v>
      </c>
      <c r="AD100" s="1">
        <v>107.1</v>
      </c>
      <c r="AE100" s="1">
        <v>107.4</v>
      </c>
      <c r="AF100" s="1">
        <v>106.5</v>
      </c>
      <c r="AG100" s="1">
        <v>104.3</v>
      </c>
      <c r="AH100" s="1">
        <v>109.3</v>
      </c>
      <c r="AI100" s="1">
        <v>106.2</v>
      </c>
      <c r="AJ100" s="16">
        <v>105.8</v>
      </c>
      <c r="AK100" s="1"/>
      <c r="AL100" s="14"/>
      <c r="AM100" s="17" t="s">
        <v>43</v>
      </c>
      <c r="AN100" s="14">
        <v>107.4</v>
      </c>
      <c r="AO100" s="1">
        <v>106.5</v>
      </c>
      <c r="AP100" s="1">
        <v>107</v>
      </c>
      <c r="AQ100" s="1">
        <v>106.8</v>
      </c>
      <c r="AR100" s="1">
        <v>106.3</v>
      </c>
      <c r="AS100" s="1">
        <v>104.3</v>
      </c>
      <c r="AT100" s="1">
        <v>109.5</v>
      </c>
      <c r="AU100" s="1">
        <v>106.4</v>
      </c>
      <c r="AV100" s="16">
        <v>105.5</v>
      </c>
      <c r="AW100" s="1"/>
      <c r="AX100" s="14"/>
      <c r="AY100" s="17" t="s">
        <v>43</v>
      </c>
      <c r="AZ100" s="14">
        <v>107.3</v>
      </c>
      <c r="BA100" s="1">
        <v>106.4</v>
      </c>
      <c r="BB100" s="1">
        <v>107</v>
      </c>
      <c r="BC100" s="1">
        <v>106.7</v>
      </c>
      <c r="BD100" s="1">
        <v>106.4</v>
      </c>
      <c r="BE100" s="1">
        <v>103.5</v>
      </c>
      <c r="BF100" s="1">
        <v>109.5</v>
      </c>
      <c r="BG100" s="1">
        <v>107.2</v>
      </c>
      <c r="BH100" s="16">
        <v>106</v>
      </c>
      <c r="BI100" s="1"/>
      <c r="BJ100" s="14"/>
      <c r="BK100" s="17" t="s">
        <v>43</v>
      </c>
      <c r="BL100" s="14">
        <v>107.1</v>
      </c>
      <c r="BM100" s="1">
        <v>106.2</v>
      </c>
      <c r="BN100" s="1">
        <v>106.7</v>
      </c>
      <c r="BO100" s="1">
        <v>106.9</v>
      </c>
      <c r="BP100" s="1">
        <v>105.7</v>
      </c>
      <c r="BQ100" s="1">
        <v>0</v>
      </c>
      <c r="BR100" s="1">
        <v>109.3</v>
      </c>
      <c r="BS100" s="1">
        <v>108.5</v>
      </c>
      <c r="BT100" s="16">
        <v>105.1</v>
      </c>
      <c r="BU100" s="1"/>
      <c r="BV100" s="14"/>
      <c r="BW100" s="17" t="s">
        <v>43</v>
      </c>
      <c r="BX100" s="14">
        <v>107.2</v>
      </c>
      <c r="BY100" s="1">
        <v>106.6</v>
      </c>
      <c r="BZ100" s="1">
        <v>106.9</v>
      </c>
      <c r="CA100" s="1">
        <v>106.8</v>
      </c>
      <c r="CB100" s="1">
        <v>106.2</v>
      </c>
      <c r="CC100" s="1">
        <v>0</v>
      </c>
      <c r="CD100" s="1">
        <v>109.2</v>
      </c>
      <c r="CE100" s="1">
        <v>0</v>
      </c>
      <c r="CF100" s="16">
        <v>105</v>
      </c>
      <c r="CG100" s="1"/>
      <c r="CH100" s="14"/>
      <c r="CI100" s="17" t="s">
        <v>43</v>
      </c>
      <c r="CJ100" s="14">
        <v>106.9</v>
      </c>
      <c r="CK100" s="1">
        <v>0</v>
      </c>
      <c r="CL100" s="1">
        <v>106.5</v>
      </c>
      <c r="CM100" s="1">
        <v>106.7</v>
      </c>
      <c r="CN100" s="1">
        <v>106</v>
      </c>
      <c r="CO100" s="1">
        <v>0</v>
      </c>
      <c r="CP100" s="1">
        <v>109.3</v>
      </c>
      <c r="CQ100" s="1">
        <v>0</v>
      </c>
      <c r="CR100" s="16">
        <v>104.7</v>
      </c>
    </row>
    <row r="101" spans="2:96" x14ac:dyDescent="0.45">
      <c r="B101" s="14"/>
      <c r="C101" s="17" t="s">
        <v>44</v>
      </c>
      <c r="D101" s="14">
        <v>107.2</v>
      </c>
      <c r="E101" s="1">
        <v>106.2</v>
      </c>
      <c r="F101" s="1">
        <v>106.7</v>
      </c>
      <c r="G101" s="1">
        <v>106.7</v>
      </c>
      <c r="H101" s="1">
        <v>106.1</v>
      </c>
      <c r="I101" s="1">
        <v>103.7</v>
      </c>
      <c r="J101" s="1">
        <v>109.3</v>
      </c>
      <c r="K101" s="1">
        <v>106.1</v>
      </c>
      <c r="L101" s="16">
        <v>105.2</v>
      </c>
      <c r="N101" s="14"/>
      <c r="O101" s="17" t="s">
        <v>44</v>
      </c>
      <c r="P101" s="14">
        <v>107.3</v>
      </c>
      <c r="Q101" s="1">
        <v>106.7</v>
      </c>
      <c r="R101" s="1">
        <v>106.8</v>
      </c>
      <c r="S101" s="1">
        <v>106.8</v>
      </c>
      <c r="T101" s="1">
        <v>106.5</v>
      </c>
      <c r="U101" s="1">
        <v>104.2</v>
      </c>
      <c r="V101" s="1">
        <v>109.1</v>
      </c>
      <c r="W101" s="1">
        <v>105.7</v>
      </c>
      <c r="X101" s="16">
        <v>106.3</v>
      </c>
      <c r="Z101" s="14"/>
      <c r="AA101" s="17" t="s">
        <v>44</v>
      </c>
      <c r="AB101" s="14">
        <v>107.3</v>
      </c>
      <c r="AC101" s="1">
        <v>106.4</v>
      </c>
      <c r="AD101" s="1">
        <v>106.9</v>
      </c>
      <c r="AE101" s="1">
        <v>107</v>
      </c>
      <c r="AF101" s="1">
        <v>106.2</v>
      </c>
      <c r="AG101" s="1">
        <v>104.1</v>
      </c>
      <c r="AH101" s="1">
        <v>109.1</v>
      </c>
      <c r="AI101" s="1">
        <v>105.9</v>
      </c>
      <c r="AJ101" s="16">
        <v>105.4</v>
      </c>
      <c r="AK101" s="1"/>
      <c r="AL101" s="14"/>
      <c r="AM101" s="17" t="s">
        <v>44</v>
      </c>
      <c r="AN101" s="14">
        <v>107.2</v>
      </c>
      <c r="AO101" s="1">
        <v>106.3</v>
      </c>
      <c r="AP101" s="1">
        <v>106.7</v>
      </c>
      <c r="AQ101" s="1">
        <v>106.6</v>
      </c>
      <c r="AR101" s="1">
        <v>106.1</v>
      </c>
      <c r="AS101" s="1">
        <v>104.1</v>
      </c>
      <c r="AT101" s="1">
        <v>109.2</v>
      </c>
      <c r="AU101" s="1">
        <v>105.9</v>
      </c>
      <c r="AV101" s="16">
        <v>105.1</v>
      </c>
      <c r="AW101" s="1"/>
      <c r="AX101" s="14"/>
      <c r="AY101" s="17" t="s">
        <v>44</v>
      </c>
      <c r="AZ101" s="14">
        <v>107.2</v>
      </c>
      <c r="BA101" s="1">
        <v>106.2</v>
      </c>
      <c r="BB101" s="1">
        <v>106.7</v>
      </c>
      <c r="BC101" s="1">
        <v>106.7</v>
      </c>
      <c r="BD101" s="1">
        <v>106.1</v>
      </c>
      <c r="BE101" s="1">
        <v>103.4</v>
      </c>
      <c r="BF101" s="1">
        <v>109.4</v>
      </c>
      <c r="BG101" s="1">
        <v>106.4</v>
      </c>
      <c r="BH101" s="16">
        <v>105.5</v>
      </c>
      <c r="BI101" s="1"/>
      <c r="BJ101" s="14"/>
      <c r="BK101" s="17" t="s">
        <v>44</v>
      </c>
      <c r="BL101" s="14">
        <v>107</v>
      </c>
      <c r="BM101" s="1">
        <v>106</v>
      </c>
      <c r="BN101" s="1">
        <v>106.5</v>
      </c>
      <c r="BO101" s="1">
        <v>106.7</v>
      </c>
      <c r="BP101" s="1">
        <v>105.4</v>
      </c>
      <c r="BQ101" s="1">
        <v>0</v>
      </c>
      <c r="BR101" s="1">
        <v>109.3</v>
      </c>
      <c r="BS101" s="1">
        <v>107.3</v>
      </c>
      <c r="BT101" s="16">
        <v>104.8</v>
      </c>
      <c r="BU101" s="1"/>
      <c r="BV101" s="14"/>
      <c r="BW101" s="17" t="s">
        <v>44</v>
      </c>
      <c r="BX101" s="14">
        <v>107</v>
      </c>
      <c r="BY101" s="1">
        <v>106.2</v>
      </c>
      <c r="BZ101" s="1">
        <v>106.6</v>
      </c>
      <c r="CA101" s="1">
        <v>106.7</v>
      </c>
      <c r="CB101" s="1">
        <v>105.9</v>
      </c>
      <c r="CC101" s="1">
        <v>0</v>
      </c>
      <c r="CD101" s="1">
        <v>108.9</v>
      </c>
      <c r="CE101" s="1">
        <v>0</v>
      </c>
      <c r="CF101" s="16">
        <v>104.8</v>
      </c>
      <c r="CG101" s="1"/>
      <c r="CH101" s="14"/>
      <c r="CI101" s="17" t="s">
        <v>44</v>
      </c>
      <c r="CJ101" s="14">
        <v>106.8</v>
      </c>
      <c r="CK101" s="1">
        <v>0</v>
      </c>
      <c r="CL101" s="1">
        <v>106.3</v>
      </c>
      <c r="CM101" s="1">
        <v>106.5</v>
      </c>
      <c r="CN101" s="1">
        <v>105.8</v>
      </c>
      <c r="CO101" s="1">
        <v>0</v>
      </c>
      <c r="CP101" s="1">
        <v>109.5</v>
      </c>
      <c r="CQ101" s="1">
        <v>0</v>
      </c>
      <c r="CR101" s="16">
        <v>104.5</v>
      </c>
    </row>
    <row r="102" spans="2:96" x14ac:dyDescent="0.45">
      <c r="B102" s="14"/>
      <c r="C102" s="17" t="s">
        <v>45</v>
      </c>
      <c r="D102" s="14">
        <v>107.8</v>
      </c>
      <c r="E102" s="1">
        <v>106.8</v>
      </c>
      <c r="F102" s="1">
        <v>107.3</v>
      </c>
      <c r="G102" s="1">
        <v>107.3</v>
      </c>
      <c r="H102" s="1">
        <v>106.4</v>
      </c>
      <c r="I102" s="1">
        <v>104.1</v>
      </c>
      <c r="J102" s="1">
        <v>110.5</v>
      </c>
      <c r="K102" s="1">
        <v>106.7</v>
      </c>
      <c r="L102" s="16">
        <v>105.5</v>
      </c>
      <c r="N102" s="14"/>
      <c r="O102" s="17" t="s">
        <v>45</v>
      </c>
      <c r="P102" s="14">
        <v>108</v>
      </c>
      <c r="Q102" s="1">
        <v>107.2</v>
      </c>
      <c r="R102" s="1">
        <v>107.4</v>
      </c>
      <c r="S102" s="1">
        <v>107.5</v>
      </c>
      <c r="T102" s="1">
        <v>106.9</v>
      </c>
      <c r="U102" s="1">
        <v>104.6</v>
      </c>
      <c r="V102" s="1">
        <v>110.2</v>
      </c>
      <c r="W102" s="1">
        <v>106.3</v>
      </c>
      <c r="X102" s="16">
        <v>106.8</v>
      </c>
      <c r="Z102" s="14"/>
      <c r="AA102" s="17" t="s">
        <v>45</v>
      </c>
      <c r="AB102" s="14">
        <v>108</v>
      </c>
      <c r="AC102" s="1">
        <v>107</v>
      </c>
      <c r="AD102" s="1">
        <v>107.5</v>
      </c>
      <c r="AE102" s="1">
        <v>107.6</v>
      </c>
      <c r="AF102" s="1">
        <v>106.6</v>
      </c>
      <c r="AG102" s="1">
        <v>104.5</v>
      </c>
      <c r="AH102" s="1">
        <v>110.2</v>
      </c>
      <c r="AI102" s="1">
        <v>106.5</v>
      </c>
      <c r="AJ102" s="16">
        <v>105.8</v>
      </c>
      <c r="AL102" s="14"/>
      <c r="AM102" s="17" t="s">
        <v>45</v>
      </c>
      <c r="AN102" s="14">
        <v>107.8</v>
      </c>
      <c r="AO102" s="1">
        <v>106.8</v>
      </c>
      <c r="AP102" s="1">
        <v>107.3</v>
      </c>
      <c r="AQ102" s="1">
        <v>107.2</v>
      </c>
      <c r="AR102" s="1">
        <v>106.4</v>
      </c>
      <c r="AS102" s="1">
        <v>104.5</v>
      </c>
      <c r="AT102" s="1">
        <v>110.4</v>
      </c>
      <c r="AU102" s="1">
        <v>106.5</v>
      </c>
      <c r="AV102" s="16">
        <v>105.5</v>
      </c>
      <c r="AX102" s="14"/>
      <c r="AY102" s="17" t="s">
        <v>45</v>
      </c>
      <c r="AZ102" s="14">
        <v>107.8</v>
      </c>
      <c r="BA102" s="1">
        <v>106.6</v>
      </c>
      <c r="BB102" s="1">
        <v>107.3</v>
      </c>
      <c r="BC102" s="1">
        <v>107.3</v>
      </c>
      <c r="BD102" s="1">
        <v>106.4</v>
      </c>
      <c r="BE102" s="1">
        <v>103.8</v>
      </c>
      <c r="BF102" s="1">
        <v>110.6</v>
      </c>
      <c r="BG102" s="1">
        <v>107</v>
      </c>
      <c r="BH102" s="16">
        <v>105.9</v>
      </c>
      <c r="BJ102" s="14"/>
      <c r="BK102" s="17" t="s">
        <v>45</v>
      </c>
      <c r="BL102" s="14">
        <v>107.6</v>
      </c>
      <c r="BM102" s="1">
        <v>106.3</v>
      </c>
      <c r="BN102" s="1">
        <v>107.1</v>
      </c>
      <c r="BO102" s="1">
        <v>107.4</v>
      </c>
      <c r="BP102" s="1">
        <v>105.9</v>
      </c>
      <c r="BQ102" s="1">
        <v>0</v>
      </c>
      <c r="BR102" s="1">
        <v>110.6</v>
      </c>
      <c r="BS102" s="1">
        <v>108</v>
      </c>
      <c r="BT102" s="16">
        <v>105.1</v>
      </c>
      <c r="BV102" s="14"/>
      <c r="BW102" s="17" t="s">
        <v>45</v>
      </c>
      <c r="BX102" s="14">
        <v>107.6</v>
      </c>
      <c r="BY102" s="1">
        <v>106.8</v>
      </c>
      <c r="BZ102" s="1">
        <v>107.2</v>
      </c>
      <c r="CA102" s="1">
        <v>107.2</v>
      </c>
      <c r="CB102" s="1">
        <v>106.1</v>
      </c>
      <c r="CC102" s="1">
        <v>0</v>
      </c>
      <c r="CD102" s="1">
        <v>110</v>
      </c>
      <c r="CE102" s="1">
        <v>0</v>
      </c>
      <c r="CF102" s="16">
        <v>104.9</v>
      </c>
      <c r="CH102" s="14"/>
      <c r="CI102" s="17" t="s">
        <v>45</v>
      </c>
      <c r="CJ102" s="14">
        <v>107.3</v>
      </c>
      <c r="CK102" s="1">
        <v>0</v>
      </c>
      <c r="CL102" s="1">
        <v>106.8</v>
      </c>
      <c r="CM102" s="1">
        <v>107</v>
      </c>
      <c r="CN102" s="1">
        <v>105.9</v>
      </c>
      <c r="CO102" s="1">
        <v>0</v>
      </c>
      <c r="CP102" s="1">
        <v>110.7</v>
      </c>
      <c r="CQ102" s="1">
        <v>0</v>
      </c>
      <c r="CR102" s="16">
        <v>104.7</v>
      </c>
    </row>
    <row r="103" spans="2:96" x14ac:dyDescent="0.45">
      <c r="B103" s="14"/>
      <c r="C103" s="17" t="s">
        <v>46</v>
      </c>
      <c r="D103" s="14">
        <v>108.3</v>
      </c>
      <c r="E103" s="1">
        <v>107.3</v>
      </c>
      <c r="F103" s="1">
        <v>107.8</v>
      </c>
      <c r="G103" s="1">
        <v>107.7</v>
      </c>
      <c r="H103" s="1">
        <v>106.9</v>
      </c>
      <c r="I103" s="1">
        <v>104.3</v>
      </c>
      <c r="J103" s="1">
        <v>111.1</v>
      </c>
      <c r="K103" s="1">
        <v>107.2</v>
      </c>
      <c r="L103" s="16">
        <v>106</v>
      </c>
      <c r="N103" s="14"/>
      <c r="O103" s="17" t="s">
        <v>46</v>
      </c>
      <c r="P103" s="14">
        <v>108.4</v>
      </c>
      <c r="Q103" s="1">
        <v>107.7</v>
      </c>
      <c r="R103" s="1">
        <v>107.9</v>
      </c>
      <c r="S103" s="1">
        <v>107.8</v>
      </c>
      <c r="T103" s="1">
        <v>107.5</v>
      </c>
      <c r="U103" s="1">
        <v>104.8</v>
      </c>
      <c r="V103" s="1">
        <v>110.9</v>
      </c>
      <c r="W103" s="1">
        <v>106.7</v>
      </c>
      <c r="X103" s="16">
        <v>107.3</v>
      </c>
      <c r="Z103" s="14"/>
      <c r="AA103" s="17" t="s">
        <v>46</v>
      </c>
      <c r="AB103" s="14">
        <v>108.5</v>
      </c>
      <c r="AC103" s="1">
        <v>107.5</v>
      </c>
      <c r="AD103" s="1">
        <v>108</v>
      </c>
      <c r="AE103" s="1">
        <v>108</v>
      </c>
      <c r="AF103" s="1">
        <v>107.1</v>
      </c>
      <c r="AG103" s="1">
        <v>104.7</v>
      </c>
      <c r="AH103" s="1">
        <v>110.8</v>
      </c>
      <c r="AI103" s="1">
        <v>106.9</v>
      </c>
      <c r="AJ103" s="16">
        <v>106.2</v>
      </c>
      <c r="AL103" s="14"/>
      <c r="AM103" s="17" t="s">
        <v>46</v>
      </c>
      <c r="AN103" s="14">
        <v>108.3</v>
      </c>
      <c r="AO103" s="1">
        <v>107.3</v>
      </c>
      <c r="AP103" s="1">
        <v>107.8</v>
      </c>
      <c r="AQ103" s="1">
        <v>107.5</v>
      </c>
      <c r="AR103" s="1">
        <v>106.9</v>
      </c>
      <c r="AS103" s="1">
        <v>104.7</v>
      </c>
      <c r="AT103" s="1">
        <v>111.1</v>
      </c>
      <c r="AU103" s="1">
        <v>107.1</v>
      </c>
      <c r="AV103" s="16">
        <v>106</v>
      </c>
      <c r="AX103" s="14"/>
      <c r="AY103" s="17" t="s">
        <v>46</v>
      </c>
      <c r="AZ103" s="14">
        <v>108.4</v>
      </c>
      <c r="BA103" s="1">
        <v>107.2</v>
      </c>
      <c r="BB103" s="1">
        <v>107.9</v>
      </c>
      <c r="BC103" s="1">
        <v>107.7</v>
      </c>
      <c r="BD103" s="1">
        <v>106.9</v>
      </c>
      <c r="BE103" s="1">
        <v>104</v>
      </c>
      <c r="BF103" s="1">
        <v>111.2</v>
      </c>
      <c r="BG103" s="1">
        <v>107.7</v>
      </c>
      <c r="BH103" s="16">
        <v>106.4</v>
      </c>
      <c r="BJ103" s="14"/>
      <c r="BK103" s="17" t="s">
        <v>46</v>
      </c>
      <c r="BL103" s="14">
        <v>108.2</v>
      </c>
      <c r="BM103" s="1">
        <v>106.8</v>
      </c>
      <c r="BN103" s="1">
        <v>107.6</v>
      </c>
      <c r="BO103" s="1">
        <v>107.8</v>
      </c>
      <c r="BP103" s="1">
        <v>106.3</v>
      </c>
      <c r="BQ103" s="1">
        <v>0</v>
      </c>
      <c r="BR103" s="1">
        <v>111.2</v>
      </c>
      <c r="BS103" s="1">
        <v>108.8</v>
      </c>
      <c r="BT103" s="16">
        <v>105.6</v>
      </c>
      <c r="BV103" s="14"/>
      <c r="BW103" s="17" t="s">
        <v>46</v>
      </c>
      <c r="BX103" s="14">
        <v>108.2</v>
      </c>
      <c r="BY103" s="1">
        <v>107.3</v>
      </c>
      <c r="BZ103" s="1">
        <v>107.8</v>
      </c>
      <c r="CA103" s="1">
        <v>107.6</v>
      </c>
      <c r="CB103" s="1">
        <v>106.7</v>
      </c>
      <c r="CC103" s="1">
        <v>0</v>
      </c>
      <c r="CD103" s="1">
        <v>110.7</v>
      </c>
      <c r="CE103" s="1">
        <v>0</v>
      </c>
      <c r="CF103" s="16">
        <v>105.5</v>
      </c>
      <c r="CH103" s="14"/>
      <c r="CI103" s="17" t="s">
        <v>46</v>
      </c>
      <c r="CJ103" s="14">
        <v>107.8</v>
      </c>
      <c r="CK103" s="1">
        <v>0</v>
      </c>
      <c r="CL103" s="1">
        <v>107.3</v>
      </c>
      <c r="CM103" s="1">
        <v>107.3</v>
      </c>
      <c r="CN103" s="1">
        <v>106.5</v>
      </c>
      <c r="CO103" s="1">
        <v>0</v>
      </c>
      <c r="CP103" s="1">
        <v>111.4</v>
      </c>
      <c r="CQ103" s="1">
        <v>0</v>
      </c>
      <c r="CR103" s="16">
        <v>105.1</v>
      </c>
    </row>
    <row r="104" spans="2:96" x14ac:dyDescent="0.45">
      <c r="B104" s="14"/>
      <c r="C104" s="17" t="s">
        <v>47</v>
      </c>
      <c r="D104" s="14">
        <v>108.2</v>
      </c>
      <c r="E104" s="1">
        <v>107.1</v>
      </c>
      <c r="F104" s="1">
        <v>107.6</v>
      </c>
      <c r="G104" s="1">
        <v>107.8</v>
      </c>
      <c r="H104" s="1">
        <v>106.6</v>
      </c>
      <c r="I104" s="1">
        <v>104</v>
      </c>
      <c r="J104" s="1">
        <v>111.1</v>
      </c>
      <c r="K104" s="1">
        <v>106.6</v>
      </c>
      <c r="L104" s="16">
        <v>105.6</v>
      </c>
      <c r="N104" s="14"/>
      <c r="O104" s="17" t="s">
        <v>47</v>
      </c>
      <c r="P104" s="14">
        <v>108.2</v>
      </c>
      <c r="Q104" s="1">
        <v>107.2</v>
      </c>
      <c r="R104" s="1">
        <v>107.6</v>
      </c>
      <c r="S104" s="1">
        <v>107.6</v>
      </c>
      <c r="T104" s="1">
        <v>107</v>
      </c>
      <c r="U104" s="1">
        <v>104.5</v>
      </c>
      <c r="V104" s="1">
        <v>110.6</v>
      </c>
      <c r="W104" s="1">
        <v>106.4</v>
      </c>
      <c r="X104" s="16">
        <v>106.7</v>
      </c>
      <c r="Z104" s="14"/>
      <c r="AA104" s="17" t="s">
        <v>47</v>
      </c>
      <c r="AB104" s="14">
        <v>108.3</v>
      </c>
      <c r="AC104" s="1">
        <v>107.2</v>
      </c>
      <c r="AD104" s="1">
        <v>107.7</v>
      </c>
      <c r="AE104" s="1">
        <v>107.7</v>
      </c>
      <c r="AF104" s="1">
        <v>106.8</v>
      </c>
      <c r="AG104" s="1">
        <v>104.4</v>
      </c>
      <c r="AH104" s="1">
        <v>110.7</v>
      </c>
      <c r="AI104" s="1">
        <v>106.6</v>
      </c>
      <c r="AJ104" s="16">
        <v>105.8</v>
      </c>
      <c r="AL104" s="14"/>
      <c r="AM104" s="17" t="s">
        <v>47</v>
      </c>
      <c r="AN104" s="14">
        <v>108.2</v>
      </c>
      <c r="AO104" s="1">
        <v>107.1</v>
      </c>
      <c r="AP104" s="1">
        <v>107.6</v>
      </c>
      <c r="AQ104" s="1">
        <v>107.5</v>
      </c>
      <c r="AR104" s="1">
        <v>106.6</v>
      </c>
      <c r="AS104" s="1">
        <v>104.3</v>
      </c>
      <c r="AT104" s="1">
        <v>110.8</v>
      </c>
      <c r="AU104" s="1">
        <v>106.5</v>
      </c>
      <c r="AV104" s="16">
        <v>105.6</v>
      </c>
      <c r="AX104" s="14"/>
      <c r="AY104" s="17" t="s">
        <v>47</v>
      </c>
      <c r="AZ104" s="14">
        <v>108.3</v>
      </c>
      <c r="BA104" s="1">
        <v>107</v>
      </c>
      <c r="BB104" s="1">
        <v>107.6</v>
      </c>
      <c r="BC104" s="1">
        <v>108</v>
      </c>
      <c r="BD104" s="1">
        <v>106.5</v>
      </c>
      <c r="BE104" s="1">
        <v>103.7</v>
      </c>
      <c r="BF104" s="1">
        <v>111.2</v>
      </c>
      <c r="BG104" s="1">
        <v>106.7</v>
      </c>
      <c r="BH104" s="16">
        <v>105.9</v>
      </c>
      <c r="BJ104" s="14"/>
      <c r="BK104" s="17" t="s">
        <v>47</v>
      </c>
      <c r="BL104" s="14">
        <v>108.2</v>
      </c>
      <c r="BM104" s="1">
        <v>106.7</v>
      </c>
      <c r="BN104" s="1">
        <v>107.5</v>
      </c>
      <c r="BO104" s="1">
        <v>107.8</v>
      </c>
      <c r="BP104" s="1">
        <v>106.2</v>
      </c>
      <c r="BQ104" s="1">
        <v>0</v>
      </c>
      <c r="BR104" s="1">
        <v>111.4</v>
      </c>
      <c r="BS104" s="1">
        <v>107.3</v>
      </c>
      <c r="BT104" s="16">
        <v>105.3</v>
      </c>
      <c r="BV104" s="14"/>
      <c r="BW104" s="17" t="s">
        <v>47</v>
      </c>
      <c r="BX104" s="14">
        <v>108</v>
      </c>
      <c r="BY104" s="1">
        <v>107</v>
      </c>
      <c r="BZ104" s="1">
        <v>107.5</v>
      </c>
      <c r="CA104" s="1">
        <v>107.6</v>
      </c>
      <c r="CB104" s="1">
        <v>106.3</v>
      </c>
      <c r="CC104" s="1">
        <v>0</v>
      </c>
      <c r="CD104" s="1">
        <v>110.5</v>
      </c>
      <c r="CE104" s="1">
        <v>0</v>
      </c>
      <c r="CF104" s="16">
        <v>105.2</v>
      </c>
      <c r="CH104" s="14"/>
      <c r="CI104" s="17" t="s">
        <v>47</v>
      </c>
      <c r="CJ104" s="14">
        <v>107.8</v>
      </c>
      <c r="CK104" s="1">
        <v>0</v>
      </c>
      <c r="CL104" s="1">
        <v>107.1</v>
      </c>
      <c r="CM104" s="1">
        <v>107.3</v>
      </c>
      <c r="CN104" s="1">
        <v>106.2</v>
      </c>
      <c r="CO104" s="1">
        <v>0</v>
      </c>
      <c r="CP104" s="1">
        <v>111.7</v>
      </c>
      <c r="CQ104" s="1">
        <v>0</v>
      </c>
      <c r="CR104" s="16">
        <v>105</v>
      </c>
    </row>
    <row r="105" spans="2:96" x14ac:dyDescent="0.45">
      <c r="B105" s="23"/>
      <c r="C105" s="24" t="s">
        <v>48</v>
      </c>
      <c r="D105" s="23">
        <v>109.1</v>
      </c>
      <c r="E105" s="25">
        <v>107.8</v>
      </c>
      <c r="F105" s="25">
        <v>108.4</v>
      </c>
      <c r="G105" s="25">
        <v>108.6</v>
      </c>
      <c r="H105" s="25">
        <v>107.2</v>
      </c>
      <c r="I105" s="25">
        <v>104.7</v>
      </c>
      <c r="J105" s="25">
        <v>112.4</v>
      </c>
      <c r="K105" s="25">
        <v>107.5</v>
      </c>
      <c r="L105" s="26">
        <v>106.2</v>
      </c>
      <c r="N105" s="23"/>
      <c r="O105" s="24" t="s">
        <v>48</v>
      </c>
      <c r="P105" s="23">
        <v>109.1</v>
      </c>
      <c r="Q105" s="25">
        <v>108.1</v>
      </c>
      <c r="R105" s="25">
        <v>108.5</v>
      </c>
      <c r="S105" s="25">
        <v>108.6</v>
      </c>
      <c r="T105" s="25">
        <v>107.8</v>
      </c>
      <c r="U105" s="25">
        <v>105.2</v>
      </c>
      <c r="V105" s="25">
        <v>112</v>
      </c>
      <c r="W105" s="25">
        <v>107.2</v>
      </c>
      <c r="X105" s="26">
        <v>107.4</v>
      </c>
      <c r="Z105" s="23"/>
      <c r="AA105" s="24" t="s">
        <v>48</v>
      </c>
      <c r="AB105" s="23">
        <v>109.2</v>
      </c>
      <c r="AC105" s="25">
        <v>108</v>
      </c>
      <c r="AD105" s="25">
        <v>108.6</v>
      </c>
      <c r="AE105" s="25">
        <v>108.6</v>
      </c>
      <c r="AF105" s="25">
        <v>107.5</v>
      </c>
      <c r="AG105" s="25">
        <v>105.1</v>
      </c>
      <c r="AH105" s="25">
        <v>112</v>
      </c>
      <c r="AI105" s="25">
        <v>107.4</v>
      </c>
      <c r="AJ105" s="26">
        <v>106.4</v>
      </c>
      <c r="AL105" s="23"/>
      <c r="AM105" s="24" t="s">
        <v>48</v>
      </c>
      <c r="AN105" s="23">
        <v>109.1</v>
      </c>
      <c r="AO105" s="25">
        <v>107.9</v>
      </c>
      <c r="AP105" s="25">
        <v>108.4</v>
      </c>
      <c r="AQ105" s="25">
        <v>108.3</v>
      </c>
      <c r="AR105" s="25">
        <v>107.3</v>
      </c>
      <c r="AS105" s="25">
        <v>105.1</v>
      </c>
      <c r="AT105" s="25">
        <v>112.2</v>
      </c>
      <c r="AU105" s="25">
        <v>107.4</v>
      </c>
      <c r="AV105" s="26">
        <v>106.2</v>
      </c>
      <c r="AX105" s="23"/>
      <c r="AY105" s="24" t="s">
        <v>48</v>
      </c>
      <c r="AZ105" s="23">
        <v>109.2</v>
      </c>
      <c r="BA105" s="25">
        <v>107.8</v>
      </c>
      <c r="BB105" s="25">
        <v>108.4</v>
      </c>
      <c r="BC105" s="25">
        <v>108.8</v>
      </c>
      <c r="BD105" s="25">
        <v>107.2</v>
      </c>
      <c r="BE105" s="25">
        <v>104.4</v>
      </c>
      <c r="BF105" s="25">
        <v>112.6</v>
      </c>
      <c r="BG105" s="25">
        <v>107.8</v>
      </c>
      <c r="BH105" s="26">
        <v>106.5</v>
      </c>
      <c r="BJ105" s="23"/>
      <c r="BK105" s="24" t="s">
        <v>48</v>
      </c>
      <c r="BL105" s="23">
        <v>109</v>
      </c>
      <c r="BM105" s="25">
        <v>107.3</v>
      </c>
      <c r="BN105" s="25">
        <v>108.3</v>
      </c>
      <c r="BO105" s="25">
        <v>108.7</v>
      </c>
      <c r="BP105" s="25">
        <v>106.8</v>
      </c>
      <c r="BQ105" s="25">
        <v>0</v>
      </c>
      <c r="BR105" s="25">
        <v>112.7</v>
      </c>
      <c r="BS105" s="25">
        <v>108.6</v>
      </c>
      <c r="BT105" s="26">
        <v>105.8</v>
      </c>
      <c r="BV105" s="23"/>
      <c r="BW105" s="24" t="s">
        <v>48</v>
      </c>
      <c r="BX105" s="23">
        <v>108.9</v>
      </c>
      <c r="BY105" s="25">
        <v>107.7</v>
      </c>
      <c r="BZ105" s="25">
        <v>108.4</v>
      </c>
      <c r="CA105" s="25">
        <v>108.4</v>
      </c>
      <c r="CB105" s="25">
        <v>107</v>
      </c>
      <c r="CC105" s="25">
        <v>0</v>
      </c>
      <c r="CD105" s="25">
        <v>111.8</v>
      </c>
      <c r="CE105" s="25">
        <v>0</v>
      </c>
      <c r="CF105" s="26">
        <v>105.7</v>
      </c>
      <c r="CH105" s="23"/>
      <c r="CI105" s="24" t="s">
        <v>48</v>
      </c>
      <c r="CJ105" s="23">
        <v>108.6</v>
      </c>
      <c r="CK105" s="25">
        <v>0</v>
      </c>
      <c r="CL105" s="25">
        <v>107.9</v>
      </c>
      <c r="CM105" s="25">
        <v>108</v>
      </c>
      <c r="CN105" s="25">
        <v>106.8</v>
      </c>
      <c r="CO105" s="25">
        <v>0</v>
      </c>
      <c r="CP105" s="25">
        <v>113.1</v>
      </c>
      <c r="CQ105" s="25">
        <v>0</v>
      </c>
      <c r="CR105" s="26">
        <v>105.4</v>
      </c>
    </row>
    <row r="106" spans="2:96" x14ac:dyDescent="0.45">
      <c r="B106" s="14" t="s">
        <v>55</v>
      </c>
      <c r="C106" s="18" t="s">
        <v>37</v>
      </c>
      <c r="D106" s="14">
        <v>110.2</v>
      </c>
      <c r="E106" s="1">
        <v>109.1</v>
      </c>
      <c r="F106" s="1">
        <v>109.5</v>
      </c>
      <c r="G106" s="1">
        <v>109.5</v>
      </c>
      <c r="H106" s="1">
        <v>108.3</v>
      </c>
      <c r="I106" s="1">
        <v>105.4</v>
      </c>
      <c r="J106" s="1">
        <v>113.4</v>
      </c>
      <c r="K106" s="1">
        <v>108.3</v>
      </c>
      <c r="L106" s="16">
        <v>107.6</v>
      </c>
      <c r="N106" s="14" t="s">
        <v>55</v>
      </c>
      <c r="O106" s="18" t="s">
        <v>37</v>
      </c>
      <c r="P106" s="14">
        <v>110.2</v>
      </c>
      <c r="Q106" s="1">
        <v>109.3</v>
      </c>
      <c r="R106" s="1">
        <v>109.6</v>
      </c>
      <c r="S106" s="1">
        <v>109.5</v>
      </c>
      <c r="T106" s="1">
        <v>108.7</v>
      </c>
      <c r="U106" s="1">
        <v>106.1</v>
      </c>
      <c r="V106" s="1">
        <v>113</v>
      </c>
      <c r="W106" s="1">
        <v>108.1</v>
      </c>
      <c r="X106" s="16">
        <v>108.6</v>
      </c>
      <c r="Z106" s="14" t="s">
        <v>71</v>
      </c>
      <c r="AA106" s="18" t="s">
        <v>37</v>
      </c>
      <c r="AB106" s="14">
        <v>110.3</v>
      </c>
      <c r="AC106" s="1">
        <v>109.2</v>
      </c>
      <c r="AD106" s="1">
        <v>109.7</v>
      </c>
      <c r="AE106" s="1">
        <v>109.5</v>
      </c>
      <c r="AF106" s="1">
        <v>108.5</v>
      </c>
      <c r="AG106" s="1">
        <v>105.9</v>
      </c>
      <c r="AH106" s="1">
        <v>113.2</v>
      </c>
      <c r="AI106" s="1">
        <v>108.3</v>
      </c>
      <c r="AJ106" s="16">
        <v>107.7</v>
      </c>
      <c r="AL106" s="14" t="s">
        <v>71</v>
      </c>
      <c r="AM106" s="18" t="s">
        <v>37</v>
      </c>
      <c r="AN106" s="14">
        <v>110.2</v>
      </c>
      <c r="AO106" s="1">
        <v>109.2</v>
      </c>
      <c r="AP106" s="1">
        <v>109.5</v>
      </c>
      <c r="AQ106" s="1">
        <v>109.3</v>
      </c>
      <c r="AR106" s="1">
        <v>108.4</v>
      </c>
      <c r="AS106" s="1">
        <v>105.7</v>
      </c>
      <c r="AT106" s="1">
        <v>113.2</v>
      </c>
      <c r="AU106" s="1">
        <v>108.1</v>
      </c>
      <c r="AV106" s="16">
        <v>107.5</v>
      </c>
      <c r="AX106" s="14" t="s">
        <v>71</v>
      </c>
      <c r="AY106" s="18" t="s">
        <v>37</v>
      </c>
      <c r="AZ106" s="14">
        <v>110.3</v>
      </c>
      <c r="BA106" s="1">
        <v>109</v>
      </c>
      <c r="BB106" s="1">
        <v>109.5</v>
      </c>
      <c r="BC106" s="1">
        <v>109.7</v>
      </c>
      <c r="BD106" s="1">
        <v>108.2</v>
      </c>
      <c r="BE106" s="1">
        <v>105.1</v>
      </c>
      <c r="BF106" s="1">
        <v>113.6</v>
      </c>
      <c r="BG106" s="1">
        <v>108.5</v>
      </c>
      <c r="BH106" s="16">
        <v>107.8</v>
      </c>
      <c r="BJ106" s="14" t="s">
        <v>71</v>
      </c>
      <c r="BK106" s="18" t="s">
        <v>37</v>
      </c>
      <c r="BL106" s="14">
        <v>110.1</v>
      </c>
      <c r="BM106" s="1">
        <v>108.7</v>
      </c>
      <c r="BN106" s="1">
        <v>109.3</v>
      </c>
      <c r="BO106" s="1">
        <v>109.5</v>
      </c>
      <c r="BP106" s="1">
        <v>107.7</v>
      </c>
      <c r="BQ106" s="1">
        <v>0</v>
      </c>
      <c r="BR106" s="1">
        <v>113.8</v>
      </c>
      <c r="BS106" s="1">
        <v>109.2</v>
      </c>
      <c r="BT106" s="16">
        <v>107.1</v>
      </c>
      <c r="BV106" s="14" t="s">
        <v>71</v>
      </c>
      <c r="BW106" s="18" t="s">
        <v>37</v>
      </c>
      <c r="BX106" s="14">
        <v>110</v>
      </c>
      <c r="BY106" s="1">
        <v>108.7</v>
      </c>
      <c r="BZ106" s="1">
        <v>109.3</v>
      </c>
      <c r="CA106" s="1">
        <v>109.3</v>
      </c>
      <c r="CB106" s="1">
        <v>108.2</v>
      </c>
      <c r="CC106" s="1">
        <v>0</v>
      </c>
      <c r="CD106" s="1">
        <v>112.7</v>
      </c>
      <c r="CE106" s="1">
        <v>0</v>
      </c>
      <c r="CF106" s="16">
        <v>107.2</v>
      </c>
      <c r="CH106" s="14" t="s">
        <v>71</v>
      </c>
      <c r="CI106" s="18" t="s">
        <v>37</v>
      </c>
      <c r="CJ106" s="14">
        <v>109.8</v>
      </c>
      <c r="CK106" s="1">
        <v>0</v>
      </c>
      <c r="CL106" s="1">
        <v>109</v>
      </c>
      <c r="CM106" s="1">
        <v>108.9</v>
      </c>
      <c r="CN106" s="1">
        <v>108.1</v>
      </c>
      <c r="CO106" s="1">
        <v>0</v>
      </c>
      <c r="CP106" s="1">
        <v>114.2</v>
      </c>
      <c r="CQ106" s="1">
        <v>0</v>
      </c>
      <c r="CR106" s="16">
        <v>106.9</v>
      </c>
    </row>
    <row r="107" spans="2:96" x14ac:dyDescent="0.45">
      <c r="B107" s="14"/>
      <c r="C107" s="17" t="s">
        <v>38</v>
      </c>
      <c r="D107" s="14">
        <v>109.8</v>
      </c>
      <c r="E107" s="1">
        <v>108.7</v>
      </c>
      <c r="F107" s="1">
        <v>109.2</v>
      </c>
      <c r="G107" s="1">
        <v>109.1</v>
      </c>
      <c r="H107" s="1">
        <v>108</v>
      </c>
      <c r="I107" s="1">
        <v>104.9</v>
      </c>
      <c r="J107" s="1">
        <v>113.3</v>
      </c>
      <c r="K107" s="1">
        <v>107.9</v>
      </c>
      <c r="L107" s="16">
        <v>107</v>
      </c>
      <c r="N107" s="14"/>
      <c r="O107" s="17" t="s">
        <v>38</v>
      </c>
      <c r="P107" s="14">
        <v>109.5</v>
      </c>
      <c r="Q107" s="1">
        <v>108.7</v>
      </c>
      <c r="R107" s="1">
        <v>109.1</v>
      </c>
      <c r="S107" s="1">
        <v>108.9</v>
      </c>
      <c r="T107" s="1">
        <v>108.3</v>
      </c>
      <c r="U107" s="1">
        <v>105.4</v>
      </c>
      <c r="V107" s="1">
        <v>112.6</v>
      </c>
      <c r="W107" s="1">
        <v>107.7</v>
      </c>
      <c r="X107" s="16">
        <v>107.8</v>
      </c>
      <c r="Z107" s="14"/>
      <c r="AA107" s="17" t="s">
        <v>38</v>
      </c>
      <c r="AB107" s="14">
        <v>109.7</v>
      </c>
      <c r="AC107" s="1">
        <v>108.8</v>
      </c>
      <c r="AD107" s="1">
        <v>109.3</v>
      </c>
      <c r="AE107" s="1">
        <v>108.9</v>
      </c>
      <c r="AF107" s="1">
        <v>108.1</v>
      </c>
      <c r="AG107" s="1">
        <v>105.3</v>
      </c>
      <c r="AH107" s="1">
        <v>112.8</v>
      </c>
      <c r="AI107" s="1">
        <v>107.9</v>
      </c>
      <c r="AJ107" s="16">
        <v>107</v>
      </c>
      <c r="AL107" s="14"/>
      <c r="AM107" s="17" t="s">
        <v>38</v>
      </c>
      <c r="AN107" s="14">
        <v>109.7</v>
      </c>
      <c r="AO107" s="1">
        <v>108.9</v>
      </c>
      <c r="AP107" s="1">
        <v>109.2</v>
      </c>
      <c r="AQ107" s="1">
        <v>108.8</v>
      </c>
      <c r="AR107" s="1">
        <v>108.2</v>
      </c>
      <c r="AS107" s="1">
        <v>105.2</v>
      </c>
      <c r="AT107" s="1">
        <v>112.9</v>
      </c>
      <c r="AU107" s="1">
        <v>107.8</v>
      </c>
      <c r="AV107" s="16">
        <v>107</v>
      </c>
      <c r="AX107" s="14"/>
      <c r="AY107" s="17" t="s">
        <v>38</v>
      </c>
      <c r="AZ107" s="14">
        <v>109.9</v>
      </c>
      <c r="BA107" s="1">
        <v>108.8</v>
      </c>
      <c r="BB107" s="1">
        <v>109.2</v>
      </c>
      <c r="BC107" s="1">
        <v>109.5</v>
      </c>
      <c r="BD107" s="1">
        <v>108</v>
      </c>
      <c r="BE107" s="1">
        <v>104.6</v>
      </c>
      <c r="BF107" s="1">
        <v>113.5</v>
      </c>
      <c r="BG107" s="1">
        <v>108</v>
      </c>
      <c r="BH107" s="16">
        <v>107.3</v>
      </c>
      <c r="BJ107" s="14"/>
      <c r="BK107" s="17" t="s">
        <v>38</v>
      </c>
      <c r="BL107" s="14">
        <v>109.8</v>
      </c>
      <c r="BM107" s="1">
        <v>108.5</v>
      </c>
      <c r="BN107" s="1">
        <v>109.1</v>
      </c>
      <c r="BO107" s="1">
        <v>109.3</v>
      </c>
      <c r="BP107" s="1">
        <v>107.6</v>
      </c>
      <c r="BQ107" s="1">
        <v>0</v>
      </c>
      <c r="BR107" s="1">
        <v>113.7</v>
      </c>
      <c r="BS107" s="1">
        <v>108.5</v>
      </c>
      <c r="BT107" s="16">
        <v>106.7</v>
      </c>
      <c r="BV107" s="14"/>
      <c r="BW107" s="17" t="s">
        <v>38</v>
      </c>
      <c r="BX107" s="14">
        <v>109.6</v>
      </c>
      <c r="BY107" s="1">
        <v>108.5</v>
      </c>
      <c r="BZ107" s="1">
        <v>109.1</v>
      </c>
      <c r="CA107" s="1">
        <v>109</v>
      </c>
      <c r="CB107" s="1">
        <v>107.9</v>
      </c>
      <c r="CC107" s="1">
        <v>0</v>
      </c>
      <c r="CD107" s="1">
        <v>112.5</v>
      </c>
      <c r="CE107" s="1">
        <v>0</v>
      </c>
      <c r="CF107" s="16">
        <v>106.9</v>
      </c>
      <c r="CH107" s="14"/>
      <c r="CI107" s="17" t="s">
        <v>38</v>
      </c>
      <c r="CJ107" s="14">
        <v>109.5</v>
      </c>
      <c r="CK107" s="1">
        <v>0</v>
      </c>
      <c r="CL107" s="1">
        <v>108.9</v>
      </c>
      <c r="CM107" s="1">
        <v>108.5</v>
      </c>
      <c r="CN107" s="1">
        <v>107.9</v>
      </c>
      <c r="CO107" s="1">
        <v>0</v>
      </c>
      <c r="CP107" s="1">
        <v>114.3</v>
      </c>
      <c r="CQ107" s="1">
        <v>0</v>
      </c>
      <c r="CR107" s="16">
        <v>106.6</v>
      </c>
    </row>
    <row r="108" spans="2:96" x14ac:dyDescent="0.45">
      <c r="B108" s="14"/>
      <c r="C108" s="17" t="s">
        <v>39</v>
      </c>
      <c r="D108" s="14">
        <v>110.6</v>
      </c>
      <c r="E108" s="1">
        <v>109.5</v>
      </c>
      <c r="F108" s="1">
        <v>110.1</v>
      </c>
      <c r="G108" s="1">
        <v>110.1</v>
      </c>
      <c r="H108" s="1">
        <v>108.8</v>
      </c>
      <c r="I108" s="1">
        <v>106.2</v>
      </c>
      <c r="J108" s="1">
        <v>114</v>
      </c>
      <c r="K108" s="1">
        <v>108.8</v>
      </c>
      <c r="L108" s="16">
        <v>107.5</v>
      </c>
      <c r="N108" s="14"/>
      <c r="O108" s="17" t="s">
        <v>39</v>
      </c>
      <c r="P108" s="14">
        <v>110.4</v>
      </c>
      <c r="Q108" s="1">
        <v>109.4</v>
      </c>
      <c r="R108" s="1">
        <v>110</v>
      </c>
      <c r="S108" s="1">
        <v>109.8</v>
      </c>
      <c r="T108" s="1">
        <v>109.1</v>
      </c>
      <c r="U108" s="1">
        <v>106.6</v>
      </c>
      <c r="V108" s="1">
        <v>113.4</v>
      </c>
      <c r="W108" s="1">
        <v>108.6</v>
      </c>
      <c r="X108" s="16">
        <v>108.3</v>
      </c>
      <c r="Z108" s="14"/>
      <c r="AA108" s="17" t="s">
        <v>39</v>
      </c>
      <c r="AB108" s="14">
        <v>110.5</v>
      </c>
      <c r="AC108" s="1">
        <v>109.6</v>
      </c>
      <c r="AD108" s="1">
        <v>110.2</v>
      </c>
      <c r="AE108" s="1">
        <v>109.8</v>
      </c>
      <c r="AF108" s="1">
        <v>109</v>
      </c>
      <c r="AG108" s="1">
        <v>106.5</v>
      </c>
      <c r="AH108" s="1">
        <v>113.6</v>
      </c>
      <c r="AI108" s="1">
        <v>108.9</v>
      </c>
      <c r="AJ108" s="16">
        <v>107.6</v>
      </c>
      <c r="AL108" s="14"/>
      <c r="AM108" s="17" t="s">
        <v>39</v>
      </c>
      <c r="AN108" s="14">
        <v>110.5</v>
      </c>
      <c r="AO108" s="1">
        <v>109.6</v>
      </c>
      <c r="AP108" s="1">
        <v>110.1</v>
      </c>
      <c r="AQ108" s="1">
        <v>109.7</v>
      </c>
      <c r="AR108" s="1">
        <v>109</v>
      </c>
      <c r="AS108" s="1">
        <v>106.4</v>
      </c>
      <c r="AT108" s="1">
        <v>113.7</v>
      </c>
      <c r="AU108" s="1">
        <v>108.6</v>
      </c>
      <c r="AV108" s="16">
        <v>107.5</v>
      </c>
      <c r="AX108" s="14"/>
      <c r="AY108" s="17" t="s">
        <v>39</v>
      </c>
      <c r="AZ108" s="14">
        <v>110.7</v>
      </c>
      <c r="BA108" s="1">
        <v>109.5</v>
      </c>
      <c r="BB108" s="1">
        <v>110.1</v>
      </c>
      <c r="BC108" s="1">
        <v>110.6</v>
      </c>
      <c r="BD108" s="1">
        <v>108.6</v>
      </c>
      <c r="BE108" s="1">
        <v>106</v>
      </c>
      <c r="BF108" s="1">
        <v>114.2</v>
      </c>
      <c r="BG108" s="1">
        <v>108.8</v>
      </c>
      <c r="BH108" s="16">
        <v>107.7</v>
      </c>
      <c r="BJ108" s="14"/>
      <c r="BK108" s="17" t="s">
        <v>39</v>
      </c>
      <c r="BL108" s="14">
        <v>110.6</v>
      </c>
      <c r="BM108" s="1">
        <v>109.1</v>
      </c>
      <c r="BN108" s="1">
        <v>110</v>
      </c>
      <c r="BO108" s="1">
        <v>110.3</v>
      </c>
      <c r="BP108" s="1">
        <v>108.4</v>
      </c>
      <c r="BQ108" s="1">
        <v>0</v>
      </c>
      <c r="BR108" s="1">
        <v>114.4</v>
      </c>
      <c r="BS108" s="1">
        <v>109.2</v>
      </c>
      <c r="BT108" s="16">
        <v>107.2</v>
      </c>
      <c r="BV108" s="14"/>
      <c r="BW108" s="17" t="s">
        <v>39</v>
      </c>
      <c r="BX108" s="14">
        <v>110.4</v>
      </c>
      <c r="BY108" s="1">
        <v>109</v>
      </c>
      <c r="BZ108" s="1">
        <v>110</v>
      </c>
      <c r="CA108" s="1">
        <v>109.9</v>
      </c>
      <c r="CB108" s="1">
        <v>108.6</v>
      </c>
      <c r="CC108" s="1">
        <v>0</v>
      </c>
      <c r="CD108" s="1">
        <v>113.2</v>
      </c>
      <c r="CE108" s="1">
        <v>0</v>
      </c>
      <c r="CF108" s="16">
        <v>107.3</v>
      </c>
      <c r="CH108" s="14"/>
      <c r="CI108" s="17" t="s">
        <v>39</v>
      </c>
      <c r="CJ108" s="14">
        <v>110.2</v>
      </c>
      <c r="CK108" s="1">
        <v>0</v>
      </c>
      <c r="CL108" s="1">
        <v>109.7</v>
      </c>
      <c r="CM108" s="1">
        <v>109.3</v>
      </c>
      <c r="CN108" s="1">
        <v>108.6</v>
      </c>
      <c r="CO108" s="1">
        <v>0</v>
      </c>
      <c r="CP108" s="1">
        <v>115</v>
      </c>
      <c r="CQ108" s="1">
        <v>0</v>
      </c>
      <c r="CR108" s="16">
        <v>106.9</v>
      </c>
    </row>
    <row r="109" spans="2:96" x14ac:dyDescent="0.45">
      <c r="B109" s="14"/>
      <c r="C109" s="17" t="s">
        <v>40</v>
      </c>
      <c r="D109" s="14">
        <v>111.2</v>
      </c>
      <c r="E109" s="1">
        <v>109.9</v>
      </c>
      <c r="F109" s="1">
        <v>110.6</v>
      </c>
      <c r="G109" s="1">
        <v>110.8</v>
      </c>
      <c r="H109" s="1">
        <v>109.1</v>
      </c>
      <c r="I109" s="1">
        <v>106.5</v>
      </c>
      <c r="J109" s="1">
        <v>114.6</v>
      </c>
      <c r="K109" s="1">
        <v>109.2</v>
      </c>
      <c r="L109" s="16">
        <v>108</v>
      </c>
      <c r="N109" s="14"/>
      <c r="O109" s="17" t="s">
        <v>40</v>
      </c>
      <c r="P109" s="14">
        <v>111</v>
      </c>
      <c r="Q109" s="1">
        <v>109.9</v>
      </c>
      <c r="R109" s="1">
        <v>110.6</v>
      </c>
      <c r="S109" s="1">
        <v>110.5</v>
      </c>
      <c r="T109" s="1">
        <v>109.6</v>
      </c>
      <c r="U109" s="1">
        <v>106.9</v>
      </c>
      <c r="V109" s="1">
        <v>114</v>
      </c>
      <c r="W109" s="1">
        <v>109</v>
      </c>
      <c r="X109" s="16">
        <v>109</v>
      </c>
      <c r="Z109" s="14"/>
      <c r="AA109" s="17" t="s">
        <v>40</v>
      </c>
      <c r="AB109" s="14">
        <v>111.2</v>
      </c>
      <c r="AC109" s="1">
        <v>110</v>
      </c>
      <c r="AD109" s="1">
        <v>110.8</v>
      </c>
      <c r="AE109" s="1">
        <v>110.4</v>
      </c>
      <c r="AF109" s="1">
        <v>109.4</v>
      </c>
      <c r="AG109" s="1">
        <v>106.8</v>
      </c>
      <c r="AH109" s="1">
        <v>114.1</v>
      </c>
      <c r="AI109" s="1">
        <v>109.3</v>
      </c>
      <c r="AJ109" s="16">
        <v>108.1</v>
      </c>
      <c r="AL109" s="14"/>
      <c r="AM109" s="17" t="s">
        <v>40</v>
      </c>
      <c r="AN109" s="14">
        <v>111.2</v>
      </c>
      <c r="AO109" s="1">
        <v>110.1</v>
      </c>
      <c r="AP109" s="1">
        <v>110.6</v>
      </c>
      <c r="AQ109" s="1">
        <v>110.4</v>
      </c>
      <c r="AR109" s="1">
        <v>109.4</v>
      </c>
      <c r="AS109" s="1">
        <v>106.7</v>
      </c>
      <c r="AT109" s="1">
        <v>114.3</v>
      </c>
      <c r="AU109" s="1">
        <v>109</v>
      </c>
      <c r="AV109" s="16">
        <v>108</v>
      </c>
      <c r="AX109" s="14"/>
      <c r="AY109" s="17" t="s">
        <v>40</v>
      </c>
      <c r="AZ109" s="14">
        <v>111.3</v>
      </c>
      <c r="BA109" s="1">
        <v>109.9</v>
      </c>
      <c r="BB109" s="1">
        <v>110.6</v>
      </c>
      <c r="BC109" s="1">
        <v>111.4</v>
      </c>
      <c r="BD109" s="1">
        <v>108.9</v>
      </c>
      <c r="BE109" s="1">
        <v>106.3</v>
      </c>
      <c r="BF109" s="1">
        <v>114.8</v>
      </c>
      <c r="BG109" s="1">
        <v>109.1</v>
      </c>
      <c r="BH109" s="16">
        <v>108.3</v>
      </c>
      <c r="BJ109" s="14"/>
      <c r="BK109" s="17" t="s">
        <v>40</v>
      </c>
      <c r="BL109" s="14">
        <v>111.2</v>
      </c>
      <c r="BM109" s="1">
        <v>109.4</v>
      </c>
      <c r="BN109" s="1">
        <v>110.5</v>
      </c>
      <c r="BO109" s="1">
        <v>111</v>
      </c>
      <c r="BP109" s="1">
        <v>108.8</v>
      </c>
      <c r="BQ109" s="1">
        <v>0</v>
      </c>
      <c r="BR109" s="1">
        <v>115</v>
      </c>
      <c r="BS109" s="1">
        <v>109.6</v>
      </c>
      <c r="BT109" s="16">
        <v>107.6</v>
      </c>
      <c r="BV109" s="14"/>
      <c r="BW109" s="17" t="s">
        <v>40</v>
      </c>
      <c r="BX109" s="14">
        <v>110.9</v>
      </c>
      <c r="BY109" s="1">
        <v>109.5</v>
      </c>
      <c r="BZ109" s="1">
        <v>110.4</v>
      </c>
      <c r="CA109" s="1">
        <v>110.5</v>
      </c>
      <c r="CB109" s="1">
        <v>108.9</v>
      </c>
      <c r="CC109" s="1">
        <v>0</v>
      </c>
      <c r="CD109" s="1">
        <v>113.7</v>
      </c>
      <c r="CE109" s="1">
        <v>0</v>
      </c>
      <c r="CF109" s="16">
        <v>107.8</v>
      </c>
      <c r="CH109" s="14"/>
      <c r="CI109" s="17" t="s">
        <v>40</v>
      </c>
      <c r="CJ109" s="14">
        <v>110.8</v>
      </c>
      <c r="CK109" s="1">
        <v>0</v>
      </c>
      <c r="CL109" s="1">
        <v>110.1</v>
      </c>
      <c r="CM109" s="1">
        <v>109.8</v>
      </c>
      <c r="CN109" s="1">
        <v>108.8</v>
      </c>
      <c r="CO109" s="1">
        <v>0</v>
      </c>
      <c r="CP109" s="1">
        <v>115.6</v>
      </c>
      <c r="CQ109" s="1">
        <v>0</v>
      </c>
      <c r="CR109" s="16">
        <v>107.3</v>
      </c>
    </row>
    <row r="110" spans="2:96" x14ac:dyDescent="0.45">
      <c r="B110" s="14"/>
      <c r="C110" s="17" t="s">
        <v>41</v>
      </c>
      <c r="D110" s="14">
        <v>111.5</v>
      </c>
      <c r="E110" s="1">
        <v>110.1</v>
      </c>
      <c r="F110" s="1">
        <v>110.8</v>
      </c>
      <c r="G110" s="1">
        <v>111.2</v>
      </c>
      <c r="H110" s="1">
        <v>109</v>
      </c>
      <c r="I110" s="1">
        <v>106.4</v>
      </c>
      <c r="J110" s="1">
        <v>115.2</v>
      </c>
      <c r="K110" s="1">
        <v>108.9</v>
      </c>
      <c r="L110" s="16">
        <v>108</v>
      </c>
      <c r="N110" s="14"/>
      <c r="O110" s="17" t="s">
        <v>41</v>
      </c>
      <c r="P110" s="14">
        <v>111.1</v>
      </c>
      <c r="Q110" s="1">
        <v>109.8</v>
      </c>
      <c r="R110" s="1">
        <v>110.7</v>
      </c>
      <c r="S110" s="1">
        <v>110.7</v>
      </c>
      <c r="T110" s="1">
        <v>109.3</v>
      </c>
      <c r="U110" s="1">
        <v>106.8</v>
      </c>
      <c r="V110" s="1">
        <v>114.4</v>
      </c>
      <c r="W110" s="1">
        <v>108.8</v>
      </c>
      <c r="X110" s="16">
        <v>108.8</v>
      </c>
      <c r="Z110" s="14"/>
      <c r="AA110" s="17" t="s">
        <v>108</v>
      </c>
      <c r="AB110" s="14">
        <v>111.4</v>
      </c>
      <c r="AC110" s="1">
        <v>110.1</v>
      </c>
      <c r="AD110" s="1">
        <v>111</v>
      </c>
      <c r="AE110" s="1">
        <v>110.6</v>
      </c>
      <c r="AF110" s="1">
        <v>109.3</v>
      </c>
      <c r="AG110" s="1">
        <v>106.7</v>
      </c>
      <c r="AH110" s="1">
        <v>114.6</v>
      </c>
      <c r="AI110" s="1">
        <v>109.2</v>
      </c>
      <c r="AJ110" s="16">
        <v>108</v>
      </c>
      <c r="AL110" s="14"/>
      <c r="AM110" s="17" t="s">
        <v>108</v>
      </c>
      <c r="AN110" s="14">
        <v>111.4</v>
      </c>
      <c r="AO110" s="1">
        <v>110.3</v>
      </c>
      <c r="AP110" s="1">
        <v>110.7</v>
      </c>
      <c r="AQ110" s="1">
        <v>110.6</v>
      </c>
      <c r="AR110" s="1">
        <v>109.4</v>
      </c>
      <c r="AS110" s="1">
        <v>106.6</v>
      </c>
      <c r="AT110" s="1">
        <v>114.7</v>
      </c>
      <c r="AU110" s="1">
        <v>108.7</v>
      </c>
      <c r="AV110" s="16">
        <v>108</v>
      </c>
      <c r="AX110" s="14"/>
      <c r="AY110" s="17" t="s">
        <v>108</v>
      </c>
      <c r="AZ110" s="14">
        <v>111.6</v>
      </c>
      <c r="BA110" s="1">
        <v>110.2</v>
      </c>
      <c r="BB110" s="1">
        <v>110.8</v>
      </c>
      <c r="BC110" s="1">
        <v>112</v>
      </c>
      <c r="BD110" s="1">
        <v>108.9</v>
      </c>
      <c r="BE110" s="1">
        <v>106.2</v>
      </c>
      <c r="BF110" s="1">
        <v>115.5</v>
      </c>
      <c r="BG110" s="1">
        <v>108.8</v>
      </c>
      <c r="BH110" s="16">
        <v>108.2</v>
      </c>
      <c r="BJ110" s="14"/>
      <c r="BK110" s="17" t="s">
        <v>108</v>
      </c>
      <c r="BL110" s="14">
        <v>111.6</v>
      </c>
      <c r="BM110" s="1">
        <v>109.7</v>
      </c>
      <c r="BN110" s="1">
        <v>110.7</v>
      </c>
      <c r="BO110" s="1">
        <v>111.5</v>
      </c>
      <c r="BP110" s="1">
        <v>108.7</v>
      </c>
      <c r="BQ110" s="1">
        <v>0</v>
      </c>
      <c r="BR110" s="1">
        <v>115.8</v>
      </c>
      <c r="BS110" s="1">
        <v>109</v>
      </c>
      <c r="BT110" s="16">
        <v>107.7</v>
      </c>
      <c r="BV110" s="14"/>
      <c r="BW110" s="17" t="s">
        <v>108</v>
      </c>
      <c r="BX110" s="14">
        <v>111.2</v>
      </c>
      <c r="BY110" s="1">
        <v>109.5</v>
      </c>
      <c r="BZ110" s="1">
        <v>110.6</v>
      </c>
      <c r="CA110" s="1">
        <v>110.9</v>
      </c>
      <c r="CB110" s="1">
        <v>108.9</v>
      </c>
      <c r="CC110" s="1">
        <v>0</v>
      </c>
      <c r="CD110" s="1">
        <v>114.1</v>
      </c>
      <c r="CE110" s="1">
        <v>0</v>
      </c>
      <c r="CF110" s="16">
        <v>108</v>
      </c>
      <c r="CH110" s="14"/>
      <c r="CI110" s="17" t="s">
        <v>108</v>
      </c>
      <c r="CJ110" s="14">
        <v>111.1</v>
      </c>
      <c r="CK110" s="1">
        <v>0</v>
      </c>
      <c r="CL110" s="1">
        <v>110.3</v>
      </c>
      <c r="CM110" s="1">
        <v>110.1</v>
      </c>
      <c r="CN110" s="1">
        <v>108.9</v>
      </c>
      <c r="CO110" s="1">
        <v>0</v>
      </c>
      <c r="CP110" s="1">
        <v>116.5</v>
      </c>
      <c r="CQ110" s="1">
        <v>0</v>
      </c>
      <c r="CR110" s="16">
        <v>107.6</v>
      </c>
    </row>
    <row r="111" spans="2:96" x14ac:dyDescent="0.45">
      <c r="B111" s="14"/>
      <c r="C111" s="17" t="s">
        <v>42</v>
      </c>
      <c r="D111" s="14">
        <v>112.3</v>
      </c>
      <c r="E111" s="1">
        <v>110.9</v>
      </c>
      <c r="F111" s="1">
        <v>111.6</v>
      </c>
      <c r="G111" s="1">
        <v>111.9</v>
      </c>
      <c r="H111" s="1">
        <v>109.9</v>
      </c>
      <c r="I111" s="1">
        <v>107</v>
      </c>
      <c r="J111" s="1">
        <v>116.3</v>
      </c>
      <c r="K111" s="1">
        <v>109.7</v>
      </c>
      <c r="L111" s="16">
        <v>108.9</v>
      </c>
      <c r="N111" s="14"/>
      <c r="O111" s="17" t="s">
        <v>42</v>
      </c>
      <c r="P111" s="14">
        <v>111.8</v>
      </c>
      <c r="Q111" s="1">
        <v>110.6</v>
      </c>
      <c r="R111" s="1">
        <v>111.4</v>
      </c>
      <c r="S111" s="1">
        <v>111.4</v>
      </c>
      <c r="T111" s="1">
        <v>110.1</v>
      </c>
      <c r="U111" s="1">
        <v>107.4</v>
      </c>
      <c r="V111" s="1">
        <v>115.5</v>
      </c>
      <c r="W111" s="1">
        <v>109.6</v>
      </c>
      <c r="X111" s="16">
        <v>109.4</v>
      </c>
      <c r="Z111" s="14"/>
      <c r="AA111" s="17" t="s">
        <v>42</v>
      </c>
      <c r="AB111" s="14">
        <v>112.1</v>
      </c>
      <c r="AC111" s="1">
        <v>110.9</v>
      </c>
      <c r="AD111" s="1">
        <v>111.7</v>
      </c>
      <c r="AE111" s="1">
        <v>111.2</v>
      </c>
      <c r="AF111" s="1">
        <v>110.1</v>
      </c>
      <c r="AG111" s="1">
        <v>107.3</v>
      </c>
      <c r="AH111" s="1">
        <v>115.7</v>
      </c>
      <c r="AI111" s="1">
        <v>110</v>
      </c>
      <c r="AJ111" s="16">
        <v>108.8</v>
      </c>
      <c r="AL111" s="14"/>
      <c r="AM111" s="17" t="s">
        <v>42</v>
      </c>
      <c r="AN111" s="14">
        <v>112.2</v>
      </c>
      <c r="AO111" s="1">
        <v>111.1</v>
      </c>
      <c r="AP111" s="1">
        <v>111.6</v>
      </c>
      <c r="AQ111" s="1">
        <v>111.3</v>
      </c>
      <c r="AR111" s="1">
        <v>110.3</v>
      </c>
      <c r="AS111" s="1">
        <v>107.1</v>
      </c>
      <c r="AT111" s="1">
        <v>115.9</v>
      </c>
      <c r="AU111" s="1">
        <v>109.5</v>
      </c>
      <c r="AV111" s="16">
        <v>108.9</v>
      </c>
      <c r="AX111" s="14"/>
      <c r="AY111" s="17" t="s">
        <v>42</v>
      </c>
      <c r="AZ111" s="14">
        <v>112.5</v>
      </c>
      <c r="BA111" s="1">
        <v>111.1</v>
      </c>
      <c r="BB111" s="1">
        <v>111.6</v>
      </c>
      <c r="BC111" s="1">
        <v>112.7</v>
      </c>
      <c r="BD111" s="1">
        <v>109.7</v>
      </c>
      <c r="BE111" s="1">
        <v>106.8</v>
      </c>
      <c r="BF111" s="1">
        <v>116.7</v>
      </c>
      <c r="BG111" s="1">
        <v>109.6</v>
      </c>
      <c r="BH111" s="16">
        <v>109.1</v>
      </c>
      <c r="BJ111" s="14"/>
      <c r="BK111" s="17" t="s">
        <v>42</v>
      </c>
      <c r="BL111" s="14">
        <v>112.5</v>
      </c>
      <c r="BM111" s="1">
        <v>110.7</v>
      </c>
      <c r="BN111" s="1">
        <v>111.6</v>
      </c>
      <c r="BO111" s="1">
        <v>112.2</v>
      </c>
      <c r="BP111" s="1">
        <v>109.5</v>
      </c>
      <c r="BQ111" s="1">
        <v>0</v>
      </c>
      <c r="BR111" s="1">
        <v>117</v>
      </c>
      <c r="BS111" s="1">
        <v>109.8</v>
      </c>
      <c r="BT111" s="16">
        <v>108.6</v>
      </c>
      <c r="BV111" s="14"/>
      <c r="BW111" s="17" t="s">
        <v>42</v>
      </c>
      <c r="BX111" s="14">
        <v>112.1</v>
      </c>
      <c r="BY111" s="1">
        <v>110.3</v>
      </c>
      <c r="BZ111" s="1">
        <v>111.5</v>
      </c>
      <c r="CA111" s="1">
        <v>111.6</v>
      </c>
      <c r="CB111" s="1">
        <v>109.8</v>
      </c>
      <c r="CC111" s="1">
        <v>0</v>
      </c>
      <c r="CD111" s="1">
        <v>115.3</v>
      </c>
      <c r="CE111" s="1">
        <v>0</v>
      </c>
      <c r="CF111" s="16">
        <v>109.1</v>
      </c>
      <c r="CH111" s="14"/>
      <c r="CI111" s="17" t="s">
        <v>42</v>
      </c>
      <c r="CJ111" s="14">
        <v>112</v>
      </c>
      <c r="CK111" s="1">
        <v>0</v>
      </c>
      <c r="CL111" s="1">
        <v>111.2</v>
      </c>
      <c r="CM111" s="1">
        <v>110.7</v>
      </c>
      <c r="CN111" s="1">
        <v>109.8</v>
      </c>
      <c r="CO111" s="1">
        <v>0</v>
      </c>
      <c r="CP111" s="1">
        <v>117.8</v>
      </c>
      <c r="CQ111" s="1">
        <v>0</v>
      </c>
      <c r="CR111" s="16">
        <v>108.5</v>
      </c>
    </row>
    <row r="112" spans="2:96" x14ac:dyDescent="0.45">
      <c r="B112" s="14"/>
      <c r="C112" s="17" t="s">
        <v>43</v>
      </c>
      <c r="D112" s="14">
        <v>113.7</v>
      </c>
      <c r="E112" s="1">
        <v>112.3</v>
      </c>
      <c r="F112" s="1">
        <v>112.9</v>
      </c>
      <c r="G112" s="1">
        <v>113.3</v>
      </c>
      <c r="H112" s="1">
        <v>111.2</v>
      </c>
      <c r="I112" s="1">
        <v>107.9</v>
      </c>
      <c r="J112" s="1">
        <v>117.7</v>
      </c>
      <c r="K112" s="1">
        <v>111</v>
      </c>
      <c r="L112" s="16">
        <v>110.4</v>
      </c>
      <c r="N112" s="14"/>
      <c r="O112" s="17" t="s">
        <v>43</v>
      </c>
      <c r="P112" s="14">
        <v>113.2</v>
      </c>
      <c r="Q112" s="1">
        <v>112</v>
      </c>
      <c r="R112" s="1">
        <v>112.8</v>
      </c>
      <c r="S112" s="1">
        <v>112.7</v>
      </c>
      <c r="T112" s="1">
        <v>111.6</v>
      </c>
      <c r="U112" s="1">
        <v>108.3</v>
      </c>
      <c r="V112" s="1">
        <v>116.9</v>
      </c>
      <c r="W112" s="1">
        <v>110.8</v>
      </c>
      <c r="X112" s="16">
        <v>110.8</v>
      </c>
      <c r="Z112" s="14"/>
      <c r="AA112" s="17" t="s">
        <v>43</v>
      </c>
      <c r="AB112" s="14">
        <v>113.5</v>
      </c>
      <c r="AC112" s="1">
        <v>112.3</v>
      </c>
      <c r="AD112" s="1">
        <v>113.1</v>
      </c>
      <c r="AE112" s="1">
        <v>112.6</v>
      </c>
      <c r="AF112" s="1">
        <v>111.6</v>
      </c>
      <c r="AG112" s="1">
        <v>108.2</v>
      </c>
      <c r="AH112" s="1">
        <v>117.1</v>
      </c>
      <c r="AI112" s="1">
        <v>111.2</v>
      </c>
      <c r="AJ112" s="16">
        <v>110.3</v>
      </c>
      <c r="AL112" s="14"/>
      <c r="AM112" s="17" t="s">
        <v>43</v>
      </c>
      <c r="AN112" s="14">
        <v>113.6</v>
      </c>
      <c r="AO112" s="1">
        <v>112.6</v>
      </c>
      <c r="AP112" s="1">
        <v>112.9</v>
      </c>
      <c r="AQ112" s="1">
        <v>112.6</v>
      </c>
      <c r="AR112" s="1">
        <v>111.7</v>
      </c>
      <c r="AS112" s="1">
        <v>108</v>
      </c>
      <c r="AT112" s="1">
        <v>117.3</v>
      </c>
      <c r="AU112" s="1">
        <v>110.8</v>
      </c>
      <c r="AV112" s="16">
        <v>110.4</v>
      </c>
      <c r="AX112" s="14"/>
      <c r="AY112" s="17" t="s">
        <v>43</v>
      </c>
      <c r="AZ112" s="14">
        <v>113.9</v>
      </c>
      <c r="BA112" s="1">
        <v>112.5</v>
      </c>
      <c r="BB112" s="1">
        <v>113</v>
      </c>
      <c r="BC112" s="1">
        <v>114.1</v>
      </c>
      <c r="BD112" s="1">
        <v>111</v>
      </c>
      <c r="BE112" s="1">
        <v>107.7</v>
      </c>
      <c r="BF112" s="1">
        <v>118.1</v>
      </c>
      <c r="BG112" s="1">
        <v>110.9</v>
      </c>
      <c r="BH112" s="16">
        <v>110.6</v>
      </c>
      <c r="BJ112" s="14"/>
      <c r="BK112" s="17" t="s">
        <v>43</v>
      </c>
      <c r="BL112" s="14">
        <v>113.8</v>
      </c>
      <c r="BM112" s="1">
        <v>112</v>
      </c>
      <c r="BN112" s="1">
        <v>112.9</v>
      </c>
      <c r="BO112" s="1">
        <v>113.6</v>
      </c>
      <c r="BP112" s="1">
        <v>110.7</v>
      </c>
      <c r="BQ112" s="1">
        <v>0</v>
      </c>
      <c r="BR112" s="1">
        <v>118.3</v>
      </c>
      <c r="BS112" s="1">
        <v>111.2</v>
      </c>
      <c r="BT112" s="16">
        <v>110.1</v>
      </c>
      <c r="BV112" s="14"/>
      <c r="BW112" s="17" t="s">
        <v>43</v>
      </c>
      <c r="BX112" s="14">
        <v>113.4</v>
      </c>
      <c r="BY112" s="1">
        <v>111.5</v>
      </c>
      <c r="BZ112" s="1">
        <v>112.9</v>
      </c>
      <c r="CA112" s="1">
        <v>112.9</v>
      </c>
      <c r="CB112" s="1">
        <v>111.2</v>
      </c>
      <c r="CC112" s="1">
        <v>0</v>
      </c>
      <c r="CD112" s="1">
        <v>116.7</v>
      </c>
      <c r="CE112" s="1">
        <v>0</v>
      </c>
      <c r="CF112" s="16">
        <v>110.5</v>
      </c>
      <c r="CH112" s="14"/>
      <c r="CI112" s="17" t="s">
        <v>43</v>
      </c>
      <c r="CJ112" s="14">
        <v>113.3</v>
      </c>
      <c r="CK112" s="1">
        <v>0</v>
      </c>
      <c r="CL112" s="1">
        <v>112.5</v>
      </c>
      <c r="CM112" s="1">
        <v>111.9</v>
      </c>
      <c r="CN112" s="1">
        <v>111.2</v>
      </c>
      <c r="CO112" s="1">
        <v>0</v>
      </c>
      <c r="CP112" s="1">
        <v>119.2</v>
      </c>
      <c r="CQ112" s="1">
        <v>0</v>
      </c>
      <c r="CR112" s="16">
        <v>109.9</v>
      </c>
    </row>
    <row r="113" spans="2:96" x14ac:dyDescent="0.45">
      <c r="B113" s="14"/>
      <c r="C113" s="17" t="s">
        <v>44</v>
      </c>
      <c r="D113" s="14">
        <v>113.9</v>
      </c>
      <c r="E113" s="1">
        <v>112.7</v>
      </c>
      <c r="F113" s="1">
        <v>113.4</v>
      </c>
      <c r="G113" s="1">
        <v>113.6</v>
      </c>
      <c r="H113" s="1">
        <v>111.3</v>
      </c>
      <c r="I113" s="1">
        <v>109.6</v>
      </c>
      <c r="J113" s="1">
        <v>118.3</v>
      </c>
      <c r="K113" s="1">
        <v>111.4</v>
      </c>
      <c r="L113" s="16">
        <v>110.6</v>
      </c>
      <c r="N113" s="14"/>
      <c r="O113" s="17" t="s">
        <v>44</v>
      </c>
      <c r="P113" s="14">
        <v>113.1</v>
      </c>
      <c r="Q113" s="1">
        <v>111.9</v>
      </c>
      <c r="R113" s="1">
        <v>113</v>
      </c>
      <c r="S113" s="1">
        <v>112.7</v>
      </c>
      <c r="T113" s="1">
        <v>111.4</v>
      </c>
      <c r="U113" s="1">
        <v>109.6</v>
      </c>
      <c r="V113" s="1">
        <v>117.2</v>
      </c>
      <c r="W113" s="1">
        <v>111.5</v>
      </c>
      <c r="X113" s="16">
        <v>110.4</v>
      </c>
      <c r="Z113" s="14"/>
      <c r="AA113" s="17" t="s">
        <v>44</v>
      </c>
      <c r="AB113" s="14">
        <v>113.6</v>
      </c>
      <c r="AC113" s="1">
        <v>112.6</v>
      </c>
      <c r="AD113" s="1">
        <v>113.5</v>
      </c>
      <c r="AE113" s="1">
        <v>112.5</v>
      </c>
      <c r="AF113" s="1">
        <v>111.6</v>
      </c>
      <c r="AG113" s="1">
        <v>109.6</v>
      </c>
      <c r="AH113" s="1">
        <v>117.4</v>
      </c>
      <c r="AI113" s="1">
        <v>112.1</v>
      </c>
      <c r="AJ113" s="16">
        <v>110.3</v>
      </c>
      <c r="AL113" s="14"/>
      <c r="AM113" s="17" t="s">
        <v>44</v>
      </c>
      <c r="AN113" s="14">
        <v>113.7</v>
      </c>
      <c r="AO113" s="1">
        <v>113</v>
      </c>
      <c r="AP113" s="1">
        <v>113.3</v>
      </c>
      <c r="AQ113" s="1">
        <v>112.8</v>
      </c>
      <c r="AR113" s="1">
        <v>111.9</v>
      </c>
      <c r="AS113" s="1">
        <v>109.5</v>
      </c>
      <c r="AT113" s="1">
        <v>117.6</v>
      </c>
      <c r="AU113" s="1">
        <v>111.3</v>
      </c>
      <c r="AV113" s="16">
        <v>110.7</v>
      </c>
      <c r="AX113" s="14"/>
      <c r="AY113" s="17" t="s">
        <v>44</v>
      </c>
      <c r="AZ113" s="14">
        <v>114.2</v>
      </c>
      <c r="BA113" s="1">
        <v>113</v>
      </c>
      <c r="BB113" s="1">
        <v>113.4</v>
      </c>
      <c r="BC113" s="1">
        <v>114.8</v>
      </c>
      <c r="BD113" s="1">
        <v>111</v>
      </c>
      <c r="BE113" s="1">
        <v>109.6</v>
      </c>
      <c r="BF113" s="1">
        <v>118.6</v>
      </c>
      <c r="BG113" s="1">
        <v>110.8</v>
      </c>
      <c r="BH113" s="16">
        <v>110.6</v>
      </c>
      <c r="BJ113" s="14"/>
      <c r="BK113" s="17" t="s">
        <v>44</v>
      </c>
      <c r="BL113" s="14">
        <v>114.3</v>
      </c>
      <c r="BM113" s="1">
        <v>112.5</v>
      </c>
      <c r="BN113" s="1">
        <v>113.5</v>
      </c>
      <c r="BO113" s="1">
        <v>114</v>
      </c>
      <c r="BP113" s="1">
        <v>111.1</v>
      </c>
      <c r="BQ113" s="1">
        <v>0</v>
      </c>
      <c r="BR113" s="1">
        <v>119.1</v>
      </c>
      <c r="BS113" s="1">
        <v>110.4</v>
      </c>
      <c r="BT113" s="16">
        <v>110.5</v>
      </c>
      <c r="BV113" s="14"/>
      <c r="BW113" s="17" t="s">
        <v>44</v>
      </c>
      <c r="BX113" s="14">
        <v>113.7</v>
      </c>
      <c r="BY113" s="1">
        <v>111.8</v>
      </c>
      <c r="BZ113" s="1">
        <v>113.3</v>
      </c>
      <c r="CA113" s="1">
        <v>113.3</v>
      </c>
      <c r="CB113" s="1">
        <v>111.3</v>
      </c>
      <c r="CC113" s="1">
        <v>0</v>
      </c>
      <c r="CD113" s="1">
        <v>117</v>
      </c>
      <c r="CE113" s="1">
        <v>0</v>
      </c>
      <c r="CF113" s="16">
        <v>111.1</v>
      </c>
      <c r="CH113" s="14"/>
      <c r="CI113" s="17" t="s">
        <v>44</v>
      </c>
      <c r="CJ113" s="14">
        <v>113.7</v>
      </c>
      <c r="CK113" s="1">
        <v>0</v>
      </c>
      <c r="CL113" s="1">
        <v>113.1</v>
      </c>
      <c r="CM113" s="1">
        <v>112.1</v>
      </c>
      <c r="CN113" s="1">
        <v>111.4</v>
      </c>
      <c r="CO113" s="1">
        <v>0</v>
      </c>
      <c r="CP113" s="1">
        <v>120.2</v>
      </c>
      <c r="CQ113" s="1">
        <v>0</v>
      </c>
      <c r="CR113" s="16">
        <v>110.5</v>
      </c>
    </row>
    <row r="114" spans="2:96" x14ac:dyDescent="0.45">
      <c r="B114" s="14"/>
      <c r="C114" s="17" t="s">
        <v>45</v>
      </c>
      <c r="D114" s="14">
        <v>115.2</v>
      </c>
      <c r="E114" s="1">
        <v>113.9</v>
      </c>
      <c r="F114" s="1">
        <v>114.6</v>
      </c>
      <c r="G114" s="1">
        <v>114.9</v>
      </c>
      <c r="H114" s="1">
        <v>112.5</v>
      </c>
      <c r="I114" s="1">
        <v>110.5</v>
      </c>
      <c r="J114" s="1">
        <v>119.8</v>
      </c>
      <c r="K114" s="1">
        <v>112.6</v>
      </c>
      <c r="L114" s="16">
        <v>112.2</v>
      </c>
      <c r="N114" s="14"/>
      <c r="O114" s="17" t="s">
        <v>45</v>
      </c>
      <c r="P114" s="14">
        <v>114.5</v>
      </c>
      <c r="Q114" s="1">
        <v>113.1</v>
      </c>
      <c r="R114" s="1">
        <v>114.2</v>
      </c>
      <c r="S114" s="1">
        <v>114.1</v>
      </c>
      <c r="T114" s="1">
        <v>112.6</v>
      </c>
      <c r="U114" s="1">
        <v>110.6</v>
      </c>
      <c r="V114" s="1">
        <v>118.7</v>
      </c>
      <c r="W114" s="1">
        <v>112.7</v>
      </c>
      <c r="X114" s="16">
        <v>111.9</v>
      </c>
      <c r="Z114" s="14"/>
      <c r="AA114" s="17" t="s">
        <v>45</v>
      </c>
      <c r="AB114" s="14">
        <v>114.9</v>
      </c>
      <c r="AC114" s="1">
        <v>113.8</v>
      </c>
      <c r="AD114" s="1">
        <v>114.7</v>
      </c>
      <c r="AE114" s="1">
        <v>113.8</v>
      </c>
      <c r="AF114" s="1">
        <v>112.8</v>
      </c>
      <c r="AG114" s="1">
        <v>110.5</v>
      </c>
      <c r="AH114" s="1">
        <v>118.9</v>
      </c>
      <c r="AI114" s="1">
        <v>113.2</v>
      </c>
      <c r="AJ114" s="16">
        <v>112</v>
      </c>
      <c r="AL114" s="14"/>
      <c r="AM114" s="17" t="s">
        <v>45</v>
      </c>
      <c r="AN114" s="14">
        <v>115.1</v>
      </c>
      <c r="AO114" s="1">
        <v>114.2</v>
      </c>
      <c r="AP114" s="1">
        <v>114.4</v>
      </c>
      <c r="AQ114" s="1">
        <v>114.1</v>
      </c>
      <c r="AR114" s="1">
        <v>113.1</v>
      </c>
      <c r="AS114" s="1">
        <v>110.4</v>
      </c>
      <c r="AT114" s="1">
        <v>119.1</v>
      </c>
      <c r="AU114" s="1">
        <v>112.5</v>
      </c>
      <c r="AV114" s="16">
        <v>112.5</v>
      </c>
      <c r="AX114" s="14"/>
      <c r="AY114" s="17" t="s">
        <v>45</v>
      </c>
      <c r="AZ114" s="14">
        <v>115.5</v>
      </c>
      <c r="BA114" s="1">
        <v>114.2</v>
      </c>
      <c r="BB114" s="1">
        <v>114.5</v>
      </c>
      <c r="BC114" s="1">
        <v>116.2</v>
      </c>
      <c r="BD114" s="1">
        <v>112.1</v>
      </c>
      <c r="BE114" s="1">
        <v>110.5</v>
      </c>
      <c r="BF114" s="1">
        <v>120.2</v>
      </c>
      <c r="BG114" s="1">
        <v>112.1</v>
      </c>
      <c r="BH114" s="16">
        <v>112.2</v>
      </c>
      <c r="BJ114" s="14"/>
      <c r="BK114" s="17" t="s">
        <v>45</v>
      </c>
      <c r="BL114" s="14">
        <v>115.6</v>
      </c>
      <c r="BM114" s="1">
        <v>113.6</v>
      </c>
      <c r="BN114" s="1">
        <v>114.7</v>
      </c>
      <c r="BO114" s="1">
        <v>115.4</v>
      </c>
      <c r="BP114" s="1">
        <v>112.4</v>
      </c>
      <c r="BQ114" s="1">
        <v>0</v>
      </c>
      <c r="BR114" s="1">
        <v>120.7</v>
      </c>
      <c r="BS114" s="1">
        <v>111.6</v>
      </c>
      <c r="BT114" s="16">
        <v>112.1</v>
      </c>
      <c r="BV114" s="14"/>
      <c r="BW114" s="17" t="s">
        <v>45</v>
      </c>
      <c r="BX114" s="14">
        <v>115</v>
      </c>
      <c r="BY114" s="1">
        <v>113.1</v>
      </c>
      <c r="BZ114" s="1">
        <v>114.5</v>
      </c>
      <c r="CA114" s="1">
        <v>114.6</v>
      </c>
      <c r="CB114" s="1">
        <v>112.4</v>
      </c>
      <c r="CC114" s="1">
        <v>0</v>
      </c>
      <c r="CD114" s="1">
        <v>118.5</v>
      </c>
      <c r="CE114" s="1">
        <v>0</v>
      </c>
      <c r="CF114" s="16">
        <v>112.8</v>
      </c>
      <c r="CH114" s="14"/>
      <c r="CI114" s="17" t="s">
        <v>45</v>
      </c>
      <c r="CJ114" s="14">
        <v>115</v>
      </c>
      <c r="CK114" s="1">
        <v>0</v>
      </c>
      <c r="CL114" s="1">
        <v>114.3</v>
      </c>
      <c r="CM114" s="1">
        <v>113.3</v>
      </c>
      <c r="CN114" s="1">
        <v>112.5</v>
      </c>
      <c r="CO114" s="1">
        <v>0</v>
      </c>
      <c r="CP114" s="1">
        <v>121.8</v>
      </c>
      <c r="CQ114" s="1">
        <v>0</v>
      </c>
      <c r="CR114" s="16">
        <v>112.1</v>
      </c>
    </row>
    <row r="115" spans="2:96" x14ac:dyDescent="0.45">
      <c r="B115" s="14"/>
      <c r="C115" s="17" t="s">
        <v>46</v>
      </c>
      <c r="D115" s="14">
        <v>115.5</v>
      </c>
      <c r="E115" s="1">
        <v>114.3</v>
      </c>
      <c r="F115" s="1">
        <v>114.9</v>
      </c>
      <c r="G115" s="1">
        <v>115.6</v>
      </c>
      <c r="H115" s="1">
        <v>112.8</v>
      </c>
      <c r="I115" s="1">
        <v>110.7</v>
      </c>
      <c r="J115" s="1">
        <v>120.2</v>
      </c>
      <c r="K115" s="1">
        <v>112.9</v>
      </c>
      <c r="L115" s="16">
        <v>112.5</v>
      </c>
      <c r="N115" s="14"/>
      <c r="O115" s="17" t="s">
        <v>46</v>
      </c>
      <c r="P115" s="14">
        <v>114.7</v>
      </c>
      <c r="Q115" s="1">
        <v>113.4</v>
      </c>
      <c r="R115" s="1">
        <v>114.5</v>
      </c>
      <c r="S115" s="1">
        <v>114.6</v>
      </c>
      <c r="T115" s="1">
        <v>113</v>
      </c>
      <c r="U115" s="1">
        <v>110.7</v>
      </c>
      <c r="V115" s="1">
        <v>119</v>
      </c>
      <c r="W115" s="1">
        <v>113</v>
      </c>
      <c r="X115" s="16">
        <v>112.2</v>
      </c>
      <c r="Z115" s="14"/>
      <c r="AA115" s="17" t="s">
        <v>46</v>
      </c>
      <c r="AB115" s="14">
        <v>115.2</v>
      </c>
      <c r="AC115" s="1">
        <v>114.1</v>
      </c>
      <c r="AD115" s="1">
        <v>114.9</v>
      </c>
      <c r="AE115" s="1">
        <v>114.4</v>
      </c>
      <c r="AF115" s="1">
        <v>113.2</v>
      </c>
      <c r="AG115" s="1">
        <v>110.7</v>
      </c>
      <c r="AH115" s="1">
        <v>119.2</v>
      </c>
      <c r="AI115" s="1">
        <v>113.5</v>
      </c>
      <c r="AJ115" s="16">
        <v>112.3</v>
      </c>
      <c r="AL115" s="14"/>
      <c r="AM115" s="17" t="s">
        <v>46</v>
      </c>
      <c r="AN115" s="14">
        <v>115.4</v>
      </c>
      <c r="AO115" s="1">
        <v>114.6</v>
      </c>
      <c r="AP115" s="1">
        <v>114.7</v>
      </c>
      <c r="AQ115" s="1">
        <v>114.6</v>
      </c>
      <c r="AR115" s="1">
        <v>113.5</v>
      </c>
      <c r="AS115" s="1">
        <v>110.6</v>
      </c>
      <c r="AT115" s="1">
        <v>119.5</v>
      </c>
      <c r="AU115" s="1">
        <v>112.8</v>
      </c>
      <c r="AV115" s="16">
        <v>112.7</v>
      </c>
      <c r="AX115" s="14"/>
      <c r="AY115" s="17" t="s">
        <v>46</v>
      </c>
      <c r="AZ115" s="14">
        <v>115.8</v>
      </c>
      <c r="BA115" s="1">
        <v>114.5</v>
      </c>
      <c r="BB115" s="1">
        <v>114.8</v>
      </c>
      <c r="BC115" s="1">
        <v>116.9</v>
      </c>
      <c r="BD115" s="1">
        <v>112.5</v>
      </c>
      <c r="BE115" s="1">
        <v>110.7</v>
      </c>
      <c r="BF115" s="1">
        <v>120.5</v>
      </c>
      <c r="BG115" s="1">
        <v>112.4</v>
      </c>
      <c r="BH115" s="16">
        <v>112.5</v>
      </c>
      <c r="BJ115" s="14"/>
      <c r="BK115" s="17" t="s">
        <v>46</v>
      </c>
      <c r="BL115" s="14">
        <v>115.9</v>
      </c>
      <c r="BM115" s="1">
        <v>114</v>
      </c>
      <c r="BN115" s="1">
        <v>115</v>
      </c>
      <c r="BO115" s="1">
        <v>116.1</v>
      </c>
      <c r="BP115" s="1">
        <v>112.7</v>
      </c>
      <c r="BQ115" s="1">
        <v>0</v>
      </c>
      <c r="BR115" s="1">
        <v>121</v>
      </c>
      <c r="BS115" s="1">
        <v>112</v>
      </c>
      <c r="BT115" s="16">
        <v>112.4</v>
      </c>
      <c r="BV115" s="14"/>
      <c r="BW115" s="17" t="s">
        <v>46</v>
      </c>
      <c r="BX115" s="14">
        <v>115.3</v>
      </c>
      <c r="BY115" s="1">
        <v>113.3</v>
      </c>
      <c r="BZ115" s="1">
        <v>114.8</v>
      </c>
      <c r="CA115" s="1">
        <v>115.2</v>
      </c>
      <c r="CB115" s="1">
        <v>112.8</v>
      </c>
      <c r="CC115" s="1">
        <v>0</v>
      </c>
      <c r="CD115" s="1">
        <v>118.8</v>
      </c>
      <c r="CE115" s="1">
        <v>0</v>
      </c>
      <c r="CF115" s="16">
        <v>113.1</v>
      </c>
      <c r="CH115" s="14"/>
      <c r="CI115" s="17" t="s">
        <v>46</v>
      </c>
      <c r="CJ115" s="14">
        <v>115.3</v>
      </c>
      <c r="CK115" s="1">
        <v>0</v>
      </c>
      <c r="CL115" s="1">
        <v>114.6</v>
      </c>
      <c r="CM115" s="1">
        <v>113.8</v>
      </c>
      <c r="CN115" s="1">
        <v>113</v>
      </c>
      <c r="CO115" s="1">
        <v>0</v>
      </c>
      <c r="CP115" s="1">
        <v>122.1</v>
      </c>
      <c r="CQ115" s="1">
        <v>0</v>
      </c>
      <c r="CR115" s="16">
        <v>112.4</v>
      </c>
    </row>
    <row r="116" spans="2:96" x14ac:dyDescent="0.45">
      <c r="B116" s="14"/>
      <c r="C116" s="17" t="s">
        <v>47</v>
      </c>
      <c r="D116" s="14">
        <v>115.9</v>
      </c>
      <c r="E116" s="1">
        <v>114.4</v>
      </c>
      <c r="F116" s="1">
        <v>115</v>
      </c>
      <c r="G116" s="1">
        <v>115.8</v>
      </c>
      <c r="H116" s="1">
        <v>112.8</v>
      </c>
      <c r="I116" s="1">
        <v>110.9</v>
      </c>
      <c r="J116" s="1">
        <v>120.4</v>
      </c>
      <c r="K116" s="1">
        <v>113</v>
      </c>
      <c r="L116" s="16">
        <v>112.4</v>
      </c>
      <c r="N116" s="14"/>
      <c r="O116" s="17" t="s">
        <v>47</v>
      </c>
      <c r="P116" s="14">
        <v>114.9</v>
      </c>
      <c r="Q116" s="1">
        <v>113.3</v>
      </c>
      <c r="R116" s="1">
        <v>114.5</v>
      </c>
      <c r="S116" s="1">
        <v>114.7</v>
      </c>
      <c r="T116" s="1">
        <v>112.9</v>
      </c>
      <c r="U116" s="1">
        <v>110.9</v>
      </c>
      <c r="V116" s="1">
        <v>119.2</v>
      </c>
      <c r="W116" s="1">
        <v>113.2</v>
      </c>
      <c r="X116" s="16">
        <v>111.9</v>
      </c>
      <c r="Z116" s="14"/>
      <c r="AA116" s="17" t="s">
        <v>47</v>
      </c>
      <c r="AB116" s="14">
        <v>115.5</v>
      </c>
      <c r="AC116" s="1">
        <v>114.2</v>
      </c>
      <c r="AD116" s="1">
        <v>115</v>
      </c>
      <c r="AE116" s="1">
        <v>114.3</v>
      </c>
      <c r="AF116" s="1">
        <v>113.1</v>
      </c>
      <c r="AG116" s="1">
        <v>110.9</v>
      </c>
      <c r="AH116" s="1">
        <v>119.4</v>
      </c>
      <c r="AI116" s="1">
        <v>113.8</v>
      </c>
      <c r="AJ116" s="16">
        <v>112.1</v>
      </c>
      <c r="AL116" s="14"/>
      <c r="AM116" s="17" t="s">
        <v>47</v>
      </c>
      <c r="AN116" s="14">
        <v>115.7</v>
      </c>
      <c r="AO116" s="1">
        <v>114.7</v>
      </c>
      <c r="AP116" s="1">
        <v>114.8</v>
      </c>
      <c r="AQ116" s="1">
        <v>114.7</v>
      </c>
      <c r="AR116" s="1">
        <v>113.5</v>
      </c>
      <c r="AS116" s="1">
        <v>110.8</v>
      </c>
      <c r="AT116" s="1">
        <v>119.7</v>
      </c>
      <c r="AU116" s="1">
        <v>112.9</v>
      </c>
      <c r="AV116" s="16">
        <v>112.6</v>
      </c>
      <c r="AX116" s="14"/>
      <c r="AY116" s="17" t="s">
        <v>47</v>
      </c>
      <c r="AZ116" s="14">
        <v>116.3</v>
      </c>
      <c r="BA116" s="1">
        <v>114.7</v>
      </c>
      <c r="BB116" s="1">
        <v>114.9</v>
      </c>
      <c r="BC116" s="1">
        <v>117.2</v>
      </c>
      <c r="BD116" s="1">
        <v>112.5</v>
      </c>
      <c r="BE116" s="1">
        <v>111</v>
      </c>
      <c r="BF116" s="1">
        <v>120.8</v>
      </c>
      <c r="BG116" s="1">
        <v>112.3</v>
      </c>
      <c r="BH116" s="16">
        <v>112.4</v>
      </c>
      <c r="BJ116" s="14"/>
      <c r="BK116" s="17" t="s">
        <v>47</v>
      </c>
      <c r="BL116" s="14">
        <v>116.4</v>
      </c>
      <c r="BM116" s="1">
        <v>114.1</v>
      </c>
      <c r="BN116" s="1">
        <v>115.2</v>
      </c>
      <c r="BO116" s="1">
        <v>116.3</v>
      </c>
      <c r="BP116" s="1">
        <v>112.8</v>
      </c>
      <c r="BQ116" s="1">
        <v>0</v>
      </c>
      <c r="BR116" s="1">
        <v>121.4</v>
      </c>
      <c r="BS116" s="1">
        <v>111.6</v>
      </c>
      <c r="BT116" s="16">
        <v>112.4</v>
      </c>
      <c r="BV116" s="14"/>
      <c r="BW116" s="17" t="s">
        <v>47</v>
      </c>
      <c r="BX116" s="14">
        <v>115.7</v>
      </c>
      <c r="BY116" s="1">
        <v>113.4</v>
      </c>
      <c r="BZ116" s="1">
        <v>114.9</v>
      </c>
      <c r="CA116" s="1">
        <v>115.4</v>
      </c>
      <c r="CB116" s="1">
        <v>112.8</v>
      </c>
      <c r="CC116" s="1">
        <v>0</v>
      </c>
      <c r="CD116" s="1">
        <v>119</v>
      </c>
      <c r="CE116" s="1">
        <v>0</v>
      </c>
      <c r="CF116" s="16">
        <v>113.1</v>
      </c>
      <c r="CH116" s="14"/>
      <c r="CI116" s="17" t="s">
        <v>47</v>
      </c>
      <c r="CJ116" s="14">
        <v>115.8</v>
      </c>
      <c r="CK116" s="1">
        <v>0</v>
      </c>
      <c r="CL116" s="1">
        <v>114.8</v>
      </c>
      <c r="CM116" s="1">
        <v>113.9</v>
      </c>
      <c r="CN116" s="1">
        <v>113</v>
      </c>
      <c r="CO116" s="1">
        <v>0</v>
      </c>
      <c r="CP116" s="1">
        <v>122.6</v>
      </c>
      <c r="CQ116" s="1">
        <v>0</v>
      </c>
      <c r="CR116" s="16">
        <v>112.4</v>
      </c>
    </row>
    <row r="117" spans="2:96" x14ac:dyDescent="0.45">
      <c r="B117" s="23"/>
      <c r="C117" s="24" t="s">
        <v>48</v>
      </c>
      <c r="D117" s="23">
        <v>116.5</v>
      </c>
      <c r="E117" s="25">
        <v>114.9</v>
      </c>
      <c r="F117" s="25">
        <v>115.5</v>
      </c>
      <c r="G117" s="25">
        <v>116.4</v>
      </c>
      <c r="H117" s="25">
        <v>113.3</v>
      </c>
      <c r="I117" s="25">
        <v>111.3</v>
      </c>
      <c r="J117" s="25">
        <v>121.2</v>
      </c>
      <c r="K117" s="25">
        <v>113.5</v>
      </c>
      <c r="L117" s="26">
        <v>112.9</v>
      </c>
      <c r="N117" s="23"/>
      <c r="O117" s="24" t="s">
        <v>48</v>
      </c>
      <c r="P117" s="23">
        <v>115.5</v>
      </c>
      <c r="Q117" s="25">
        <v>113.9</v>
      </c>
      <c r="R117" s="25">
        <v>115.1</v>
      </c>
      <c r="S117" s="25">
        <v>115.3</v>
      </c>
      <c r="T117" s="25">
        <v>113.4</v>
      </c>
      <c r="U117" s="25">
        <v>111.3</v>
      </c>
      <c r="V117" s="25">
        <v>120</v>
      </c>
      <c r="W117" s="25">
        <v>113.7</v>
      </c>
      <c r="X117" s="26">
        <v>112.5</v>
      </c>
      <c r="Z117" s="23"/>
      <c r="AA117" s="24" t="s">
        <v>48</v>
      </c>
      <c r="AB117" s="23">
        <v>116</v>
      </c>
      <c r="AC117" s="25">
        <v>114.7</v>
      </c>
      <c r="AD117" s="25">
        <v>115.6</v>
      </c>
      <c r="AE117" s="25">
        <v>115</v>
      </c>
      <c r="AF117" s="25">
        <v>113.7</v>
      </c>
      <c r="AG117" s="25">
        <v>111.3</v>
      </c>
      <c r="AH117" s="25">
        <v>120.2</v>
      </c>
      <c r="AI117" s="25">
        <v>114.3</v>
      </c>
      <c r="AJ117" s="26">
        <v>112.7</v>
      </c>
      <c r="AL117" s="23"/>
      <c r="AM117" s="24" t="s">
        <v>48</v>
      </c>
      <c r="AN117" s="23">
        <v>116.3</v>
      </c>
      <c r="AO117" s="25">
        <v>115.2</v>
      </c>
      <c r="AP117" s="25">
        <v>115.4</v>
      </c>
      <c r="AQ117" s="25">
        <v>115.4</v>
      </c>
      <c r="AR117" s="25">
        <v>114</v>
      </c>
      <c r="AS117" s="25">
        <v>111.2</v>
      </c>
      <c r="AT117" s="25">
        <v>120.4</v>
      </c>
      <c r="AU117" s="25">
        <v>113.4</v>
      </c>
      <c r="AV117" s="26">
        <v>113.2</v>
      </c>
      <c r="AX117" s="23"/>
      <c r="AY117" s="24" t="s">
        <v>48</v>
      </c>
      <c r="AZ117" s="23">
        <v>116.8</v>
      </c>
      <c r="BA117" s="25">
        <v>115.2</v>
      </c>
      <c r="BB117" s="25">
        <v>115.5</v>
      </c>
      <c r="BC117" s="25">
        <v>117.9</v>
      </c>
      <c r="BD117" s="25">
        <v>113</v>
      </c>
      <c r="BE117" s="25">
        <v>111.3</v>
      </c>
      <c r="BF117" s="25">
        <v>121.6</v>
      </c>
      <c r="BG117" s="25">
        <v>112.9</v>
      </c>
      <c r="BH117" s="26">
        <v>112.9</v>
      </c>
      <c r="BJ117" s="23"/>
      <c r="BK117" s="24" t="s">
        <v>48</v>
      </c>
      <c r="BL117" s="23">
        <v>116.9</v>
      </c>
      <c r="BM117" s="25">
        <v>114.6</v>
      </c>
      <c r="BN117" s="25">
        <v>115.7</v>
      </c>
      <c r="BO117" s="25">
        <v>117</v>
      </c>
      <c r="BP117" s="25">
        <v>113.4</v>
      </c>
      <c r="BQ117" s="25">
        <v>0</v>
      </c>
      <c r="BR117" s="25">
        <v>122.2</v>
      </c>
      <c r="BS117" s="25">
        <v>112.2</v>
      </c>
      <c r="BT117" s="26">
        <v>112.9</v>
      </c>
      <c r="BV117" s="23"/>
      <c r="BW117" s="24" t="s">
        <v>48</v>
      </c>
      <c r="BX117" s="23">
        <v>116.2</v>
      </c>
      <c r="BY117" s="25">
        <v>113.9</v>
      </c>
      <c r="BZ117" s="25">
        <v>115.5</v>
      </c>
      <c r="CA117" s="25">
        <v>116</v>
      </c>
      <c r="CB117" s="25">
        <v>113.2</v>
      </c>
      <c r="CC117" s="25">
        <v>0</v>
      </c>
      <c r="CD117" s="25">
        <v>119.8</v>
      </c>
      <c r="CE117" s="25">
        <v>0</v>
      </c>
      <c r="CF117" s="26">
        <v>113.6</v>
      </c>
      <c r="CH117" s="23"/>
      <c r="CI117" s="24" t="s">
        <v>48</v>
      </c>
      <c r="CJ117" s="23">
        <v>116.4</v>
      </c>
      <c r="CK117" s="25">
        <v>0</v>
      </c>
      <c r="CL117" s="25">
        <v>115.4</v>
      </c>
      <c r="CM117" s="25">
        <v>114.6</v>
      </c>
      <c r="CN117" s="25">
        <v>113.6</v>
      </c>
      <c r="CO117" s="25">
        <v>0</v>
      </c>
      <c r="CP117" s="25">
        <v>123.5</v>
      </c>
      <c r="CQ117" s="25">
        <v>0</v>
      </c>
      <c r="CR117" s="26">
        <v>112.9</v>
      </c>
    </row>
    <row r="118" spans="2:96" x14ac:dyDescent="0.45">
      <c r="B118" s="14" t="s">
        <v>56</v>
      </c>
      <c r="C118" s="18" t="s">
        <v>37</v>
      </c>
      <c r="D118" s="14">
        <v>117</v>
      </c>
      <c r="E118" s="1">
        <v>115.4</v>
      </c>
      <c r="F118" s="1">
        <v>116</v>
      </c>
      <c r="G118" s="1">
        <v>116.9</v>
      </c>
      <c r="H118" s="1">
        <v>113.8</v>
      </c>
      <c r="I118" s="1">
        <v>111.6</v>
      </c>
      <c r="J118" s="1">
        <v>121.8</v>
      </c>
      <c r="K118" s="1">
        <v>114.1</v>
      </c>
      <c r="L118" s="16">
        <v>113.4</v>
      </c>
      <c r="N118" s="14" t="s">
        <v>56</v>
      </c>
      <c r="O118" s="18" t="s">
        <v>37</v>
      </c>
      <c r="P118" s="14">
        <v>116.1</v>
      </c>
      <c r="Q118" s="1">
        <v>114.5</v>
      </c>
      <c r="R118" s="1">
        <v>115.6</v>
      </c>
      <c r="S118" s="1">
        <v>115.9</v>
      </c>
      <c r="T118" s="1">
        <v>114</v>
      </c>
      <c r="U118" s="1">
        <v>111.6</v>
      </c>
      <c r="V118" s="1">
        <v>120.5</v>
      </c>
      <c r="W118" s="1">
        <v>114.1</v>
      </c>
      <c r="X118" s="16">
        <v>113.1</v>
      </c>
      <c r="Z118" s="14" t="s">
        <v>72</v>
      </c>
      <c r="AA118" s="18" t="s">
        <v>37</v>
      </c>
      <c r="AB118" s="14">
        <v>116.6</v>
      </c>
      <c r="AC118" s="1">
        <v>115.2</v>
      </c>
      <c r="AD118" s="1">
        <v>116.1</v>
      </c>
      <c r="AE118" s="1">
        <v>115.6</v>
      </c>
      <c r="AF118" s="1">
        <v>114.2</v>
      </c>
      <c r="AG118" s="1">
        <v>111.6</v>
      </c>
      <c r="AH118" s="1">
        <v>120.7</v>
      </c>
      <c r="AI118" s="1">
        <v>114.7</v>
      </c>
      <c r="AJ118" s="16">
        <v>113.2</v>
      </c>
      <c r="AL118" s="14" t="s">
        <v>72</v>
      </c>
      <c r="AM118" s="18" t="s">
        <v>37</v>
      </c>
      <c r="AN118" s="14">
        <v>116.8</v>
      </c>
      <c r="AO118" s="1">
        <v>115.7</v>
      </c>
      <c r="AP118" s="1">
        <v>115.9</v>
      </c>
      <c r="AQ118" s="1">
        <v>115.9</v>
      </c>
      <c r="AR118" s="1">
        <v>114.5</v>
      </c>
      <c r="AS118" s="1">
        <v>111.5</v>
      </c>
      <c r="AT118" s="1">
        <v>121</v>
      </c>
      <c r="AU118" s="1">
        <v>113.9</v>
      </c>
      <c r="AV118" s="16">
        <v>113.6</v>
      </c>
      <c r="AX118" s="14" t="s">
        <v>72</v>
      </c>
      <c r="AY118" s="18" t="s">
        <v>37</v>
      </c>
      <c r="AZ118" s="14">
        <v>117.4</v>
      </c>
      <c r="BA118" s="1">
        <v>115.7</v>
      </c>
      <c r="BB118" s="1">
        <v>116</v>
      </c>
      <c r="BC118" s="1">
        <v>118.4</v>
      </c>
      <c r="BD118" s="1">
        <v>113.5</v>
      </c>
      <c r="BE118" s="1">
        <v>111.6</v>
      </c>
      <c r="BF118" s="1">
        <v>122.2</v>
      </c>
      <c r="BG118" s="1">
        <v>113.6</v>
      </c>
      <c r="BH118" s="16">
        <v>113.4</v>
      </c>
      <c r="BJ118" s="14" t="s">
        <v>72</v>
      </c>
      <c r="BK118" s="18" t="s">
        <v>37</v>
      </c>
      <c r="BL118" s="14">
        <v>117.5</v>
      </c>
      <c r="BM118" s="1">
        <v>115.1</v>
      </c>
      <c r="BN118" s="1">
        <v>116.3</v>
      </c>
      <c r="BO118" s="1">
        <v>117.5</v>
      </c>
      <c r="BP118" s="1">
        <v>113.9</v>
      </c>
      <c r="BQ118" s="1">
        <v>0</v>
      </c>
      <c r="BR118" s="1">
        <v>122.7</v>
      </c>
      <c r="BS118" s="1">
        <v>113.1</v>
      </c>
      <c r="BT118" s="16">
        <v>113.3</v>
      </c>
      <c r="BV118" s="14" t="s">
        <v>72</v>
      </c>
      <c r="BW118" s="18" t="s">
        <v>37</v>
      </c>
      <c r="BX118" s="14">
        <v>116.8</v>
      </c>
      <c r="BY118" s="1">
        <v>114.4</v>
      </c>
      <c r="BZ118" s="1">
        <v>116</v>
      </c>
      <c r="CA118" s="1">
        <v>116.6</v>
      </c>
      <c r="CB118" s="1">
        <v>113.8</v>
      </c>
      <c r="CC118" s="1">
        <v>0</v>
      </c>
      <c r="CD118" s="1">
        <v>120.4</v>
      </c>
      <c r="CE118" s="1">
        <v>0</v>
      </c>
      <c r="CF118" s="16">
        <v>114</v>
      </c>
      <c r="CH118" s="14" t="s">
        <v>72</v>
      </c>
      <c r="CI118" s="18" t="s">
        <v>37</v>
      </c>
      <c r="CJ118" s="14">
        <v>116.9</v>
      </c>
      <c r="CK118" s="1">
        <v>0</v>
      </c>
      <c r="CL118" s="1">
        <v>115.9</v>
      </c>
      <c r="CM118" s="1">
        <v>115.1</v>
      </c>
      <c r="CN118" s="1">
        <v>114.1</v>
      </c>
      <c r="CO118" s="1">
        <v>0</v>
      </c>
      <c r="CP118" s="1">
        <v>124.1</v>
      </c>
      <c r="CQ118" s="1">
        <v>0</v>
      </c>
      <c r="CR118" s="16">
        <v>113.3</v>
      </c>
    </row>
    <row r="119" spans="2:96" x14ac:dyDescent="0.45">
      <c r="B119" s="14"/>
      <c r="C119" s="17" t="s">
        <v>38</v>
      </c>
      <c r="D119" s="14">
        <v>116.9</v>
      </c>
      <c r="E119" s="1">
        <v>115.2</v>
      </c>
      <c r="F119" s="1">
        <v>115.8</v>
      </c>
      <c r="G119" s="1">
        <v>116.9</v>
      </c>
      <c r="H119" s="1">
        <v>113.5</v>
      </c>
      <c r="I119" s="1">
        <v>111.4</v>
      </c>
      <c r="J119" s="1">
        <v>121.5</v>
      </c>
      <c r="K119" s="1">
        <v>113.8</v>
      </c>
      <c r="L119" s="16">
        <v>113.7</v>
      </c>
      <c r="N119" s="14"/>
      <c r="O119" s="17" t="s">
        <v>38</v>
      </c>
      <c r="P119" s="14">
        <v>116</v>
      </c>
      <c r="Q119" s="1">
        <v>114.2</v>
      </c>
      <c r="R119" s="1">
        <v>115.3</v>
      </c>
      <c r="S119" s="1">
        <v>115.8</v>
      </c>
      <c r="T119" s="1">
        <v>113.6</v>
      </c>
      <c r="U119" s="1">
        <v>111.5</v>
      </c>
      <c r="V119" s="1">
        <v>120.2</v>
      </c>
      <c r="W119" s="1">
        <v>114</v>
      </c>
      <c r="X119" s="16">
        <v>113.1</v>
      </c>
      <c r="Z119" s="14"/>
      <c r="AA119" s="17" t="s">
        <v>38</v>
      </c>
      <c r="AB119" s="14">
        <v>116.5</v>
      </c>
      <c r="AC119" s="1">
        <v>115</v>
      </c>
      <c r="AD119" s="1">
        <v>115.8</v>
      </c>
      <c r="AE119" s="1">
        <v>115.4</v>
      </c>
      <c r="AF119" s="1">
        <v>113.9</v>
      </c>
      <c r="AG119" s="1">
        <v>111.5</v>
      </c>
      <c r="AH119" s="1">
        <v>120.4</v>
      </c>
      <c r="AI119" s="1">
        <v>114.6</v>
      </c>
      <c r="AJ119" s="16">
        <v>113.5</v>
      </c>
      <c r="AL119" s="14"/>
      <c r="AM119" s="17" t="s">
        <v>38</v>
      </c>
      <c r="AN119" s="14">
        <v>116.7</v>
      </c>
      <c r="AO119" s="1">
        <v>115.5</v>
      </c>
      <c r="AP119" s="1">
        <v>115.6</v>
      </c>
      <c r="AQ119" s="1">
        <v>115.8</v>
      </c>
      <c r="AR119" s="1">
        <v>114.2</v>
      </c>
      <c r="AS119" s="1">
        <v>111.3</v>
      </c>
      <c r="AT119" s="1">
        <v>120.6</v>
      </c>
      <c r="AU119" s="1">
        <v>113.7</v>
      </c>
      <c r="AV119" s="16">
        <v>114</v>
      </c>
      <c r="AX119" s="14"/>
      <c r="AY119" s="17" t="s">
        <v>38</v>
      </c>
      <c r="AZ119" s="14">
        <v>117.3</v>
      </c>
      <c r="BA119" s="1">
        <v>115.6</v>
      </c>
      <c r="BB119" s="1">
        <v>115.7</v>
      </c>
      <c r="BC119" s="1">
        <v>118.4</v>
      </c>
      <c r="BD119" s="1">
        <v>113.2</v>
      </c>
      <c r="BE119" s="1">
        <v>111.4</v>
      </c>
      <c r="BF119" s="1">
        <v>121.9</v>
      </c>
      <c r="BG119" s="1">
        <v>113.1</v>
      </c>
      <c r="BH119" s="16">
        <v>113.6</v>
      </c>
      <c r="BJ119" s="14"/>
      <c r="BK119" s="17" t="s">
        <v>38</v>
      </c>
      <c r="BL119" s="14">
        <v>117.4</v>
      </c>
      <c r="BM119" s="1">
        <v>115</v>
      </c>
      <c r="BN119" s="1">
        <v>116</v>
      </c>
      <c r="BO119" s="1">
        <v>117.4</v>
      </c>
      <c r="BP119" s="1">
        <v>113.6</v>
      </c>
      <c r="BQ119" s="1">
        <v>0</v>
      </c>
      <c r="BR119" s="1">
        <v>122.5</v>
      </c>
      <c r="BS119" s="1">
        <v>112.3</v>
      </c>
      <c r="BT119" s="16">
        <v>113.7</v>
      </c>
      <c r="BV119" s="14"/>
      <c r="BW119" s="17" t="s">
        <v>38</v>
      </c>
      <c r="BX119" s="14">
        <v>116.6</v>
      </c>
      <c r="BY119" s="1">
        <v>114.2</v>
      </c>
      <c r="BZ119" s="1">
        <v>115.7</v>
      </c>
      <c r="CA119" s="1">
        <v>116.5</v>
      </c>
      <c r="CB119" s="1">
        <v>113.5</v>
      </c>
      <c r="CC119" s="1">
        <v>0</v>
      </c>
      <c r="CD119" s="1">
        <v>120</v>
      </c>
      <c r="CE119" s="1">
        <v>0</v>
      </c>
      <c r="CF119" s="16">
        <v>114.5</v>
      </c>
      <c r="CH119" s="14"/>
      <c r="CI119" s="17" t="s">
        <v>38</v>
      </c>
      <c r="CJ119" s="14">
        <v>116.8</v>
      </c>
      <c r="CK119" s="1">
        <v>0</v>
      </c>
      <c r="CL119" s="1">
        <v>115.6</v>
      </c>
      <c r="CM119" s="1">
        <v>115</v>
      </c>
      <c r="CN119" s="1">
        <v>113.8</v>
      </c>
      <c r="CO119" s="1">
        <v>0</v>
      </c>
      <c r="CP119" s="1">
        <v>123.9</v>
      </c>
      <c r="CQ119" s="1">
        <v>0</v>
      </c>
      <c r="CR119" s="16">
        <v>113.8</v>
      </c>
    </row>
    <row r="120" spans="2:96" x14ac:dyDescent="0.45">
      <c r="B120" s="14"/>
      <c r="C120" s="17" t="s">
        <v>39</v>
      </c>
      <c r="D120" s="14">
        <v>117.5</v>
      </c>
      <c r="E120" s="1">
        <v>115.8</v>
      </c>
      <c r="F120" s="1">
        <v>116.3</v>
      </c>
      <c r="G120" s="1">
        <v>117.5</v>
      </c>
      <c r="H120" s="1">
        <v>114.1</v>
      </c>
      <c r="I120" s="1">
        <v>112</v>
      </c>
      <c r="J120" s="1">
        <v>122.1</v>
      </c>
      <c r="K120" s="1">
        <v>114.4</v>
      </c>
      <c r="L120" s="16">
        <v>114.4</v>
      </c>
      <c r="N120" s="14"/>
      <c r="O120" s="17" t="s">
        <v>39</v>
      </c>
      <c r="P120" s="14">
        <v>116.7</v>
      </c>
      <c r="Q120" s="1">
        <v>114.9</v>
      </c>
      <c r="R120" s="1">
        <v>116</v>
      </c>
      <c r="S120" s="1">
        <v>116.5</v>
      </c>
      <c r="T120" s="1">
        <v>114.2</v>
      </c>
      <c r="U120" s="1">
        <v>112.1</v>
      </c>
      <c r="V120" s="1">
        <v>120.9</v>
      </c>
      <c r="W120" s="1">
        <v>114.7</v>
      </c>
      <c r="X120" s="16">
        <v>113.9</v>
      </c>
      <c r="Z120" s="14"/>
      <c r="AA120" s="17" t="s">
        <v>39</v>
      </c>
      <c r="AB120" s="14">
        <v>117.2</v>
      </c>
      <c r="AC120" s="1">
        <v>115.7</v>
      </c>
      <c r="AD120" s="1">
        <v>116.5</v>
      </c>
      <c r="AE120" s="1">
        <v>116.1</v>
      </c>
      <c r="AF120" s="1">
        <v>114.4</v>
      </c>
      <c r="AG120" s="1">
        <v>112.1</v>
      </c>
      <c r="AH120" s="1">
        <v>121.1</v>
      </c>
      <c r="AI120" s="1">
        <v>115.2</v>
      </c>
      <c r="AJ120" s="16">
        <v>114.2</v>
      </c>
      <c r="AL120" s="14"/>
      <c r="AM120" s="17" t="s">
        <v>39</v>
      </c>
      <c r="AN120" s="14">
        <v>117.4</v>
      </c>
      <c r="AO120" s="1">
        <v>116.1</v>
      </c>
      <c r="AP120" s="1">
        <v>116.2</v>
      </c>
      <c r="AQ120" s="1">
        <v>116.6</v>
      </c>
      <c r="AR120" s="1">
        <v>114.8</v>
      </c>
      <c r="AS120" s="1">
        <v>111.9</v>
      </c>
      <c r="AT120" s="1">
        <v>121.2</v>
      </c>
      <c r="AU120" s="1">
        <v>114.2</v>
      </c>
      <c r="AV120" s="16">
        <v>114.7</v>
      </c>
      <c r="AX120" s="14"/>
      <c r="AY120" s="17" t="s">
        <v>39</v>
      </c>
      <c r="AZ120" s="14">
        <v>117.8</v>
      </c>
      <c r="BA120" s="1">
        <v>116.1</v>
      </c>
      <c r="BB120" s="1">
        <v>116.3</v>
      </c>
      <c r="BC120" s="1">
        <v>119</v>
      </c>
      <c r="BD120" s="1">
        <v>113.7</v>
      </c>
      <c r="BE120" s="1">
        <v>111.9</v>
      </c>
      <c r="BF120" s="1">
        <v>122.4</v>
      </c>
      <c r="BG120" s="1">
        <v>113.7</v>
      </c>
      <c r="BH120" s="16">
        <v>114.2</v>
      </c>
      <c r="BJ120" s="14"/>
      <c r="BK120" s="17" t="s">
        <v>39</v>
      </c>
      <c r="BL120" s="14">
        <v>117.9</v>
      </c>
      <c r="BM120" s="1">
        <v>115.5</v>
      </c>
      <c r="BN120" s="1">
        <v>116.5</v>
      </c>
      <c r="BO120" s="1">
        <v>118</v>
      </c>
      <c r="BP120" s="1">
        <v>114.2</v>
      </c>
      <c r="BQ120" s="1">
        <v>0</v>
      </c>
      <c r="BR120" s="1">
        <v>123.1</v>
      </c>
      <c r="BS120" s="1">
        <v>113</v>
      </c>
      <c r="BT120" s="16">
        <v>114.3</v>
      </c>
      <c r="BV120" s="14"/>
      <c r="BW120" s="17" t="s">
        <v>39</v>
      </c>
      <c r="BX120" s="14">
        <v>117.2</v>
      </c>
      <c r="BY120" s="1">
        <v>114.8</v>
      </c>
      <c r="BZ120" s="1">
        <v>116.2</v>
      </c>
      <c r="CA120" s="1">
        <v>117.1</v>
      </c>
      <c r="CB120" s="1">
        <v>114.1</v>
      </c>
      <c r="CC120" s="1">
        <v>0</v>
      </c>
      <c r="CD120" s="1">
        <v>120.5</v>
      </c>
      <c r="CE120" s="1">
        <v>0</v>
      </c>
      <c r="CF120" s="16">
        <v>115.1</v>
      </c>
      <c r="CH120" s="14"/>
      <c r="CI120" s="17" t="s">
        <v>39</v>
      </c>
      <c r="CJ120" s="14">
        <v>117.4</v>
      </c>
      <c r="CK120" s="1">
        <v>0</v>
      </c>
      <c r="CL120" s="1">
        <v>116.2</v>
      </c>
      <c r="CM120" s="1">
        <v>115.6</v>
      </c>
      <c r="CN120" s="1">
        <v>114.3</v>
      </c>
      <c r="CO120" s="1">
        <v>0</v>
      </c>
      <c r="CP120" s="1">
        <v>124.4</v>
      </c>
      <c r="CQ120" s="1">
        <v>0</v>
      </c>
      <c r="CR120" s="16">
        <v>114.3</v>
      </c>
    </row>
    <row r="121" spans="2:96" x14ac:dyDescent="0.45">
      <c r="B121" s="14"/>
      <c r="C121" s="17" t="s">
        <v>40</v>
      </c>
      <c r="D121" s="14">
        <v>117.6</v>
      </c>
      <c r="E121" s="1">
        <v>116.1</v>
      </c>
      <c r="F121" s="1">
        <v>116.5</v>
      </c>
      <c r="G121" s="1">
        <v>117.8</v>
      </c>
      <c r="H121" s="1">
        <v>114.4</v>
      </c>
      <c r="I121" s="1">
        <v>111.9</v>
      </c>
      <c r="J121" s="1">
        <v>122.3</v>
      </c>
      <c r="K121" s="1">
        <v>114.4</v>
      </c>
      <c r="L121" s="16">
        <v>114.5</v>
      </c>
      <c r="N121" s="14"/>
      <c r="O121" s="17" t="s">
        <v>40</v>
      </c>
      <c r="P121" s="14">
        <v>116.6</v>
      </c>
      <c r="Q121" s="1">
        <v>115</v>
      </c>
      <c r="R121" s="1">
        <v>116</v>
      </c>
      <c r="S121" s="1">
        <v>116.6</v>
      </c>
      <c r="T121" s="1">
        <v>114.5</v>
      </c>
      <c r="U121" s="1">
        <v>111.9</v>
      </c>
      <c r="V121" s="1">
        <v>121</v>
      </c>
      <c r="W121" s="1">
        <v>114.5</v>
      </c>
      <c r="X121" s="16">
        <v>113.9</v>
      </c>
      <c r="Z121" s="14"/>
      <c r="AA121" s="17" t="s">
        <v>40</v>
      </c>
      <c r="AB121" s="14">
        <v>117.2</v>
      </c>
      <c r="AC121" s="1">
        <v>115.8</v>
      </c>
      <c r="AD121" s="1">
        <v>116.5</v>
      </c>
      <c r="AE121" s="1">
        <v>116.3</v>
      </c>
      <c r="AF121" s="1">
        <v>114.7</v>
      </c>
      <c r="AG121" s="1">
        <v>111.9</v>
      </c>
      <c r="AH121" s="1">
        <v>121.1</v>
      </c>
      <c r="AI121" s="1">
        <v>115.2</v>
      </c>
      <c r="AJ121" s="16">
        <v>114.2</v>
      </c>
      <c r="AL121" s="14"/>
      <c r="AM121" s="17" t="s">
        <v>40</v>
      </c>
      <c r="AN121" s="14">
        <v>117.4</v>
      </c>
      <c r="AO121" s="1">
        <v>116.3</v>
      </c>
      <c r="AP121" s="1">
        <v>116.3</v>
      </c>
      <c r="AQ121" s="1">
        <v>116.8</v>
      </c>
      <c r="AR121" s="1">
        <v>115.1</v>
      </c>
      <c r="AS121" s="1">
        <v>111.8</v>
      </c>
      <c r="AT121" s="1">
        <v>121.4</v>
      </c>
      <c r="AU121" s="1">
        <v>114.3</v>
      </c>
      <c r="AV121" s="16">
        <v>114.8</v>
      </c>
      <c r="AX121" s="14"/>
      <c r="AY121" s="17" t="s">
        <v>40</v>
      </c>
      <c r="AZ121" s="14">
        <v>117.9</v>
      </c>
      <c r="BA121" s="1">
        <v>116.4</v>
      </c>
      <c r="BB121" s="1">
        <v>116.4</v>
      </c>
      <c r="BC121" s="1">
        <v>119.3</v>
      </c>
      <c r="BD121" s="1">
        <v>114</v>
      </c>
      <c r="BE121" s="1">
        <v>111.9</v>
      </c>
      <c r="BF121" s="1">
        <v>122.6</v>
      </c>
      <c r="BG121" s="1">
        <v>113.8</v>
      </c>
      <c r="BH121" s="16">
        <v>114.4</v>
      </c>
      <c r="BJ121" s="14"/>
      <c r="BK121" s="17" t="s">
        <v>40</v>
      </c>
      <c r="BL121" s="14">
        <v>118.1</v>
      </c>
      <c r="BM121" s="1">
        <v>115.8</v>
      </c>
      <c r="BN121" s="1">
        <v>116.7</v>
      </c>
      <c r="BO121" s="1">
        <v>118.4</v>
      </c>
      <c r="BP121" s="1">
        <v>114.6</v>
      </c>
      <c r="BQ121" s="1">
        <v>0</v>
      </c>
      <c r="BR121" s="1">
        <v>123.2</v>
      </c>
      <c r="BS121" s="1">
        <v>113.2</v>
      </c>
      <c r="BT121" s="16">
        <v>114.4</v>
      </c>
      <c r="BV121" s="14"/>
      <c r="BW121" s="17" t="s">
        <v>40</v>
      </c>
      <c r="BX121" s="14">
        <v>117.4</v>
      </c>
      <c r="BY121" s="1">
        <v>115.2</v>
      </c>
      <c r="BZ121" s="1">
        <v>116.4</v>
      </c>
      <c r="CA121" s="1">
        <v>117.4</v>
      </c>
      <c r="CB121" s="1">
        <v>114.2</v>
      </c>
      <c r="CC121" s="1">
        <v>0</v>
      </c>
      <c r="CD121" s="1">
        <v>120.8</v>
      </c>
      <c r="CE121" s="1">
        <v>0</v>
      </c>
      <c r="CF121" s="16">
        <v>115.2</v>
      </c>
      <c r="CH121" s="14"/>
      <c r="CI121" s="17" t="s">
        <v>40</v>
      </c>
      <c r="CJ121" s="14">
        <v>117.4</v>
      </c>
      <c r="CK121" s="1">
        <v>0</v>
      </c>
      <c r="CL121" s="1">
        <v>116.3</v>
      </c>
      <c r="CM121" s="1">
        <v>115.8</v>
      </c>
      <c r="CN121" s="1">
        <v>114.4</v>
      </c>
      <c r="CO121" s="1">
        <v>0</v>
      </c>
      <c r="CP121" s="1">
        <v>124.6</v>
      </c>
      <c r="CQ121" s="1">
        <v>0</v>
      </c>
      <c r="CR121" s="16">
        <v>114.4</v>
      </c>
    </row>
    <row r="122" spans="2:96" x14ac:dyDescent="0.45">
      <c r="B122" s="14"/>
      <c r="C122" s="17" t="s">
        <v>41</v>
      </c>
      <c r="D122" s="14">
        <v>117.9</v>
      </c>
      <c r="E122" s="1">
        <v>116.3</v>
      </c>
      <c r="F122" s="1">
        <v>116.8</v>
      </c>
      <c r="G122" s="1">
        <v>117.9</v>
      </c>
      <c r="H122" s="1">
        <v>114.7</v>
      </c>
      <c r="I122" s="1">
        <v>112.3</v>
      </c>
      <c r="J122" s="1">
        <v>122.6</v>
      </c>
      <c r="K122" s="1">
        <v>114.6</v>
      </c>
      <c r="L122" s="16">
        <v>114.8</v>
      </c>
      <c r="N122" s="14"/>
      <c r="O122" s="17" t="s">
        <v>41</v>
      </c>
      <c r="P122" s="14">
        <v>116.9</v>
      </c>
      <c r="Q122" s="1">
        <v>115.2</v>
      </c>
      <c r="R122" s="1">
        <v>116.3</v>
      </c>
      <c r="S122" s="1">
        <v>116.8</v>
      </c>
      <c r="T122" s="1">
        <v>114.7</v>
      </c>
      <c r="U122" s="1">
        <v>112.3</v>
      </c>
      <c r="V122" s="1">
        <v>121.2</v>
      </c>
      <c r="W122" s="1">
        <v>114.8</v>
      </c>
      <c r="X122" s="16">
        <v>114.2</v>
      </c>
      <c r="Z122" s="14"/>
      <c r="AA122" s="17" t="s">
        <v>108</v>
      </c>
      <c r="AB122" s="14">
        <v>117.5</v>
      </c>
      <c r="AC122" s="1">
        <v>116.1</v>
      </c>
      <c r="AD122" s="1">
        <v>116.8</v>
      </c>
      <c r="AE122" s="1">
        <v>116.4</v>
      </c>
      <c r="AF122" s="1">
        <v>115</v>
      </c>
      <c r="AG122" s="1">
        <v>112.3</v>
      </c>
      <c r="AH122" s="1">
        <v>121.5</v>
      </c>
      <c r="AI122" s="1">
        <v>115.4</v>
      </c>
      <c r="AJ122" s="16">
        <v>114.6</v>
      </c>
      <c r="AL122" s="14"/>
      <c r="AM122" s="17" t="s">
        <v>108</v>
      </c>
      <c r="AN122" s="14">
        <v>117.7</v>
      </c>
      <c r="AO122" s="1">
        <v>116.5</v>
      </c>
      <c r="AP122" s="1">
        <v>116.6</v>
      </c>
      <c r="AQ122" s="1">
        <v>117</v>
      </c>
      <c r="AR122" s="1">
        <v>115.4</v>
      </c>
      <c r="AS122" s="1">
        <v>112.1</v>
      </c>
      <c r="AT122" s="1">
        <v>121.7</v>
      </c>
      <c r="AU122" s="1">
        <v>114.5</v>
      </c>
      <c r="AV122" s="16">
        <v>115.1</v>
      </c>
      <c r="AX122" s="14"/>
      <c r="AY122" s="17" t="s">
        <v>108</v>
      </c>
      <c r="AZ122" s="14">
        <v>118.2</v>
      </c>
      <c r="BA122" s="1">
        <v>116.6</v>
      </c>
      <c r="BB122" s="1">
        <v>116.7</v>
      </c>
      <c r="BC122" s="1">
        <v>119.5</v>
      </c>
      <c r="BD122" s="1">
        <v>114.3</v>
      </c>
      <c r="BE122" s="1">
        <v>112.3</v>
      </c>
      <c r="BF122" s="1">
        <v>122.9</v>
      </c>
      <c r="BG122" s="1">
        <v>113.9</v>
      </c>
      <c r="BH122" s="16">
        <v>114.7</v>
      </c>
      <c r="BJ122" s="14"/>
      <c r="BK122" s="17" t="s">
        <v>108</v>
      </c>
      <c r="BL122" s="14">
        <v>118.4</v>
      </c>
      <c r="BM122" s="1">
        <v>116</v>
      </c>
      <c r="BN122" s="1">
        <v>117</v>
      </c>
      <c r="BO122" s="1">
        <v>118.5</v>
      </c>
      <c r="BP122" s="1">
        <v>114.9</v>
      </c>
      <c r="BQ122" s="1">
        <v>0</v>
      </c>
      <c r="BR122" s="1">
        <v>123.6</v>
      </c>
      <c r="BS122" s="1">
        <v>113.2</v>
      </c>
      <c r="BT122" s="16">
        <v>114.8</v>
      </c>
      <c r="BV122" s="14"/>
      <c r="BW122" s="17" t="s">
        <v>108</v>
      </c>
      <c r="BX122" s="14">
        <v>117.6</v>
      </c>
      <c r="BY122" s="1">
        <v>115.4</v>
      </c>
      <c r="BZ122" s="1">
        <v>116.7</v>
      </c>
      <c r="CA122" s="1">
        <v>117.5</v>
      </c>
      <c r="CB122" s="1">
        <v>114.6</v>
      </c>
      <c r="CC122" s="1">
        <v>0</v>
      </c>
      <c r="CD122" s="1">
        <v>121</v>
      </c>
      <c r="CE122" s="1">
        <v>0</v>
      </c>
      <c r="CF122" s="16">
        <v>115.6</v>
      </c>
      <c r="CH122" s="14"/>
      <c r="CI122" s="17" t="s">
        <v>108</v>
      </c>
      <c r="CJ122" s="14">
        <v>117.7</v>
      </c>
      <c r="CK122" s="1">
        <v>0</v>
      </c>
      <c r="CL122" s="1">
        <v>116.6</v>
      </c>
      <c r="CM122" s="1">
        <v>116</v>
      </c>
      <c r="CN122" s="1">
        <v>114.7</v>
      </c>
      <c r="CO122" s="1">
        <v>0</v>
      </c>
      <c r="CP122" s="1">
        <v>125</v>
      </c>
      <c r="CQ122" s="1">
        <v>0</v>
      </c>
      <c r="CR122" s="16">
        <v>114.8</v>
      </c>
    </row>
    <row r="123" spans="2:96" x14ac:dyDescent="0.45">
      <c r="B123" s="14"/>
      <c r="C123" s="17" t="s">
        <v>42</v>
      </c>
      <c r="D123" s="14">
        <v>118.1</v>
      </c>
      <c r="E123" s="1">
        <v>116.5</v>
      </c>
      <c r="F123" s="1">
        <v>116.9</v>
      </c>
      <c r="G123" s="1">
        <v>118.1</v>
      </c>
      <c r="H123" s="1">
        <v>114.9</v>
      </c>
      <c r="I123" s="1">
        <v>112.4</v>
      </c>
      <c r="J123" s="1">
        <v>122.9</v>
      </c>
      <c r="K123" s="1">
        <v>114.8</v>
      </c>
      <c r="L123" s="16">
        <v>115</v>
      </c>
      <c r="N123" s="14"/>
      <c r="O123" s="17" t="s">
        <v>42</v>
      </c>
      <c r="P123" s="14">
        <v>117</v>
      </c>
      <c r="Q123" s="1">
        <v>115.4</v>
      </c>
      <c r="R123" s="1">
        <v>116.4</v>
      </c>
      <c r="S123" s="1">
        <v>117</v>
      </c>
      <c r="T123" s="1">
        <v>114.9</v>
      </c>
      <c r="U123" s="1">
        <v>112.4</v>
      </c>
      <c r="V123" s="1">
        <v>121.5</v>
      </c>
      <c r="W123" s="1">
        <v>114.9</v>
      </c>
      <c r="X123" s="16">
        <v>114.2</v>
      </c>
      <c r="Z123" s="14"/>
      <c r="AA123" s="17" t="s">
        <v>42</v>
      </c>
      <c r="AB123" s="14">
        <v>117.6</v>
      </c>
      <c r="AC123" s="1">
        <v>116.3</v>
      </c>
      <c r="AD123" s="1">
        <v>116.9</v>
      </c>
      <c r="AE123" s="1">
        <v>116.6</v>
      </c>
      <c r="AF123" s="1">
        <v>115.1</v>
      </c>
      <c r="AG123" s="1">
        <v>112.4</v>
      </c>
      <c r="AH123" s="1">
        <v>121.7</v>
      </c>
      <c r="AI123" s="1">
        <v>115.6</v>
      </c>
      <c r="AJ123" s="16">
        <v>114.6</v>
      </c>
      <c r="AL123" s="14"/>
      <c r="AM123" s="17" t="s">
        <v>42</v>
      </c>
      <c r="AN123" s="14">
        <v>117.8</v>
      </c>
      <c r="AO123" s="1">
        <v>116.8</v>
      </c>
      <c r="AP123" s="1">
        <v>116.7</v>
      </c>
      <c r="AQ123" s="1">
        <v>117.2</v>
      </c>
      <c r="AR123" s="1">
        <v>115.6</v>
      </c>
      <c r="AS123" s="1">
        <v>112.2</v>
      </c>
      <c r="AT123" s="1">
        <v>122</v>
      </c>
      <c r="AU123" s="1">
        <v>114.7</v>
      </c>
      <c r="AV123" s="16">
        <v>115.2</v>
      </c>
      <c r="AX123" s="14"/>
      <c r="AY123" s="17" t="s">
        <v>42</v>
      </c>
      <c r="AZ123" s="14">
        <v>118.4</v>
      </c>
      <c r="BA123" s="1">
        <v>116.9</v>
      </c>
      <c r="BB123" s="1">
        <v>116.9</v>
      </c>
      <c r="BC123" s="1">
        <v>119.6</v>
      </c>
      <c r="BD123" s="1">
        <v>114.6</v>
      </c>
      <c r="BE123" s="1">
        <v>112.4</v>
      </c>
      <c r="BF123" s="1">
        <v>123.3</v>
      </c>
      <c r="BG123" s="1">
        <v>114.2</v>
      </c>
      <c r="BH123" s="16">
        <v>114.9</v>
      </c>
      <c r="BJ123" s="14"/>
      <c r="BK123" s="17" t="s">
        <v>42</v>
      </c>
      <c r="BL123" s="14">
        <v>118.6</v>
      </c>
      <c r="BM123" s="1">
        <v>116.4</v>
      </c>
      <c r="BN123" s="1">
        <v>117.2</v>
      </c>
      <c r="BO123" s="1">
        <v>118.8</v>
      </c>
      <c r="BP123" s="1">
        <v>115</v>
      </c>
      <c r="BQ123" s="1">
        <v>0</v>
      </c>
      <c r="BR123" s="1">
        <v>123.9</v>
      </c>
      <c r="BS123" s="1">
        <v>113.6</v>
      </c>
      <c r="BT123" s="16">
        <v>114.9</v>
      </c>
      <c r="BV123" s="14"/>
      <c r="BW123" s="17" t="s">
        <v>42</v>
      </c>
      <c r="BX123" s="14">
        <v>117.9</v>
      </c>
      <c r="BY123" s="1">
        <v>115.7</v>
      </c>
      <c r="BZ123" s="1">
        <v>116.9</v>
      </c>
      <c r="CA123" s="1">
        <v>117.7</v>
      </c>
      <c r="CB123" s="1">
        <v>114.9</v>
      </c>
      <c r="CC123" s="1">
        <v>0</v>
      </c>
      <c r="CD123" s="1">
        <v>121.4</v>
      </c>
      <c r="CE123" s="1">
        <v>0</v>
      </c>
      <c r="CF123" s="16">
        <v>115.8</v>
      </c>
      <c r="CH123" s="14"/>
      <c r="CI123" s="17" t="s">
        <v>42</v>
      </c>
      <c r="CJ123" s="14">
        <v>118</v>
      </c>
      <c r="CK123" s="1">
        <v>0</v>
      </c>
      <c r="CL123" s="1">
        <v>116.8</v>
      </c>
      <c r="CM123" s="1">
        <v>116.2</v>
      </c>
      <c r="CN123" s="1">
        <v>114.9</v>
      </c>
      <c r="CO123" s="1">
        <v>0</v>
      </c>
      <c r="CP123" s="1">
        <v>125.5</v>
      </c>
      <c r="CQ123" s="1">
        <v>0</v>
      </c>
      <c r="CR123" s="16">
        <v>115</v>
      </c>
    </row>
    <row r="124" spans="2:96" x14ac:dyDescent="0.45">
      <c r="B124" s="14"/>
      <c r="C124" s="17" t="s">
        <v>43</v>
      </c>
      <c r="D124" s="14">
        <v>118.7</v>
      </c>
      <c r="E124" s="1">
        <v>117.3</v>
      </c>
      <c r="F124" s="1">
        <v>117.5</v>
      </c>
      <c r="G124" s="1">
        <v>118.9</v>
      </c>
      <c r="H124" s="1">
        <v>115.7</v>
      </c>
      <c r="I124" s="1">
        <v>112.8</v>
      </c>
      <c r="J124" s="1">
        <v>123.4</v>
      </c>
      <c r="K124" s="1">
        <v>115.2</v>
      </c>
      <c r="L124" s="16">
        <v>115.4</v>
      </c>
      <c r="N124" s="14"/>
      <c r="O124" s="17" t="s">
        <v>43</v>
      </c>
      <c r="P124" s="14">
        <v>117.6</v>
      </c>
      <c r="Q124" s="1">
        <v>116.1</v>
      </c>
      <c r="R124" s="1">
        <v>116.9</v>
      </c>
      <c r="S124" s="1">
        <v>117.7</v>
      </c>
      <c r="T124" s="1">
        <v>115.6</v>
      </c>
      <c r="U124" s="1">
        <v>112.8</v>
      </c>
      <c r="V124" s="1">
        <v>121.9</v>
      </c>
      <c r="W124" s="1">
        <v>115.3</v>
      </c>
      <c r="X124" s="16">
        <v>114.6</v>
      </c>
      <c r="Z124" s="14"/>
      <c r="AA124" s="17" t="s">
        <v>43</v>
      </c>
      <c r="AB124" s="14">
        <v>118.1</v>
      </c>
      <c r="AC124" s="1">
        <v>117</v>
      </c>
      <c r="AD124" s="1">
        <v>117.5</v>
      </c>
      <c r="AE124" s="1">
        <v>117.3</v>
      </c>
      <c r="AF124" s="1">
        <v>115.9</v>
      </c>
      <c r="AG124" s="1">
        <v>112.8</v>
      </c>
      <c r="AH124" s="1">
        <v>122.1</v>
      </c>
      <c r="AI124" s="1">
        <v>115.9</v>
      </c>
      <c r="AJ124" s="16">
        <v>115</v>
      </c>
      <c r="AL124" s="14"/>
      <c r="AM124" s="17" t="s">
        <v>43</v>
      </c>
      <c r="AN124" s="14">
        <v>118.4</v>
      </c>
      <c r="AO124" s="1">
        <v>117.5</v>
      </c>
      <c r="AP124" s="1">
        <v>117.3</v>
      </c>
      <c r="AQ124" s="1">
        <v>117.9</v>
      </c>
      <c r="AR124" s="1">
        <v>116.5</v>
      </c>
      <c r="AS124" s="1">
        <v>112.6</v>
      </c>
      <c r="AT124" s="1">
        <v>122.4</v>
      </c>
      <c r="AU124" s="1">
        <v>115.1</v>
      </c>
      <c r="AV124" s="16">
        <v>115.6</v>
      </c>
      <c r="AX124" s="14"/>
      <c r="AY124" s="17" t="s">
        <v>43</v>
      </c>
      <c r="AZ124" s="14">
        <v>119.1</v>
      </c>
      <c r="BA124" s="1">
        <v>117.7</v>
      </c>
      <c r="BB124" s="1">
        <v>117.5</v>
      </c>
      <c r="BC124" s="1">
        <v>120.5</v>
      </c>
      <c r="BD124" s="1">
        <v>115.3</v>
      </c>
      <c r="BE124" s="1">
        <v>112.8</v>
      </c>
      <c r="BF124" s="1">
        <v>123.7</v>
      </c>
      <c r="BG124" s="1">
        <v>114.5</v>
      </c>
      <c r="BH124" s="16">
        <v>115.3</v>
      </c>
      <c r="BJ124" s="14"/>
      <c r="BK124" s="17" t="s">
        <v>43</v>
      </c>
      <c r="BL124" s="14">
        <v>119.3</v>
      </c>
      <c r="BM124" s="1">
        <v>117.3</v>
      </c>
      <c r="BN124" s="1">
        <v>117.8</v>
      </c>
      <c r="BO124" s="1">
        <v>119.6</v>
      </c>
      <c r="BP124" s="1">
        <v>115.8</v>
      </c>
      <c r="BQ124" s="1">
        <v>0</v>
      </c>
      <c r="BR124" s="1">
        <v>124.4</v>
      </c>
      <c r="BS124" s="1">
        <v>113.9</v>
      </c>
      <c r="BT124" s="16">
        <v>115.3</v>
      </c>
      <c r="BV124" s="14"/>
      <c r="BW124" s="17" t="s">
        <v>43</v>
      </c>
      <c r="BX124" s="14">
        <v>118.6</v>
      </c>
      <c r="BY124" s="1">
        <v>116.3</v>
      </c>
      <c r="BZ124" s="1">
        <v>117.6</v>
      </c>
      <c r="CA124" s="1">
        <v>118.5</v>
      </c>
      <c r="CB124" s="1">
        <v>115.8</v>
      </c>
      <c r="CC124" s="1">
        <v>0</v>
      </c>
      <c r="CD124" s="1">
        <v>121.9</v>
      </c>
      <c r="CE124" s="1">
        <v>0</v>
      </c>
      <c r="CF124" s="16">
        <v>116.3</v>
      </c>
      <c r="CH124" s="14"/>
      <c r="CI124" s="17" t="s">
        <v>43</v>
      </c>
      <c r="CJ124" s="14">
        <v>118.6</v>
      </c>
      <c r="CK124" s="1">
        <v>0</v>
      </c>
      <c r="CL124" s="1">
        <v>117.5</v>
      </c>
      <c r="CM124" s="1">
        <v>116.9</v>
      </c>
      <c r="CN124" s="1">
        <v>115.8</v>
      </c>
      <c r="CO124" s="1">
        <v>0</v>
      </c>
      <c r="CP124" s="1">
        <v>126</v>
      </c>
      <c r="CQ124" s="1">
        <v>0</v>
      </c>
      <c r="CR124" s="16">
        <v>115.5</v>
      </c>
    </row>
    <row r="125" spans="2:96" x14ac:dyDescent="0.45">
      <c r="B125" s="14"/>
      <c r="C125" s="17" t="s">
        <v>44</v>
      </c>
      <c r="D125" s="14">
        <v>119.1</v>
      </c>
      <c r="E125" s="1">
        <v>118</v>
      </c>
      <c r="F125" s="1">
        <v>117.8</v>
      </c>
      <c r="G125" s="1">
        <v>119.6</v>
      </c>
      <c r="H125" s="1">
        <v>116</v>
      </c>
      <c r="I125" s="1">
        <v>113</v>
      </c>
      <c r="J125" s="1">
        <v>123.6</v>
      </c>
      <c r="K125" s="1">
        <v>115.3</v>
      </c>
      <c r="L125" s="16">
        <v>115.9</v>
      </c>
      <c r="N125" s="14"/>
      <c r="O125" s="17" t="s">
        <v>44</v>
      </c>
      <c r="P125" s="14">
        <v>117.9</v>
      </c>
      <c r="Q125" s="1">
        <v>116.5</v>
      </c>
      <c r="R125" s="1">
        <v>117.2</v>
      </c>
      <c r="S125" s="1">
        <v>118.2</v>
      </c>
      <c r="T125" s="1">
        <v>115.8</v>
      </c>
      <c r="U125" s="1">
        <v>113</v>
      </c>
      <c r="V125" s="1">
        <v>122.1</v>
      </c>
      <c r="W125" s="1">
        <v>115.5</v>
      </c>
      <c r="X125" s="16">
        <v>114.7</v>
      </c>
      <c r="Z125" s="14"/>
      <c r="AA125" s="17" t="s">
        <v>44</v>
      </c>
      <c r="AB125" s="14">
        <v>118.5</v>
      </c>
      <c r="AC125" s="1">
        <v>117.6</v>
      </c>
      <c r="AD125" s="1">
        <v>117.8</v>
      </c>
      <c r="AE125" s="1">
        <v>117.7</v>
      </c>
      <c r="AF125" s="1">
        <v>116.2</v>
      </c>
      <c r="AG125" s="1">
        <v>113</v>
      </c>
      <c r="AH125" s="1">
        <v>122.4</v>
      </c>
      <c r="AI125" s="1">
        <v>116.2</v>
      </c>
      <c r="AJ125" s="16">
        <v>115.5</v>
      </c>
      <c r="AL125" s="14"/>
      <c r="AM125" s="17" t="s">
        <v>44</v>
      </c>
      <c r="AN125" s="14">
        <v>118.8</v>
      </c>
      <c r="AO125" s="1">
        <v>118.3</v>
      </c>
      <c r="AP125" s="1">
        <v>117.6</v>
      </c>
      <c r="AQ125" s="1">
        <v>118.5</v>
      </c>
      <c r="AR125" s="1">
        <v>116.9</v>
      </c>
      <c r="AS125" s="1">
        <v>112.8</v>
      </c>
      <c r="AT125" s="1">
        <v>122.6</v>
      </c>
      <c r="AU125" s="1">
        <v>115.2</v>
      </c>
      <c r="AV125" s="16">
        <v>116.2</v>
      </c>
      <c r="AX125" s="14"/>
      <c r="AY125" s="17" t="s">
        <v>44</v>
      </c>
      <c r="AZ125" s="14">
        <v>119.5</v>
      </c>
      <c r="BA125" s="1">
        <v>118.4</v>
      </c>
      <c r="BB125" s="1">
        <v>117.8</v>
      </c>
      <c r="BC125" s="1">
        <v>121.5</v>
      </c>
      <c r="BD125" s="1">
        <v>115.6</v>
      </c>
      <c r="BE125" s="1">
        <v>113</v>
      </c>
      <c r="BF125" s="1">
        <v>124</v>
      </c>
      <c r="BG125" s="1">
        <v>114.4</v>
      </c>
      <c r="BH125" s="16">
        <v>115.7</v>
      </c>
      <c r="BJ125" s="14"/>
      <c r="BK125" s="17" t="s">
        <v>44</v>
      </c>
      <c r="BL125" s="14">
        <v>119.7</v>
      </c>
      <c r="BM125" s="1">
        <v>117.9</v>
      </c>
      <c r="BN125" s="1">
        <v>118.1</v>
      </c>
      <c r="BO125" s="1">
        <v>120.4</v>
      </c>
      <c r="BP125" s="1">
        <v>116.1</v>
      </c>
      <c r="BQ125" s="1">
        <v>0</v>
      </c>
      <c r="BR125" s="1">
        <v>124.7</v>
      </c>
      <c r="BS125" s="1">
        <v>113.6</v>
      </c>
      <c r="BT125" s="16">
        <v>115.9</v>
      </c>
      <c r="BV125" s="14"/>
      <c r="BW125" s="17" t="s">
        <v>44</v>
      </c>
      <c r="BX125" s="14">
        <v>118.9</v>
      </c>
      <c r="BY125" s="1">
        <v>116.8</v>
      </c>
      <c r="BZ125" s="1">
        <v>117.8</v>
      </c>
      <c r="CA125" s="1">
        <v>119.2</v>
      </c>
      <c r="CB125" s="1">
        <v>116.1</v>
      </c>
      <c r="CC125" s="1">
        <v>0</v>
      </c>
      <c r="CD125" s="1">
        <v>122</v>
      </c>
      <c r="CE125" s="1">
        <v>0</v>
      </c>
      <c r="CF125" s="16">
        <v>117</v>
      </c>
      <c r="CH125" s="14"/>
      <c r="CI125" s="17" t="s">
        <v>44</v>
      </c>
      <c r="CJ125" s="14">
        <v>119</v>
      </c>
      <c r="CK125" s="1">
        <v>0</v>
      </c>
      <c r="CL125" s="1">
        <v>117.7</v>
      </c>
      <c r="CM125" s="1">
        <v>117.4</v>
      </c>
      <c r="CN125" s="1">
        <v>116</v>
      </c>
      <c r="CO125" s="1">
        <v>0</v>
      </c>
      <c r="CP125" s="1">
        <v>126.4</v>
      </c>
      <c r="CQ125" s="1">
        <v>0</v>
      </c>
      <c r="CR125" s="16">
        <v>116.2</v>
      </c>
    </row>
    <row r="126" spans="2:96" x14ac:dyDescent="0.45">
      <c r="B126" s="14"/>
      <c r="C126" s="17" t="s">
        <v>45</v>
      </c>
      <c r="D126" s="14">
        <v>119.8</v>
      </c>
      <c r="E126" s="1">
        <v>118.9</v>
      </c>
      <c r="F126" s="1">
        <v>118.4</v>
      </c>
      <c r="G126" s="1">
        <v>120.7</v>
      </c>
      <c r="H126" s="1">
        <v>116.5</v>
      </c>
      <c r="I126" s="1">
        <v>113.7</v>
      </c>
      <c r="J126" s="1">
        <v>124.7</v>
      </c>
      <c r="K126" s="1">
        <v>115.9</v>
      </c>
      <c r="L126" s="16">
        <v>116.6</v>
      </c>
      <c r="N126" s="14"/>
      <c r="O126" s="17" t="s">
        <v>45</v>
      </c>
      <c r="P126" s="14">
        <v>118.5</v>
      </c>
      <c r="Q126" s="1">
        <v>117.3</v>
      </c>
      <c r="R126" s="1">
        <v>117.7</v>
      </c>
      <c r="S126" s="1">
        <v>119.2</v>
      </c>
      <c r="T126" s="1">
        <v>116.5</v>
      </c>
      <c r="U126" s="1">
        <v>113.5</v>
      </c>
      <c r="V126" s="1">
        <v>123.1</v>
      </c>
      <c r="W126" s="1">
        <v>116</v>
      </c>
      <c r="X126" s="16">
        <v>115.4</v>
      </c>
      <c r="Z126" s="14"/>
      <c r="AA126" s="17" t="s">
        <v>45</v>
      </c>
      <c r="AB126" s="14">
        <v>119.2</v>
      </c>
      <c r="AC126" s="1">
        <v>118.4</v>
      </c>
      <c r="AD126" s="1">
        <v>118.4</v>
      </c>
      <c r="AE126" s="1">
        <v>118.7</v>
      </c>
      <c r="AF126" s="1">
        <v>116.8</v>
      </c>
      <c r="AG126" s="1">
        <v>113.6</v>
      </c>
      <c r="AH126" s="1">
        <v>123.3</v>
      </c>
      <c r="AI126" s="1">
        <v>116.8</v>
      </c>
      <c r="AJ126" s="16">
        <v>116.2</v>
      </c>
      <c r="AL126" s="14"/>
      <c r="AM126" s="17" t="s">
        <v>45</v>
      </c>
      <c r="AN126" s="14">
        <v>119.5</v>
      </c>
      <c r="AO126" s="1">
        <v>119.1</v>
      </c>
      <c r="AP126" s="1">
        <v>118.2</v>
      </c>
      <c r="AQ126" s="1">
        <v>119.5</v>
      </c>
      <c r="AR126" s="1">
        <v>117.4</v>
      </c>
      <c r="AS126" s="1">
        <v>113.5</v>
      </c>
      <c r="AT126" s="1">
        <v>123.6</v>
      </c>
      <c r="AU126" s="1">
        <v>115.8</v>
      </c>
      <c r="AV126" s="16">
        <v>116.9</v>
      </c>
      <c r="AX126" s="14"/>
      <c r="AY126" s="17" t="s">
        <v>45</v>
      </c>
      <c r="AZ126" s="14">
        <v>120.2</v>
      </c>
      <c r="BA126" s="1">
        <v>119.3</v>
      </c>
      <c r="BB126" s="1">
        <v>118.4</v>
      </c>
      <c r="BC126" s="1">
        <v>122.6</v>
      </c>
      <c r="BD126" s="1">
        <v>116</v>
      </c>
      <c r="BE126" s="1">
        <v>113.8</v>
      </c>
      <c r="BF126" s="1">
        <v>125.1</v>
      </c>
      <c r="BG126" s="1">
        <v>115.1</v>
      </c>
      <c r="BH126" s="16">
        <v>116.4</v>
      </c>
      <c r="BJ126" s="14"/>
      <c r="BK126" s="17" t="s">
        <v>45</v>
      </c>
      <c r="BL126" s="14">
        <v>120.4</v>
      </c>
      <c r="BM126" s="1">
        <v>118.6</v>
      </c>
      <c r="BN126" s="1">
        <v>118.8</v>
      </c>
      <c r="BO126" s="1">
        <v>121.6</v>
      </c>
      <c r="BP126" s="1">
        <v>116.9</v>
      </c>
      <c r="BQ126" s="1">
        <v>0</v>
      </c>
      <c r="BR126" s="1">
        <v>125.8</v>
      </c>
      <c r="BS126" s="1">
        <v>114.3</v>
      </c>
      <c r="BT126" s="16">
        <v>116.6</v>
      </c>
      <c r="BV126" s="14"/>
      <c r="BW126" s="17" t="s">
        <v>45</v>
      </c>
      <c r="BX126" s="14">
        <v>119.6</v>
      </c>
      <c r="BY126" s="1">
        <v>117.7</v>
      </c>
      <c r="BZ126" s="1">
        <v>118.5</v>
      </c>
      <c r="CA126" s="1">
        <v>120.1</v>
      </c>
      <c r="CB126" s="1">
        <v>116.4</v>
      </c>
      <c r="CC126" s="1">
        <v>0</v>
      </c>
      <c r="CD126" s="1">
        <v>123.1</v>
      </c>
      <c r="CE126" s="1">
        <v>0</v>
      </c>
      <c r="CF126" s="16">
        <v>117.6</v>
      </c>
      <c r="CH126" s="14"/>
      <c r="CI126" s="17" t="s">
        <v>45</v>
      </c>
      <c r="CJ126" s="14">
        <v>119.6</v>
      </c>
      <c r="CK126" s="1">
        <v>0</v>
      </c>
      <c r="CL126" s="1">
        <v>118.2</v>
      </c>
      <c r="CM126" s="1">
        <v>118.3</v>
      </c>
      <c r="CN126" s="1">
        <v>116.3</v>
      </c>
      <c r="CO126" s="1">
        <v>0</v>
      </c>
      <c r="CP126" s="1">
        <v>127.6</v>
      </c>
      <c r="CQ126" s="1">
        <v>0</v>
      </c>
      <c r="CR126" s="16">
        <v>116.8</v>
      </c>
    </row>
    <row r="127" spans="2:96" x14ac:dyDescent="0.45">
      <c r="B127" s="14"/>
      <c r="C127" s="17" t="s">
        <v>46</v>
      </c>
      <c r="D127" s="14">
        <v>120</v>
      </c>
      <c r="E127" s="1">
        <v>119.3</v>
      </c>
      <c r="F127" s="1">
        <v>118.6</v>
      </c>
      <c r="G127" s="1">
        <v>121.2</v>
      </c>
      <c r="H127" s="1">
        <v>116.8</v>
      </c>
      <c r="I127" s="1">
        <v>113.8</v>
      </c>
      <c r="J127" s="1">
        <v>124.9</v>
      </c>
      <c r="K127" s="1">
        <v>115.8</v>
      </c>
      <c r="L127" s="16">
        <v>117.4</v>
      </c>
      <c r="N127" s="14"/>
      <c r="O127" s="17" t="s">
        <v>46</v>
      </c>
      <c r="P127" s="14">
        <v>118.7</v>
      </c>
      <c r="Q127" s="1">
        <v>117.5</v>
      </c>
      <c r="R127" s="1">
        <v>117.8</v>
      </c>
      <c r="S127" s="1">
        <v>119.6</v>
      </c>
      <c r="T127" s="1">
        <v>116.6</v>
      </c>
      <c r="U127" s="1">
        <v>113.6</v>
      </c>
      <c r="V127" s="1">
        <v>123.2</v>
      </c>
      <c r="W127" s="1">
        <v>116</v>
      </c>
      <c r="X127" s="16">
        <v>115.9</v>
      </c>
      <c r="Z127" s="14"/>
      <c r="AA127" s="17" t="s">
        <v>46</v>
      </c>
      <c r="AB127" s="14">
        <v>119.4</v>
      </c>
      <c r="AC127" s="1">
        <v>118.8</v>
      </c>
      <c r="AD127" s="1">
        <v>118.5</v>
      </c>
      <c r="AE127" s="1">
        <v>119.1</v>
      </c>
      <c r="AF127" s="1">
        <v>117</v>
      </c>
      <c r="AG127" s="1">
        <v>113.6</v>
      </c>
      <c r="AH127" s="1">
        <v>123.4</v>
      </c>
      <c r="AI127" s="1">
        <v>116.7</v>
      </c>
      <c r="AJ127" s="16">
        <v>116.9</v>
      </c>
      <c r="AL127" s="14"/>
      <c r="AM127" s="17" t="s">
        <v>46</v>
      </c>
      <c r="AN127" s="14">
        <v>119.8</v>
      </c>
      <c r="AO127" s="1">
        <v>119.5</v>
      </c>
      <c r="AP127" s="1">
        <v>118.4</v>
      </c>
      <c r="AQ127" s="1">
        <v>120</v>
      </c>
      <c r="AR127" s="1">
        <v>117.6</v>
      </c>
      <c r="AS127" s="1">
        <v>113.6</v>
      </c>
      <c r="AT127" s="1">
        <v>123.7</v>
      </c>
      <c r="AU127" s="1">
        <v>115.7</v>
      </c>
      <c r="AV127" s="16">
        <v>117.8</v>
      </c>
      <c r="AX127" s="14"/>
      <c r="AY127" s="17" t="s">
        <v>46</v>
      </c>
      <c r="AZ127" s="14">
        <v>120.5</v>
      </c>
      <c r="BA127" s="1">
        <v>119.7</v>
      </c>
      <c r="BB127" s="1">
        <v>118.6</v>
      </c>
      <c r="BC127" s="1">
        <v>123.3</v>
      </c>
      <c r="BD127" s="1">
        <v>116.3</v>
      </c>
      <c r="BE127" s="1">
        <v>113.9</v>
      </c>
      <c r="BF127" s="1">
        <v>125.2</v>
      </c>
      <c r="BG127" s="1">
        <v>115</v>
      </c>
      <c r="BH127" s="16">
        <v>117.1</v>
      </c>
      <c r="BJ127" s="14"/>
      <c r="BK127" s="17" t="s">
        <v>46</v>
      </c>
      <c r="BL127" s="14">
        <v>120.8</v>
      </c>
      <c r="BM127" s="1">
        <v>119.1</v>
      </c>
      <c r="BN127" s="1">
        <v>119</v>
      </c>
      <c r="BO127" s="1">
        <v>122.1</v>
      </c>
      <c r="BP127" s="1">
        <v>117.2</v>
      </c>
      <c r="BQ127" s="1">
        <v>0</v>
      </c>
      <c r="BR127" s="1">
        <v>126</v>
      </c>
      <c r="BS127" s="1">
        <v>114.1</v>
      </c>
      <c r="BT127" s="16">
        <v>117.5</v>
      </c>
      <c r="BV127" s="14"/>
      <c r="BW127" s="17" t="s">
        <v>46</v>
      </c>
      <c r="BX127" s="14">
        <v>119.8</v>
      </c>
      <c r="BY127" s="1">
        <v>118.1</v>
      </c>
      <c r="BZ127" s="1">
        <v>118.7</v>
      </c>
      <c r="CA127" s="1">
        <v>120.7</v>
      </c>
      <c r="CB127" s="1">
        <v>116.7</v>
      </c>
      <c r="CC127" s="1">
        <v>0</v>
      </c>
      <c r="CD127" s="1">
        <v>123.2</v>
      </c>
      <c r="CE127" s="1">
        <v>0</v>
      </c>
      <c r="CF127" s="16">
        <v>118.6</v>
      </c>
      <c r="CH127" s="14"/>
      <c r="CI127" s="17" t="s">
        <v>46</v>
      </c>
      <c r="CJ127" s="14">
        <v>120</v>
      </c>
      <c r="CK127" s="1">
        <v>0</v>
      </c>
      <c r="CL127" s="1">
        <v>118.5</v>
      </c>
      <c r="CM127" s="1">
        <v>118.8</v>
      </c>
      <c r="CN127" s="1">
        <v>116.6</v>
      </c>
      <c r="CO127" s="1">
        <v>0</v>
      </c>
      <c r="CP127" s="1">
        <v>127.9</v>
      </c>
      <c r="CQ127" s="1">
        <v>0</v>
      </c>
      <c r="CR127" s="16">
        <v>117.8</v>
      </c>
    </row>
    <row r="128" spans="2:96" x14ac:dyDescent="0.45">
      <c r="B128" s="14"/>
      <c r="C128" s="17" t="s">
        <v>47</v>
      </c>
      <c r="D128" s="14">
        <v>120.3</v>
      </c>
      <c r="E128" s="1">
        <v>119.5</v>
      </c>
      <c r="F128" s="1">
        <v>118.8</v>
      </c>
      <c r="G128" s="1">
        <v>121.4</v>
      </c>
      <c r="H128" s="1">
        <v>117</v>
      </c>
      <c r="I128" s="1">
        <v>113.9</v>
      </c>
      <c r="J128" s="1">
        <v>125.1</v>
      </c>
      <c r="K128" s="1">
        <v>116</v>
      </c>
      <c r="L128" s="16">
        <v>117.6</v>
      </c>
      <c r="N128" s="14"/>
      <c r="O128" s="17" t="s">
        <v>47</v>
      </c>
      <c r="P128" s="14">
        <v>119</v>
      </c>
      <c r="Q128" s="1">
        <v>117.7</v>
      </c>
      <c r="R128" s="1">
        <v>118.1</v>
      </c>
      <c r="S128" s="1">
        <v>119.9</v>
      </c>
      <c r="T128" s="1">
        <v>116.8</v>
      </c>
      <c r="U128" s="1">
        <v>113.8</v>
      </c>
      <c r="V128" s="1">
        <v>123.4</v>
      </c>
      <c r="W128" s="1">
        <v>116.1</v>
      </c>
      <c r="X128" s="16">
        <v>116.2</v>
      </c>
      <c r="Z128" s="14"/>
      <c r="AA128" s="17" t="s">
        <v>47</v>
      </c>
      <c r="AB128" s="14">
        <v>119.7</v>
      </c>
      <c r="AC128" s="1">
        <v>119</v>
      </c>
      <c r="AD128" s="1">
        <v>118.7</v>
      </c>
      <c r="AE128" s="1">
        <v>119.3</v>
      </c>
      <c r="AF128" s="1">
        <v>117.2</v>
      </c>
      <c r="AG128" s="1">
        <v>113.9</v>
      </c>
      <c r="AH128" s="1">
        <v>123.6</v>
      </c>
      <c r="AI128" s="1">
        <v>116.9</v>
      </c>
      <c r="AJ128" s="16">
        <v>117.1</v>
      </c>
      <c r="AL128" s="14"/>
      <c r="AM128" s="17" t="s">
        <v>47</v>
      </c>
      <c r="AN128" s="14">
        <v>120</v>
      </c>
      <c r="AO128" s="1">
        <v>119.7</v>
      </c>
      <c r="AP128" s="1">
        <v>118.6</v>
      </c>
      <c r="AQ128" s="1">
        <v>120.3</v>
      </c>
      <c r="AR128" s="1">
        <v>117.8</v>
      </c>
      <c r="AS128" s="1">
        <v>113.8</v>
      </c>
      <c r="AT128" s="1">
        <v>124</v>
      </c>
      <c r="AU128" s="1">
        <v>115.9</v>
      </c>
      <c r="AV128" s="16">
        <v>118</v>
      </c>
      <c r="AX128" s="14"/>
      <c r="AY128" s="17" t="s">
        <v>47</v>
      </c>
      <c r="AZ128" s="14">
        <v>120.7</v>
      </c>
      <c r="BA128" s="1">
        <v>119.9</v>
      </c>
      <c r="BB128" s="1">
        <v>118.7</v>
      </c>
      <c r="BC128" s="1">
        <v>123.5</v>
      </c>
      <c r="BD128" s="1">
        <v>116.5</v>
      </c>
      <c r="BE128" s="1">
        <v>114</v>
      </c>
      <c r="BF128" s="1">
        <v>125.4</v>
      </c>
      <c r="BG128" s="1">
        <v>115.2</v>
      </c>
      <c r="BH128" s="16">
        <v>117.3</v>
      </c>
      <c r="BJ128" s="14"/>
      <c r="BK128" s="17" t="s">
        <v>47</v>
      </c>
      <c r="BL128" s="14">
        <v>121</v>
      </c>
      <c r="BM128" s="1">
        <v>119.2</v>
      </c>
      <c r="BN128" s="1">
        <v>119.2</v>
      </c>
      <c r="BO128" s="1">
        <v>122.3</v>
      </c>
      <c r="BP128" s="1">
        <v>117.5</v>
      </c>
      <c r="BQ128" s="1">
        <v>0</v>
      </c>
      <c r="BR128" s="1">
        <v>126.2</v>
      </c>
      <c r="BS128" s="1">
        <v>114.5</v>
      </c>
      <c r="BT128" s="16">
        <v>117.7</v>
      </c>
      <c r="BV128" s="14"/>
      <c r="BW128" s="17" t="s">
        <v>47</v>
      </c>
      <c r="BX128" s="14">
        <v>120.1</v>
      </c>
      <c r="BY128" s="1">
        <v>118.4</v>
      </c>
      <c r="BZ128" s="1">
        <v>118.9</v>
      </c>
      <c r="CA128" s="1">
        <v>120.9</v>
      </c>
      <c r="CB128" s="1">
        <v>116.9</v>
      </c>
      <c r="CC128" s="1">
        <v>0</v>
      </c>
      <c r="CD128" s="1">
        <v>123.5</v>
      </c>
      <c r="CE128" s="1">
        <v>0</v>
      </c>
      <c r="CF128" s="16">
        <v>118.8</v>
      </c>
      <c r="CH128" s="14"/>
      <c r="CI128" s="17" t="s">
        <v>47</v>
      </c>
      <c r="CJ128" s="14">
        <v>120.2</v>
      </c>
      <c r="CK128" s="1">
        <v>0</v>
      </c>
      <c r="CL128" s="1">
        <v>118.8</v>
      </c>
      <c r="CM128" s="1">
        <v>119</v>
      </c>
      <c r="CN128" s="1">
        <v>116.8</v>
      </c>
      <c r="CO128" s="1">
        <v>0</v>
      </c>
      <c r="CP128" s="1">
        <v>128</v>
      </c>
      <c r="CQ128" s="1">
        <v>0</v>
      </c>
      <c r="CR128" s="16">
        <v>118</v>
      </c>
    </row>
    <row r="129" spans="2:96" x14ac:dyDescent="0.45">
      <c r="B129" s="23"/>
      <c r="C129" s="24" t="s">
        <v>48</v>
      </c>
      <c r="D129" s="23">
        <v>120.4</v>
      </c>
      <c r="E129" s="25">
        <v>119.5</v>
      </c>
      <c r="F129" s="25">
        <v>118.8</v>
      </c>
      <c r="G129" s="25">
        <v>121.6</v>
      </c>
      <c r="H129" s="25">
        <v>117</v>
      </c>
      <c r="I129" s="25">
        <v>114.2</v>
      </c>
      <c r="J129" s="25">
        <v>125</v>
      </c>
      <c r="K129" s="25">
        <v>115.9</v>
      </c>
      <c r="L129" s="26">
        <v>117.8</v>
      </c>
      <c r="N129" s="23"/>
      <c r="O129" s="24" t="s">
        <v>48</v>
      </c>
      <c r="P129" s="23">
        <v>119</v>
      </c>
      <c r="Q129" s="25">
        <v>117.7</v>
      </c>
      <c r="R129" s="25">
        <v>118</v>
      </c>
      <c r="S129" s="25">
        <v>120</v>
      </c>
      <c r="T129" s="25">
        <v>116.8</v>
      </c>
      <c r="U129" s="25">
        <v>114</v>
      </c>
      <c r="V129" s="25">
        <v>123.3</v>
      </c>
      <c r="W129" s="25">
        <v>116</v>
      </c>
      <c r="X129" s="26">
        <v>116.2</v>
      </c>
      <c r="Z129" s="23"/>
      <c r="AA129" s="24" t="s">
        <v>48</v>
      </c>
      <c r="AB129" s="23">
        <v>119.6</v>
      </c>
      <c r="AC129" s="25">
        <v>119</v>
      </c>
      <c r="AD129" s="25">
        <v>118.7</v>
      </c>
      <c r="AE129" s="25">
        <v>119.4</v>
      </c>
      <c r="AF129" s="25">
        <v>117.3</v>
      </c>
      <c r="AG129" s="25">
        <v>114.1</v>
      </c>
      <c r="AH129" s="25">
        <v>123.6</v>
      </c>
      <c r="AI129" s="25">
        <v>116.8</v>
      </c>
      <c r="AJ129" s="26">
        <v>117.3</v>
      </c>
      <c r="AL129" s="23"/>
      <c r="AM129" s="24" t="s">
        <v>48</v>
      </c>
      <c r="AN129" s="23">
        <v>120</v>
      </c>
      <c r="AO129" s="25">
        <v>119.7</v>
      </c>
      <c r="AP129" s="25">
        <v>118.5</v>
      </c>
      <c r="AQ129" s="25">
        <v>120.4</v>
      </c>
      <c r="AR129" s="25">
        <v>117.9</v>
      </c>
      <c r="AS129" s="25">
        <v>114</v>
      </c>
      <c r="AT129" s="25">
        <v>123.9</v>
      </c>
      <c r="AU129" s="25">
        <v>115.8</v>
      </c>
      <c r="AV129" s="26">
        <v>118.2</v>
      </c>
      <c r="AX129" s="23"/>
      <c r="AY129" s="24" t="s">
        <v>48</v>
      </c>
      <c r="AZ129" s="23">
        <v>120.8</v>
      </c>
      <c r="BA129" s="25">
        <v>119.9</v>
      </c>
      <c r="BB129" s="25">
        <v>118.8</v>
      </c>
      <c r="BC129" s="25">
        <v>123.8</v>
      </c>
      <c r="BD129" s="25">
        <v>116.6</v>
      </c>
      <c r="BE129" s="25">
        <v>114.3</v>
      </c>
      <c r="BF129" s="25">
        <v>125.4</v>
      </c>
      <c r="BG129" s="25">
        <v>115.1</v>
      </c>
      <c r="BH129" s="26">
        <v>117.5</v>
      </c>
      <c r="BJ129" s="23"/>
      <c r="BK129" s="24" t="s">
        <v>48</v>
      </c>
      <c r="BL129" s="23">
        <v>121.1</v>
      </c>
      <c r="BM129" s="25">
        <v>119.3</v>
      </c>
      <c r="BN129" s="25">
        <v>119.2</v>
      </c>
      <c r="BO129" s="25">
        <v>122.6</v>
      </c>
      <c r="BP129" s="25">
        <v>117.5</v>
      </c>
      <c r="BQ129" s="25">
        <v>0</v>
      </c>
      <c r="BR129" s="25">
        <v>126.2</v>
      </c>
      <c r="BS129" s="25">
        <v>114.2</v>
      </c>
      <c r="BT129" s="26">
        <v>117.9</v>
      </c>
      <c r="BV129" s="23"/>
      <c r="BW129" s="24" t="s">
        <v>48</v>
      </c>
      <c r="BX129" s="23">
        <v>120.2</v>
      </c>
      <c r="BY129" s="25">
        <v>118.3</v>
      </c>
      <c r="BZ129" s="25">
        <v>118.8</v>
      </c>
      <c r="CA129" s="25">
        <v>121.1</v>
      </c>
      <c r="CB129" s="25">
        <v>117</v>
      </c>
      <c r="CC129" s="25">
        <v>0</v>
      </c>
      <c r="CD129" s="25">
        <v>123.3</v>
      </c>
      <c r="CE129" s="25">
        <v>0</v>
      </c>
      <c r="CF129" s="26">
        <v>119.2</v>
      </c>
      <c r="CH129" s="23"/>
      <c r="CI129" s="24" t="s">
        <v>48</v>
      </c>
      <c r="CJ129" s="23">
        <v>120.3</v>
      </c>
      <c r="CK129" s="25">
        <v>0</v>
      </c>
      <c r="CL129" s="25">
        <v>118.8</v>
      </c>
      <c r="CM129" s="25">
        <v>119.1</v>
      </c>
      <c r="CN129" s="25">
        <v>116.9</v>
      </c>
      <c r="CO129" s="25">
        <v>0</v>
      </c>
      <c r="CP129" s="25">
        <v>128</v>
      </c>
      <c r="CQ129" s="25">
        <v>0</v>
      </c>
      <c r="CR129" s="26">
        <v>118.3</v>
      </c>
    </row>
    <row r="130" spans="2:96" x14ac:dyDescent="0.45">
      <c r="B130" s="14" t="s">
        <v>58</v>
      </c>
      <c r="C130" s="18" t="s">
        <v>37</v>
      </c>
      <c r="D130" s="27">
        <v>120.7</v>
      </c>
      <c r="E130" s="29">
        <v>119.9</v>
      </c>
      <c r="F130" s="29">
        <v>119.1</v>
      </c>
      <c r="G130" s="29">
        <v>121.9</v>
      </c>
      <c r="H130" s="29">
        <v>117.4</v>
      </c>
      <c r="I130" s="29">
        <v>114.2</v>
      </c>
      <c r="J130" s="29">
        <v>125.3</v>
      </c>
      <c r="K130" s="29">
        <v>116</v>
      </c>
      <c r="L130" s="30">
        <v>118.3</v>
      </c>
      <c r="N130" s="14" t="s">
        <v>58</v>
      </c>
      <c r="O130" s="18" t="s">
        <v>37</v>
      </c>
      <c r="P130" s="14">
        <v>119.2</v>
      </c>
      <c r="Q130" s="1">
        <v>118</v>
      </c>
      <c r="R130" s="1">
        <v>118.2</v>
      </c>
      <c r="S130" s="1">
        <v>120.2</v>
      </c>
      <c r="T130" s="1">
        <v>117</v>
      </c>
      <c r="U130" s="1">
        <v>114.1</v>
      </c>
      <c r="V130" s="1">
        <v>123.6</v>
      </c>
      <c r="W130" s="1">
        <v>116.1</v>
      </c>
      <c r="X130" s="16">
        <v>116.6</v>
      </c>
      <c r="Z130" s="14" t="s">
        <v>101</v>
      </c>
      <c r="AA130" s="18" t="s">
        <v>37</v>
      </c>
      <c r="AB130" s="14">
        <v>119.9</v>
      </c>
      <c r="AC130" s="1">
        <v>119.3</v>
      </c>
      <c r="AD130" s="1">
        <v>118.9</v>
      </c>
      <c r="AE130" s="1">
        <v>119.6</v>
      </c>
      <c r="AF130" s="1">
        <v>117.5</v>
      </c>
      <c r="AG130" s="1">
        <v>114.1</v>
      </c>
      <c r="AH130" s="1">
        <v>123.8</v>
      </c>
      <c r="AI130" s="1">
        <v>116.8</v>
      </c>
      <c r="AJ130" s="16">
        <v>117.7</v>
      </c>
      <c r="AL130" s="14" t="s">
        <v>101</v>
      </c>
      <c r="AM130" s="18" t="s">
        <v>37</v>
      </c>
      <c r="AN130" s="14">
        <v>120.3</v>
      </c>
      <c r="AO130" s="1">
        <v>120.1</v>
      </c>
      <c r="AP130" s="1">
        <v>118.8</v>
      </c>
      <c r="AQ130" s="1">
        <v>120.6</v>
      </c>
      <c r="AR130" s="1">
        <v>118.2</v>
      </c>
      <c r="AS130" s="1">
        <v>114</v>
      </c>
      <c r="AT130" s="1">
        <v>124.1</v>
      </c>
      <c r="AU130" s="1">
        <v>115.9</v>
      </c>
      <c r="AV130" s="16">
        <v>118.7</v>
      </c>
      <c r="AX130" s="14" t="s">
        <v>101</v>
      </c>
      <c r="AY130" s="18" t="s">
        <v>37</v>
      </c>
      <c r="AZ130" s="14">
        <v>121.1</v>
      </c>
      <c r="BA130" s="1">
        <v>120.4</v>
      </c>
      <c r="BB130" s="1">
        <v>119</v>
      </c>
      <c r="BC130" s="1">
        <v>124</v>
      </c>
      <c r="BD130" s="1">
        <v>117</v>
      </c>
      <c r="BE130" s="1">
        <v>114.4</v>
      </c>
      <c r="BF130" s="1">
        <v>125.7</v>
      </c>
      <c r="BG130" s="1">
        <v>115.2</v>
      </c>
      <c r="BH130" s="16">
        <v>117.9</v>
      </c>
      <c r="BJ130" s="14" t="s">
        <v>101</v>
      </c>
      <c r="BK130" s="18" t="s">
        <v>37</v>
      </c>
      <c r="BL130" s="14">
        <v>121.5</v>
      </c>
      <c r="BM130" s="1">
        <v>119.8</v>
      </c>
      <c r="BN130" s="1">
        <v>119.5</v>
      </c>
      <c r="BO130" s="1">
        <v>122.9</v>
      </c>
      <c r="BP130" s="1">
        <v>117.9</v>
      </c>
      <c r="BQ130" s="1">
        <v>0</v>
      </c>
      <c r="BR130" s="1">
        <v>126.5</v>
      </c>
      <c r="BS130" s="1">
        <v>114.4</v>
      </c>
      <c r="BT130" s="16">
        <v>118.4</v>
      </c>
      <c r="BV130" s="14" t="s">
        <v>101</v>
      </c>
      <c r="BW130" s="18" t="s">
        <v>37</v>
      </c>
      <c r="BX130" s="14">
        <v>120.6</v>
      </c>
      <c r="BY130" s="1">
        <v>118.9</v>
      </c>
      <c r="BZ130" s="1">
        <v>119.2</v>
      </c>
      <c r="CA130" s="1">
        <v>121.4</v>
      </c>
      <c r="CB130" s="1">
        <v>117.3</v>
      </c>
      <c r="CC130" s="1">
        <v>0</v>
      </c>
      <c r="CD130" s="1">
        <v>123.6</v>
      </c>
      <c r="CE130" s="1">
        <v>0</v>
      </c>
      <c r="CF130" s="16">
        <v>119.8</v>
      </c>
      <c r="CH130" s="14" t="s">
        <v>101</v>
      </c>
      <c r="CI130" s="18" t="s">
        <v>37</v>
      </c>
      <c r="CJ130" s="14">
        <v>120.7</v>
      </c>
      <c r="CK130" s="1">
        <v>0</v>
      </c>
      <c r="CL130" s="1">
        <v>119.2</v>
      </c>
      <c r="CM130" s="1">
        <v>119.4</v>
      </c>
      <c r="CN130" s="1">
        <v>117.3</v>
      </c>
      <c r="CO130" s="1">
        <v>0</v>
      </c>
      <c r="CP130" s="1">
        <v>128.4</v>
      </c>
      <c r="CQ130" s="1">
        <v>0</v>
      </c>
      <c r="CR130" s="16">
        <v>118.8</v>
      </c>
    </row>
    <row r="131" spans="2:96" x14ac:dyDescent="0.45">
      <c r="B131" s="14"/>
      <c r="C131" s="17" t="s">
        <v>38</v>
      </c>
      <c r="D131" s="14">
        <v>120.6</v>
      </c>
      <c r="E131" s="1">
        <v>119.9</v>
      </c>
      <c r="F131" s="1">
        <v>119</v>
      </c>
      <c r="G131" s="1">
        <v>121.8</v>
      </c>
      <c r="H131" s="1">
        <v>117.3</v>
      </c>
      <c r="I131" s="1">
        <v>114.5</v>
      </c>
      <c r="J131" s="1">
        <v>125.1</v>
      </c>
      <c r="K131" s="1">
        <v>115.8</v>
      </c>
      <c r="L131" s="16">
        <v>118.2</v>
      </c>
      <c r="N131" s="14"/>
      <c r="O131" s="17" t="s">
        <v>38</v>
      </c>
      <c r="P131" s="14">
        <v>119.2</v>
      </c>
      <c r="Q131" s="1">
        <v>117.8</v>
      </c>
      <c r="R131" s="1">
        <v>118.2</v>
      </c>
      <c r="S131" s="1">
        <v>120.1</v>
      </c>
      <c r="T131" s="1">
        <v>116.9</v>
      </c>
      <c r="U131" s="1">
        <v>114.3</v>
      </c>
      <c r="V131" s="1">
        <v>123.4</v>
      </c>
      <c r="W131" s="1">
        <v>116</v>
      </c>
      <c r="X131" s="16">
        <v>116.5</v>
      </c>
      <c r="Z131" s="14"/>
      <c r="AA131" s="17" t="s">
        <v>38</v>
      </c>
      <c r="AB131" s="14">
        <v>119.9</v>
      </c>
      <c r="AC131" s="1">
        <v>119.2</v>
      </c>
      <c r="AD131" s="1">
        <v>118.9</v>
      </c>
      <c r="AE131" s="1">
        <v>119.4</v>
      </c>
      <c r="AF131" s="1">
        <v>117.5</v>
      </c>
      <c r="AG131" s="1">
        <v>114.3</v>
      </c>
      <c r="AH131" s="1">
        <v>123.6</v>
      </c>
      <c r="AI131" s="1">
        <v>116.8</v>
      </c>
      <c r="AJ131" s="16">
        <v>117.8</v>
      </c>
      <c r="AL131" s="14"/>
      <c r="AM131" s="17" t="s">
        <v>38</v>
      </c>
      <c r="AN131" s="14">
        <v>120.3</v>
      </c>
      <c r="AO131" s="1">
        <v>120</v>
      </c>
      <c r="AP131" s="1">
        <v>118.7</v>
      </c>
      <c r="AQ131" s="1">
        <v>120.6</v>
      </c>
      <c r="AR131" s="1">
        <v>118.1</v>
      </c>
      <c r="AS131" s="1">
        <v>114.3</v>
      </c>
      <c r="AT131" s="1">
        <v>123.9</v>
      </c>
      <c r="AU131" s="1">
        <v>115.7</v>
      </c>
      <c r="AV131" s="16">
        <v>118.7</v>
      </c>
      <c r="AX131" s="14"/>
      <c r="AY131" s="17" t="s">
        <v>38</v>
      </c>
      <c r="AZ131" s="14">
        <v>121</v>
      </c>
      <c r="BA131" s="1">
        <v>120.3</v>
      </c>
      <c r="BB131" s="1">
        <v>118.9</v>
      </c>
      <c r="BC131" s="1">
        <v>124</v>
      </c>
      <c r="BD131" s="1">
        <v>116.8</v>
      </c>
      <c r="BE131" s="1">
        <v>114.6</v>
      </c>
      <c r="BF131" s="1">
        <v>125.5</v>
      </c>
      <c r="BG131" s="1">
        <v>114.9</v>
      </c>
      <c r="BH131" s="16">
        <v>117.8</v>
      </c>
      <c r="BJ131" s="14"/>
      <c r="BK131" s="17" t="s">
        <v>38</v>
      </c>
      <c r="BL131" s="14">
        <v>121.4</v>
      </c>
      <c r="BM131" s="1">
        <v>119.6</v>
      </c>
      <c r="BN131" s="1">
        <v>119.4</v>
      </c>
      <c r="BO131" s="1">
        <v>122.8</v>
      </c>
      <c r="BP131" s="1">
        <v>118.2</v>
      </c>
      <c r="BQ131" s="1">
        <v>0</v>
      </c>
      <c r="BR131" s="1">
        <v>126.4</v>
      </c>
      <c r="BS131" s="1">
        <v>113.9</v>
      </c>
      <c r="BT131" s="16">
        <v>118.4</v>
      </c>
      <c r="BV131" s="14"/>
      <c r="BW131" s="17" t="s">
        <v>38</v>
      </c>
      <c r="BX131" s="14">
        <v>120.4</v>
      </c>
      <c r="BY131" s="1">
        <v>118.9</v>
      </c>
      <c r="BZ131" s="1">
        <v>119</v>
      </c>
      <c r="CA131" s="1">
        <v>121.3</v>
      </c>
      <c r="CB131" s="1">
        <v>117.1</v>
      </c>
      <c r="CC131" s="1">
        <v>0</v>
      </c>
      <c r="CD131" s="1">
        <v>123.4</v>
      </c>
      <c r="CE131" s="1">
        <v>0</v>
      </c>
      <c r="CF131" s="16">
        <v>119.7</v>
      </c>
      <c r="CH131" s="14"/>
      <c r="CI131" s="17" t="s">
        <v>38</v>
      </c>
      <c r="CJ131" s="14">
        <v>120.6</v>
      </c>
      <c r="CK131" s="1">
        <v>0</v>
      </c>
      <c r="CL131" s="1">
        <v>119.1</v>
      </c>
      <c r="CM131" s="1">
        <v>119.3</v>
      </c>
      <c r="CN131" s="1">
        <v>117.1</v>
      </c>
      <c r="CO131" s="1">
        <v>0</v>
      </c>
      <c r="CP131" s="1">
        <v>128.19999999999999</v>
      </c>
      <c r="CQ131" s="1">
        <v>0</v>
      </c>
      <c r="CR131" s="16">
        <v>118.7</v>
      </c>
    </row>
    <row r="132" spans="2:96" x14ac:dyDescent="0.45">
      <c r="B132" s="14"/>
      <c r="C132" s="17" t="s">
        <v>39</v>
      </c>
      <c r="D132" s="14">
        <v>121</v>
      </c>
      <c r="E132" s="1">
        <v>120.2</v>
      </c>
      <c r="F132" s="1">
        <v>119.4</v>
      </c>
      <c r="G132" s="1">
        <v>122.1</v>
      </c>
      <c r="H132" s="1">
        <v>117.8</v>
      </c>
      <c r="I132" s="1">
        <v>114.7</v>
      </c>
      <c r="J132" s="1">
        <v>125.6</v>
      </c>
      <c r="K132" s="1">
        <v>116.3</v>
      </c>
      <c r="L132" s="16">
        <v>118.6</v>
      </c>
      <c r="N132" s="14"/>
      <c r="O132" s="17" t="s">
        <v>39</v>
      </c>
      <c r="P132" s="14">
        <v>119.6</v>
      </c>
      <c r="Q132" s="1">
        <v>118.3</v>
      </c>
      <c r="R132" s="1">
        <v>118.5</v>
      </c>
      <c r="S132" s="1">
        <v>120.5</v>
      </c>
      <c r="T132" s="1">
        <v>117.5</v>
      </c>
      <c r="U132" s="1">
        <v>114.5</v>
      </c>
      <c r="V132" s="1">
        <v>124</v>
      </c>
      <c r="W132" s="1">
        <v>116.3</v>
      </c>
      <c r="X132" s="16">
        <v>116.9</v>
      </c>
      <c r="Z132" s="14"/>
      <c r="AA132" s="17" t="s">
        <v>39</v>
      </c>
      <c r="AB132" s="14">
        <v>120.2</v>
      </c>
      <c r="AC132" s="1">
        <v>119.6</v>
      </c>
      <c r="AD132" s="1">
        <v>119.3</v>
      </c>
      <c r="AE132" s="1">
        <v>119.9</v>
      </c>
      <c r="AF132" s="1">
        <v>118</v>
      </c>
      <c r="AG132" s="1">
        <v>114.5</v>
      </c>
      <c r="AH132" s="1">
        <v>124.1</v>
      </c>
      <c r="AI132" s="1">
        <v>117.1</v>
      </c>
      <c r="AJ132" s="16">
        <v>118.1</v>
      </c>
      <c r="AL132" s="14"/>
      <c r="AM132" s="17" t="s">
        <v>39</v>
      </c>
      <c r="AN132" s="14">
        <v>120.6</v>
      </c>
      <c r="AO132" s="1">
        <v>120.4</v>
      </c>
      <c r="AP132" s="1">
        <v>119.1</v>
      </c>
      <c r="AQ132" s="1">
        <v>120.9</v>
      </c>
      <c r="AR132" s="1">
        <v>118.6</v>
      </c>
      <c r="AS132" s="1">
        <v>114.5</v>
      </c>
      <c r="AT132" s="1">
        <v>124.5</v>
      </c>
      <c r="AU132" s="1">
        <v>116.2</v>
      </c>
      <c r="AV132" s="16">
        <v>119</v>
      </c>
      <c r="AX132" s="14"/>
      <c r="AY132" s="17" t="s">
        <v>39</v>
      </c>
      <c r="AZ132" s="14">
        <v>121.4</v>
      </c>
      <c r="BA132" s="1">
        <v>120.7</v>
      </c>
      <c r="BB132" s="1">
        <v>119.4</v>
      </c>
      <c r="BC132" s="1">
        <v>124.3</v>
      </c>
      <c r="BD132" s="1">
        <v>117.3</v>
      </c>
      <c r="BE132" s="1">
        <v>114.9</v>
      </c>
      <c r="BF132" s="1">
        <v>126</v>
      </c>
      <c r="BG132" s="1">
        <v>115.6</v>
      </c>
      <c r="BH132" s="16">
        <v>118.2</v>
      </c>
      <c r="BJ132" s="14"/>
      <c r="BK132" s="17" t="s">
        <v>39</v>
      </c>
      <c r="BL132" s="14">
        <v>121.8</v>
      </c>
      <c r="BM132" s="1">
        <v>120</v>
      </c>
      <c r="BN132" s="1">
        <v>119.9</v>
      </c>
      <c r="BO132" s="1">
        <v>123.2</v>
      </c>
      <c r="BP132" s="1">
        <v>118.4</v>
      </c>
      <c r="BQ132" s="1">
        <v>0</v>
      </c>
      <c r="BR132" s="1">
        <v>126.8</v>
      </c>
      <c r="BS132" s="1">
        <v>115</v>
      </c>
      <c r="BT132" s="16">
        <v>118.7</v>
      </c>
      <c r="BV132" s="14"/>
      <c r="BW132" s="17" t="s">
        <v>39</v>
      </c>
      <c r="BX132" s="14">
        <v>120.9</v>
      </c>
      <c r="BY132" s="1">
        <v>119.3</v>
      </c>
      <c r="BZ132" s="1">
        <v>119.5</v>
      </c>
      <c r="CA132" s="1">
        <v>121.7</v>
      </c>
      <c r="CB132" s="1">
        <v>117.6</v>
      </c>
      <c r="CC132" s="1">
        <v>0</v>
      </c>
      <c r="CD132" s="1">
        <v>124</v>
      </c>
      <c r="CE132" s="1">
        <v>0</v>
      </c>
      <c r="CF132" s="16">
        <v>120</v>
      </c>
      <c r="CH132" s="14"/>
      <c r="CI132" s="17" t="s">
        <v>39</v>
      </c>
      <c r="CJ132" s="14">
        <v>120.9</v>
      </c>
      <c r="CK132" s="1">
        <v>0</v>
      </c>
      <c r="CL132" s="1">
        <v>119.5</v>
      </c>
      <c r="CM132" s="1">
        <v>119.6</v>
      </c>
      <c r="CN132" s="1">
        <v>117.6</v>
      </c>
      <c r="CO132" s="1">
        <v>0</v>
      </c>
      <c r="CP132" s="1">
        <v>128.69999999999999</v>
      </c>
      <c r="CQ132" s="1">
        <v>0</v>
      </c>
      <c r="CR132" s="16">
        <v>118.9</v>
      </c>
    </row>
    <row r="133" spans="2:96" x14ac:dyDescent="0.45">
      <c r="B133" s="14"/>
      <c r="C133" s="17" t="s">
        <v>40</v>
      </c>
      <c r="D133" s="14">
        <v>121.3</v>
      </c>
      <c r="E133" s="1">
        <v>120.6</v>
      </c>
      <c r="F133" s="1">
        <v>119.7</v>
      </c>
      <c r="G133" s="1">
        <v>122.4</v>
      </c>
      <c r="H133" s="1">
        <v>118.1</v>
      </c>
      <c r="I133" s="1">
        <v>114.9</v>
      </c>
      <c r="J133" s="1">
        <v>125.8</v>
      </c>
      <c r="K133" s="1">
        <v>116.5</v>
      </c>
      <c r="L133" s="16">
        <v>118.9</v>
      </c>
      <c r="N133" s="14"/>
      <c r="O133" s="17" t="s">
        <v>40</v>
      </c>
      <c r="P133" s="14">
        <v>119.8</v>
      </c>
      <c r="Q133" s="1">
        <v>118.7</v>
      </c>
      <c r="R133" s="1">
        <v>118.8</v>
      </c>
      <c r="S133" s="1">
        <v>120.7</v>
      </c>
      <c r="T133" s="1">
        <v>117.7</v>
      </c>
      <c r="U133" s="1">
        <v>114.7</v>
      </c>
      <c r="V133" s="1">
        <v>124</v>
      </c>
      <c r="W133" s="1">
        <v>116.6</v>
      </c>
      <c r="X133" s="16">
        <v>117.3</v>
      </c>
      <c r="Z133" s="14"/>
      <c r="AA133" s="17" t="s">
        <v>40</v>
      </c>
      <c r="AB133" s="14">
        <v>120.5</v>
      </c>
      <c r="AC133" s="1">
        <v>120</v>
      </c>
      <c r="AD133" s="1">
        <v>119.5</v>
      </c>
      <c r="AE133" s="1">
        <v>120.1</v>
      </c>
      <c r="AF133" s="1">
        <v>118.2</v>
      </c>
      <c r="AG133" s="1">
        <v>114.8</v>
      </c>
      <c r="AH133" s="1">
        <v>124.3</v>
      </c>
      <c r="AI133" s="1">
        <v>117.5</v>
      </c>
      <c r="AJ133" s="16">
        <v>118.3</v>
      </c>
      <c r="AL133" s="14"/>
      <c r="AM133" s="17" t="s">
        <v>40</v>
      </c>
      <c r="AN133" s="14">
        <v>120.9</v>
      </c>
      <c r="AO133" s="1">
        <v>120.7</v>
      </c>
      <c r="AP133" s="1">
        <v>119.4</v>
      </c>
      <c r="AQ133" s="1">
        <v>121.2</v>
      </c>
      <c r="AR133" s="1">
        <v>119</v>
      </c>
      <c r="AS133" s="1">
        <v>114.8</v>
      </c>
      <c r="AT133" s="1">
        <v>124.6</v>
      </c>
      <c r="AU133" s="1">
        <v>116.4</v>
      </c>
      <c r="AV133" s="16">
        <v>119.3</v>
      </c>
      <c r="AX133" s="14"/>
      <c r="AY133" s="17" t="s">
        <v>40</v>
      </c>
      <c r="AZ133" s="14">
        <v>121.7</v>
      </c>
      <c r="BA133" s="1">
        <v>121</v>
      </c>
      <c r="BB133" s="1">
        <v>119.7</v>
      </c>
      <c r="BC133" s="1">
        <v>124.5</v>
      </c>
      <c r="BD133" s="1">
        <v>117.8</v>
      </c>
      <c r="BE133" s="1">
        <v>115</v>
      </c>
      <c r="BF133" s="1">
        <v>126.2</v>
      </c>
      <c r="BG133" s="1">
        <v>115.7</v>
      </c>
      <c r="BH133" s="16">
        <v>118.6</v>
      </c>
      <c r="BJ133" s="14"/>
      <c r="BK133" s="17" t="s">
        <v>40</v>
      </c>
      <c r="BL133" s="14">
        <v>122</v>
      </c>
      <c r="BM133" s="1">
        <v>120.4</v>
      </c>
      <c r="BN133" s="1">
        <v>120</v>
      </c>
      <c r="BO133" s="1">
        <v>123.3</v>
      </c>
      <c r="BP133" s="1">
        <v>118.7</v>
      </c>
      <c r="BQ133" s="1">
        <v>0</v>
      </c>
      <c r="BR133" s="1">
        <v>126.9</v>
      </c>
      <c r="BS133" s="1">
        <v>115</v>
      </c>
      <c r="BT133" s="16">
        <v>119</v>
      </c>
      <c r="BV133" s="14"/>
      <c r="BW133" s="17" t="s">
        <v>40</v>
      </c>
      <c r="BX133" s="14">
        <v>121.2</v>
      </c>
      <c r="BY133" s="1">
        <v>119.6</v>
      </c>
      <c r="BZ133" s="1">
        <v>119.7</v>
      </c>
      <c r="CA133" s="1">
        <v>122</v>
      </c>
      <c r="CB133" s="1">
        <v>118</v>
      </c>
      <c r="CC133" s="1">
        <v>0</v>
      </c>
      <c r="CD133" s="1">
        <v>124.1</v>
      </c>
      <c r="CE133" s="1">
        <v>0</v>
      </c>
      <c r="CF133" s="16">
        <v>120.4</v>
      </c>
      <c r="CH133" s="14"/>
      <c r="CI133" s="17" t="s">
        <v>40</v>
      </c>
      <c r="CJ133" s="14">
        <v>121.3</v>
      </c>
      <c r="CK133" s="1">
        <v>0</v>
      </c>
      <c r="CL133" s="1">
        <v>119.8</v>
      </c>
      <c r="CM133" s="1">
        <v>120.1</v>
      </c>
      <c r="CN133" s="1">
        <v>118</v>
      </c>
      <c r="CO133" s="1">
        <v>0</v>
      </c>
      <c r="CP133" s="1">
        <v>128.80000000000001</v>
      </c>
      <c r="CQ133" s="1">
        <v>0</v>
      </c>
      <c r="CR133" s="16">
        <v>119.4</v>
      </c>
    </row>
    <row r="134" spans="2:96" x14ac:dyDescent="0.45">
      <c r="B134" s="14"/>
      <c r="C134" s="17" t="s">
        <v>41</v>
      </c>
      <c r="D134" s="14">
        <v>121.6</v>
      </c>
      <c r="E134" s="1">
        <v>120.7</v>
      </c>
      <c r="F134" s="1">
        <v>119.9</v>
      </c>
      <c r="G134" s="1">
        <v>122.8</v>
      </c>
      <c r="H134" s="1">
        <v>118.2</v>
      </c>
      <c r="I134" s="1">
        <v>115</v>
      </c>
      <c r="J134" s="1">
        <v>126.2</v>
      </c>
      <c r="K134" s="1">
        <v>116.8</v>
      </c>
      <c r="L134" s="16">
        <v>119</v>
      </c>
      <c r="N134" s="14"/>
      <c r="O134" s="17" t="s">
        <v>41</v>
      </c>
      <c r="P134" s="14">
        <v>120.2</v>
      </c>
      <c r="Q134" s="1">
        <v>118.8</v>
      </c>
      <c r="R134" s="1">
        <v>119.1</v>
      </c>
      <c r="S134" s="1">
        <v>121.1</v>
      </c>
      <c r="T134" s="1">
        <v>118</v>
      </c>
      <c r="U134" s="1">
        <v>114.7</v>
      </c>
      <c r="V134" s="1">
        <v>124.5</v>
      </c>
      <c r="W134" s="1">
        <v>116.9</v>
      </c>
      <c r="X134" s="16">
        <v>117.5</v>
      </c>
      <c r="Z134" s="14"/>
      <c r="AA134" s="17" t="s">
        <v>108</v>
      </c>
      <c r="AB134" s="14">
        <v>120.9</v>
      </c>
      <c r="AC134" s="1">
        <v>120.2</v>
      </c>
      <c r="AD134" s="1">
        <v>119.8</v>
      </c>
      <c r="AE134" s="1">
        <v>120.5</v>
      </c>
      <c r="AF134" s="1">
        <v>118.5</v>
      </c>
      <c r="AG134" s="1">
        <v>114.8</v>
      </c>
      <c r="AH134" s="1">
        <v>124.7</v>
      </c>
      <c r="AI134" s="1">
        <v>117.8</v>
      </c>
      <c r="AJ134" s="16">
        <v>118.5</v>
      </c>
      <c r="AL134" s="14"/>
      <c r="AM134" s="17" t="s">
        <v>108</v>
      </c>
      <c r="AN134" s="14">
        <v>121.3</v>
      </c>
      <c r="AO134" s="1">
        <v>120.8</v>
      </c>
      <c r="AP134" s="1">
        <v>119.6</v>
      </c>
      <c r="AQ134" s="1">
        <v>121.5</v>
      </c>
      <c r="AR134" s="1">
        <v>119</v>
      </c>
      <c r="AS134" s="1">
        <v>114.9</v>
      </c>
      <c r="AT134" s="1">
        <v>125</v>
      </c>
      <c r="AU134" s="1">
        <v>116.7</v>
      </c>
      <c r="AV134" s="16">
        <v>119.5</v>
      </c>
      <c r="AX134" s="14"/>
      <c r="AY134" s="17" t="s">
        <v>108</v>
      </c>
      <c r="AZ134" s="14">
        <v>122.1</v>
      </c>
      <c r="BA134" s="1">
        <v>121.2</v>
      </c>
      <c r="BB134" s="1">
        <v>119.9</v>
      </c>
      <c r="BC134" s="1">
        <v>125</v>
      </c>
      <c r="BD134" s="1">
        <v>117.7</v>
      </c>
      <c r="BE134" s="1">
        <v>115.1</v>
      </c>
      <c r="BF134" s="1">
        <v>126.6</v>
      </c>
      <c r="BG134" s="1">
        <v>116</v>
      </c>
      <c r="BH134" s="16">
        <v>118.6</v>
      </c>
      <c r="BJ134" s="14"/>
      <c r="BK134" s="17" t="s">
        <v>108</v>
      </c>
      <c r="BL134" s="14">
        <v>122.3</v>
      </c>
      <c r="BM134" s="1">
        <v>120.3</v>
      </c>
      <c r="BN134" s="1">
        <v>120.3</v>
      </c>
      <c r="BO134" s="1">
        <v>123.8</v>
      </c>
      <c r="BP134" s="1">
        <v>118.8</v>
      </c>
      <c r="BQ134" s="1">
        <v>0</v>
      </c>
      <c r="BR134" s="1">
        <v>127.3</v>
      </c>
      <c r="BS134" s="1">
        <v>115.2</v>
      </c>
      <c r="BT134" s="16">
        <v>119.1</v>
      </c>
      <c r="BV134" s="14"/>
      <c r="BW134" s="17" t="s">
        <v>108</v>
      </c>
      <c r="BX134" s="14">
        <v>121.4</v>
      </c>
      <c r="BY134" s="1">
        <v>119.7</v>
      </c>
      <c r="BZ134" s="1">
        <v>119.9</v>
      </c>
      <c r="CA134" s="1">
        <v>122.3</v>
      </c>
      <c r="CB134" s="1">
        <v>117.8</v>
      </c>
      <c r="CC134" s="1">
        <v>0</v>
      </c>
      <c r="CD134" s="1">
        <v>124.4</v>
      </c>
      <c r="CE134" s="1">
        <v>0</v>
      </c>
      <c r="CF134" s="16">
        <v>120.3</v>
      </c>
      <c r="CH134" s="14"/>
      <c r="CI134" s="17" t="s">
        <v>108</v>
      </c>
      <c r="CJ134" s="14">
        <v>121.5</v>
      </c>
      <c r="CK134" s="1">
        <v>0</v>
      </c>
      <c r="CL134" s="1">
        <v>119.9</v>
      </c>
      <c r="CM134" s="1">
        <v>120.4</v>
      </c>
      <c r="CN134" s="1">
        <v>117.8</v>
      </c>
      <c r="CO134" s="1">
        <v>0</v>
      </c>
      <c r="CP134" s="1">
        <v>129.19999999999999</v>
      </c>
      <c r="CQ134" s="1">
        <v>0</v>
      </c>
      <c r="CR134" s="16">
        <v>119.3</v>
      </c>
    </row>
    <row r="135" spans="2:96" x14ac:dyDescent="0.45">
      <c r="B135" s="14"/>
      <c r="C135" s="17" t="s">
        <v>42</v>
      </c>
      <c r="D135" s="14">
        <v>121.2</v>
      </c>
      <c r="E135" s="1">
        <v>120.3</v>
      </c>
      <c r="F135" s="1">
        <v>119.5</v>
      </c>
      <c r="G135" s="1">
        <v>122.4</v>
      </c>
      <c r="H135" s="1">
        <v>117.8</v>
      </c>
      <c r="I135" s="1">
        <v>114.6</v>
      </c>
      <c r="J135" s="1">
        <v>125.8</v>
      </c>
      <c r="K135" s="1">
        <v>116.2</v>
      </c>
      <c r="L135" s="16">
        <v>118.5</v>
      </c>
      <c r="N135" s="14"/>
      <c r="O135" s="17" t="s">
        <v>42</v>
      </c>
      <c r="P135" s="14">
        <v>119.6</v>
      </c>
      <c r="Q135" s="1">
        <v>118.2</v>
      </c>
      <c r="R135" s="1">
        <v>118.5</v>
      </c>
      <c r="S135" s="1">
        <v>120.6</v>
      </c>
      <c r="T135" s="1">
        <v>117.3</v>
      </c>
      <c r="U135" s="1">
        <v>114.3</v>
      </c>
      <c r="V135" s="1">
        <v>123.9</v>
      </c>
      <c r="W135" s="1">
        <v>116.4</v>
      </c>
      <c r="X135" s="16">
        <v>116.8</v>
      </c>
      <c r="Z135" s="14"/>
      <c r="AA135" s="17" t="s">
        <v>42</v>
      </c>
      <c r="AB135" s="14">
        <v>120.4</v>
      </c>
      <c r="AC135" s="1">
        <v>119.7</v>
      </c>
      <c r="AD135" s="1">
        <v>119.3</v>
      </c>
      <c r="AE135" s="1">
        <v>119.9</v>
      </c>
      <c r="AF135" s="1">
        <v>117.9</v>
      </c>
      <c r="AG135" s="1">
        <v>114.4</v>
      </c>
      <c r="AH135" s="1">
        <v>124.1</v>
      </c>
      <c r="AI135" s="1">
        <v>117.3</v>
      </c>
      <c r="AJ135" s="16">
        <v>117.9</v>
      </c>
      <c r="AL135" s="14"/>
      <c r="AM135" s="17" t="s">
        <v>42</v>
      </c>
      <c r="AN135" s="14">
        <v>120.8</v>
      </c>
      <c r="AO135" s="1">
        <v>120.4</v>
      </c>
      <c r="AP135" s="1">
        <v>119.1</v>
      </c>
      <c r="AQ135" s="1">
        <v>121.1</v>
      </c>
      <c r="AR135" s="1">
        <v>118.6</v>
      </c>
      <c r="AS135" s="1">
        <v>114.5</v>
      </c>
      <c r="AT135" s="1">
        <v>124.4</v>
      </c>
      <c r="AU135" s="1">
        <v>116.1</v>
      </c>
      <c r="AV135" s="16">
        <v>118.9</v>
      </c>
      <c r="AX135" s="14"/>
      <c r="AY135" s="17" t="s">
        <v>42</v>
      </c>
      <c r="AZ135" s="14">
        <v>121.6</v>
      </c>
      <c r="BA135" s="1">
        <v>120.8</v>
      </c>
      <c r="BB135" s="1">
        <v>119.4</v>
      </c>
      <c r="BC135" s="1">
        <v>124.7</v>
      </c>
      <c r="BD135" s="1">
        <v>117.3</v>
      </c>
      <c r="BE135" s="1">
        <v>114.7</v>
      </c>
      <c r="BF135" s="1">
        <v>126.2</v>
      </c>
      <c r="BG135" s="1">
        <v>115.2</v>
      </c>
      <c r="BH135" s="16">
        <v>118.1</v>
      </c>
      <c r="BJ135" s="14"/>
      <c r="BK135" s="17" t="s">
        <v>42</v>
      </c>
      <c r="BL135" s="14">
        <v>122</v>
      </c>
      <c r="BM135" s="1">
        <v>120</v>
      </c>
      <c r="BN135" s="1">
        <v>119.9</v>
      </c>
      <c r="BO135" s="1">
        <v>123.5</v>
      </c>
      <c r="BP135" s="1">
        <v>118.6</v>
      </c>
      <c r="BQ135" s="1">
        <v>0</v>
      </c>
      <c r="BR135" s="1">
        <v>127</v>
      </c>
      <c r="BS135" s="1">
        <v>114.2</v>
      </c>
      <c r="BT135" s="16">
        <v>118.7</v>
      </c>
      <c r="BV135" s="14"/>
      <c r="BW135" s="17" t="s">
        <v>42</v>
      </c>
      <c r="BX135" s="14">
        <v>121</v>
      </c>
      <c r="BY135" s="1">
        <v>119.4</v>
      </c>
      <c r="BZ135" s="1">
        <v>119.5</v>
      </c>
      <c r="CA135" s="1">
        <v>122</v>
      </c>
      <c r="CB135" s="1">
        <v>117.4</v>
      </c>
      <c r="CC135" s="1">
        <v>0</v>
      </c>
      <c r="CD135" s="1">
        <v>123.9</v>
      </c>
      <c r="CE135" s="1">
        <v>0</v>
      </c>
      <c r="CF135" s="16">
        <v>120</v>
      </c>
      <c r="CH135" s="14"/>
      <c r="CI135" s="17" t="s">
        <v>42</v>
      </c>
      <c r="CJ135" s="14">
        <v>121.2</v>
      </c>
      <c r="CK135" s="1">
        <v>0</v>
      </c>
      <c r="CL135" s="1">
        <v>119.6</v>
      </c>
      <c r="CM135" s="1">
        <v>120.1</v>
      </c>
      <c r="CN135" s="1">
        <v>117.5</v>
      </c>
      <c r="CO135" s="1">
        <v>0</v>
      </c>
      <c r="CP135" s="1">
        <v>128.9</v>
      </c>
      <c r="CQ135" s="1">
        <v>0</v>
      </c>
      <c r="CR135" s="16">
        <v>119</v>
      </c>
    </row>
    <row r="136" spans="2:96" x14ac:dyDescent="0.45">
      <c r="B136" s="14"/>
      <c r="C136" s="17" t="s">
        <v>43</v>
      </c>
      <c r="D136" s="14">
        <v>122.2</v>
      </c>
      <c r="E136" s="1">
        <v>121.3</v>
      </c>
      <c r="F136" s="1">
        <v>120.4</v>
      </c>
      <c r="G136" s="1">
        <v>123.4</v>
      </c>
      <c r="H136" s="1">
        <v>118.9</v>
      </c>
      <c r="I136" s="1">
        <v>115.3</v>
      </c>
      <c r="J136" s="1">
        <v>126.7</v>
      </c>
      <c r="K136" s="1">
        <v>117.2</v>
      </c>
      <c r="L136" s="16">
        <v>119.4</v>
      </c>
      <c r="N136" s="14"/>
      <c r="O136" s="17" t="s">
        <v>43</v>
      </c>
      <c r="P136" s="14">
        <v>120.6</v>
      </c>
      <c r="Q136" s="1">
        <v>119.3</v>
      </c>
      <c r="R136" s="1">
        <v>119.5</v>
      </c>
      <c r="S136" s="1">
        <v>121.6</v>
      </c>
      <c r="T136" s="1">
        <v>118.5</v>
      </c>
      <c r="U136" s="1">
        <v>115.1</v>
      </c>
      <c r="V136" s="1">
        <v>124.9</v>
      </c>
      <c r="W136" s="1">
        <v>117.2</v>
      </c>
      <c r="X136" s="16">
        <v>117.8</v>
      </c>
      <c r="Z136" s="14"/>
      <c r="AA136" s="17" t="s">
        <v>43</v>
      </c>
      <c r="AB136" s="14">
        <v>121.4</v>
      </c>
      <c r="AC136" s="1">
        <v>120.7</v>
      </c>
      <c r="AD136" s="1">
        <v>120.3</v>
      </c>
      <c r="AE136" s="1">
        <v>120.9</v>
      </c>
      <c r="AF136" s="1">
        <v>119.1</v>
      </c>
      <c r="AG136" s="1">
        <v>115.2</v>
      </c>
      <c r="AH136" s="1">
        <v>125.1</v>
      </c>
      <c r="AI136" s="1">
        <v>118.1</v>
      </c>
      <c r="AJ136" s="16">
        <v>118.8</v>
      </c>
      <c r="AL136" s="14"/>
      <c r="AM136" s="17" t="s">
        <v>43</v>
      </c>
      <c r="AN136" s="14">
        <v>121.8</v>
      </c>
      <c r="AO136" s="1">
        <v>121.4</v>
      </c>
      <c r="AP136" s="1">
        <v>120.1</v>
      </c>
      <c r="AQ136" s="1">
        <v>122</v>
      </c>
      <c r="AR136" s="1">
        <v>119.8</v>
      </c>
      <c r="AS136" s="1">
        <v>115.2</v>
      </c>
      <c r="AT136" s="1">
        <v>125.4</v>
      </c>
      <c r="AU136" s="1">
        <v>117</v>
      </c>
      <c r="AV136" s="16">
        <v>119.8</v>
      </c>
      <c r="AX136" s="14"/>
      <c r="AY136" s="17" t="s">
        <v>43</v>
      </c>
      <c r="AZ136" s="14">
        <v>122.6</v>
      </c>
      <c r="BA136" s="1">
        <v>121.8</v>
      </c>
      <c r="BB136" s="1">
        <v>120.4</v>
      </c>
      <c r="BC136" s="1">
        <v>125.7</v>
      </c>
      <c r="BD136" s="1">
        <v>118.5</v>
      </c>
      <c r="BE136" s="1">
        <v>115.4</v>
      </c>
      <c r="BF136" s="1">
        <v>127.1</v>
      </c>
      <c r="BG136" s="1">
        <v>116.3</v>
      </c>
      <c r="BH136" s="16">
        <v>119.1</v>
      </c>
      <c r="BJ136" s="14"/>
      <c r="BK136" s="17" t="s">
        <v>43</v>
      </c>
      <c r="BL136" s="14">
        <v>123</v>
      </c>
      <c r="BM136" s="1">
        <v>121.2</v>
      </c>
      <c r="BN136" s="1">
        <v>120.9</v>
      </c>
      <c r="BO136" s="1">
        <v>124.4</v>
      </c>
      <c r="BP136" s="1">
        <v>119.5</v>
      </c>
      <c r="BQ136" s="1">
        <v>0</v>
      </c>
      <c r="BR136" s="1">
        <v>127.8</v>
      </c>
      <c r="BS136" s="1">
        <v>115.5</v>
      </c>
      <c r="BT136" s="16">
        <v>119.6</v>
      </c>
      <c r="BV136" s="14"/>
      <c r="BW136" s="17" t="s">
        <v>43</v>
      </c>
      <c r="BX136" s="14">
        <v>122.1</v>
      </c>
      <c r="BY136" s="1">
        <v>120.2</v>
      </c>
      <c r="BZ136" s="1">
        <v>120.5</v>
      </c>
      <c r="CA136" s="1">
        <v>123</v>
      </c>
      <c r="CB136" s="1">
        <v>118.7</v>
      </c>
      <c r="CC136" s="1">
        <v>0</v>
      </c>
      <c r="CD136" s="1">
        <v>125</v>
      </c>
      <c r="CE136" s="1">
        <v>0</v>
      </c>
      <c r="CF136" s="16">
        <v>120.9</v>
      </c>
      <c r="CH136" s="14"/>
      <c r="CI136" s="17" t="s">
        <v>43</v>
      </c>
      <c r="CJ136" s="14">
        <v>122.3</v>
      </c>
      <c r="CK136" s="1">
        <v>0</v>
      </c>
      <c r="CL136" s="1">
        <v>120.6</v>
      </c>
      <c r="CM136" s="1">
        <v>121</v>
      </c>
      <c r="CN136" s="1">
        <v>118.8</v>
      </c>
      <c r="CO136" s="1">
        <v>0</v>
      </c>
      <c r="CP136" s="1">
        <v>129.80000000000001</v>
      </c>
      <c r="CQ136" s="1">
        <v>0</v>
      </c>
      <c r="CR136" s="16">
        <v>120</v>
      </c>
    </row>
    <row r="137" spans="2:96" x14ac:dyDescent="0.45">
      <c r="B137" s="14"/>
      <c r="C137" s="17" t="s">
        <v>44</v>
      </c>
      <c r="D137" s="14">
        <v>122.6</v>
      </c>
      <c r="E137" s="1">
        <v>121.8</v>
      </c>
      <c r="F137" s="1">
        <v>120.9</v>
      </c>
      <c r="G137" s="1">
        <v>124</v>
      </c>
      <c r="H137" s="1">
        <v>119.2</v>
      </c>
      <c r="I137" s="1">
        <v>115.6</v>
      </c>
      <c r="J137" s="1">
        <v>127.6</v>
      </c>
      <c r="K137" s="1">
        <v>117.4</v>
      </c>
      <c r="L137" s="16">
        <v>119.8</v>
      </c>
      <c r="N137" s="14"/>
      <c r="O137" s="17" t="s">
        <v>44</v>
      </c>
      <c r="P137" s="14">
        <v>120.9</v>
      </c>
      <c r="Q137" s="1">
        <v>119.6</v>
      </c>
      <c r="R137" s="1">
        <v>119.8</v>
      </c>
      <c r="S137" s="1">
        <v>122.1</v>
      </c>
      <c r="T137" s="1">
        <v>118.7</v>
      </c>
      <c r="U137" s="1">
        <v>115.4</v>
      </c>
      <c r="V137" s="1">
        <v>125.6</v>
      </c>
      <c r="W137" s="1">
        <v>117.6</v>
      </c>
      <c r="X137" s="16">
        <v>118</v>
      </c>
      <c r="Z137" s="14"/>
      <c r="AA137" s="17" t="s">
        <v>44</v>
      </c>
      <c r="AB137" s="14">
        <v>121.7</v>
      </c>
      <c r="AC137" s="1">
        <v>121.1</v>
      </c>
      <c r="AD137" s="1">
        <v>120.6</v>
      </c>
      <c r="AE137" s="1">
        <v>121.4</v>
      </c>
      <c r="AF137" s="1">
        <v>119.3</v>
      </c>
      <c r="AG137" s="1">
        <v>115.5</v>
      </c>
      <c r="AH137" s="1">
        <v>125.9</v>
      </c>
      <c r="AI137" s="1">
        <v>118.5</v>
      </c>
      <c r="AJ137" s="16">
        <v>119.2</v>
      </c>
      <c r="AL137" s="14"/>
      <c r="AM137" s="17" t="s">
        <v>44</v>
      </c>
      <c r="AN137" s="14">
        <v>122.1</v>
      </c>
      <c r="AO137" s="1">
        <v>121.8</v>
      </c>
      <c r="AP137" s="1">
        <v>120.5</v>
      </c>
      <c r="AQ137" s="1">
        <v>122.6</v>
      </c>
      <c r="AR137" s="1">
        <v>120</v>
      </c>
      <c r="AS137" s="1">
        <v>115.5</v>
      </c>
      <c r="AT137" s="1">
        <v>126.2</v>
      </c>
      <c r="AU137" s="1">
        <v>117.3</v>
      </c>
      <c r="AV137" s="16">
        <v>120.2</v>
      </c>
      <c r="AX137" s="14"/>
      <c r="AY137" s="17" t="s">
        <v>44</v>
      </c>
      <c r="AZ137" s="14">
        <v>123</v>
      </c>
      <c r="BA137" s="1">
        <v>122.3</v>
      </c>
      <c r="BB137" s="1">
        <v>120.8</v>
      </c>
      <c r="BC137" s="1">
        <v>126.4</v>
      </c>
      <c r="BD137" s="1">
        <v>118.8</v>
      </c>
      <c r="BE137" s="1">
        <v>115.8</v>
      </c>
      <c r="BF137" s="1">
        <v>128</v>
      </c>
      <c r="BG137" s="1">
        <v>116.5</v>
      </c>
      <c r="BH137" s="16">
        <v>119.4</v>
      </c>
      <c r="BJ137" s="14"/>
      <c r="BK137" s="17" t="s">
        <v>44</v>
      </c>
      <c r="BL137" s="14">
        <v>123.4</v>
      </c>
      <c r="BM137" s="1">
        <v>121.7</v>
      </c>
      <c r="BN137" s="1">
        <v>121.3</v>
      </c>
      <c r="BO137" s="1">
        <v>125.1</v>
      </c>
      <c r="BP137" s="1">
        <v>120</v>
      </c>
      <c r="BQ137" s="1">
        <v>0</v>
      </c>
      <c r="BR137" s="1">
        <v>128.9</v>
      </c>
      <c r="BS137" s="1">
        <v>115.5</v>
      </c>
      <c r="BT137" s="16">
        <v>120</v>
      </c>
      <c r="BV137" s="14"/>
      <c r="BW137" s="17" t="s">
        <v>44</v>
      </c>
      <c r="BX137" s="14">
        <v>122.5</v>
      </c>
      <c r="BY137" s="1">
        <v>120.8</v>
      </c>
      <c r="BZ137" s="1">
        <v>120.9</v>
      </c>
      <c r="CA137" s="1">
        <v>123.6</v>
      </c>
      <c r="CB137" s="1">
        <v>118.9</v>
      </c>
      <c r="CC137" s="1">
        <v>0</v>
      </c>
      <c r="CD137" s="1">
        <v>125.8</v>
      </c>
      <c r="CE137" s="1">
        <v>0</v>
      </c>
      <c r="CF137" s="16">
        <v>121.4</v>
      </c>
      <c r="CH137" s="14"/>
      <c r="CI137" s="17" t="s">
        <v>44</v>
      </c>
      <c r="CJ137" s="14">
        <v>122.7</v>
      </c>
      <c r="CK137" s="1">
        <v>0</v>
      </c>
      <c r="CL137" s="1">
        <v>121.1</v>
      </c>
      <c r="CM137" s="1">
        <v>121.5</v>
      </c>
      <c r="CN137" s="1">
        <v>119</v>
      </c>
      <c r="CO137" s="1">
        <v>0</v>
      </c>
      <c r="CP137" s="1">
        <v>131</v>
      </c>
      <c r="CQ137" s="1">
        <v>0</v>
      </c>
      <c r="CR137" s="16">
        <v>120.4</v>
      </c>
    </row>
    <row r="138" spans="2:96" x14ac:dyDescent="0.45">
      <c r="B138" s="14"/>
      <c r="C138" s="17" t="s">
        <v>45</v>
      </c>
      <c r="D138" s="14">
        <v>123.4</v>
      </c>
      <c r="E138" s="1">
        <v>122.4</v>
      </c>
      <c r="F138" s="1">
        <v>121.6</v>
      </c>
      <c r="G138" s="1">
        <v>124.9</v>
      </c>
      <c r="H138" s="1">
        <v>119.8</v>
      </c>
      <c r="I138" s="1">
        <v>116.2</v>
      </c>
      <c r="J138" s="1">
        <v>128.5</v>
      </c>
      <c r="K138" s="1">
        <v>118.3</v>
      </c>
      <c r="L138" s="16">
        <v>120.6</v>
      </c>
      <c r="N138" s="14"/>
      <c r="O138" s="17" t="s">
        <v>45</v>
      </c>
      <c r="P138" s="14">
        <v>122</v>
      </c>
      <c r="Q138" s="1">
        <v>120.4</v>
      </c>
      <c r="R138" s="1">
        <v>120.7</v>
      </c>
      <c r="S138" s="1">
        <v>123.1</v>
      </c>
      <c r="T138" s="1">
        <v>119.5</v>
      </c>
      <c r="U138" s="1">
        <v>116.1</v>
      </c>
      <c r="V138" s="1">
        <v>126.6</v>
      </c>
      <c r="W138" s="1">
        <v>118.5</v>
      </c>
      <c r="X138" s="16">
        <v>119</v>
      </c>
      <c r="Z138" s="14"/>
      <c r="AA138" s="17" t="s">
        <v>45</v>
      </c>
      <c r="AB138" s="14">
        <v>122.7</v>
      </c>
      <c r="AC138" s="1">
        <v>121.8</v>
      </c>
      <c r="AD138" s="1">
        <v>121.4</v>
      </c>
      <c r="AE138" s="1">
        <v>122.4</v>
      </c>
      <c r="AF138" s="1">
        <v>120.1</v>
      </c>
      <c r="AG138" s="1">
        <v>116.2</v>
      </c>
      <c r="AH138" s="1">
        <v>126.9</v>
      </c>
      <c r="AI138" s="1">
        <v>119.3</v>
      </c>
      <c r="AJ138" s="16">
        <v>120.2</v>
      </c>
      <c r="AL138" s="14"/>
      <c r="AM138" s="17" t="s">
        <v>45</v>
      </c>
      <c r="AN138" s="14">
        <v>123.1</v>
      </c>
      <c r="AO138" s="1">
        <v>122.5</v>
      </c>
      <c r="AP138" s="1">
        <v>121.2</v>
      </c>
      <c r="AQ138" s="1">
        <v>123.5</v>
      </c>
      <c r="AR138" s="1">
        <v>120.7</v>
      </c>
      <c r="AS138" s="1">
        <v>116.1</v>
      </c>
      <c r="AT138" s="1">
        <v>127.2</v>
      </c>
      <c r="AU138" s="1">
        <v>118.1</v>
      </c>
      <c r="AV138" s="16">
        <v>121.1</v>
      </c>
      <c r="AX138" s="14"/>
      <c r="AY138" s="17" t="s">
        <v>45</v>
      </c>
      <c r="AZ138" s="14">
        <v>123.9</v>
      </c>
      <c r="BA138" s="1">
        <v>122.9</v>
      </c>
      <c r="BB138" s="1">
        <v>121.5</v>
      </c>
      <c r="BC138" s="1">
        <v>127.2</v>
      </c>
      <c r="BD138" s="1">
        <v>119.4</v>
      </c>
      <c r="BE138" s="1">
        <v>116.3</v>
      </c>
      <c r="BF138" s="1">
        <v>128.9</v>
      </c>
      <c r="BG138" s="1">
        <v>117.4</v>
      </c>
      <c r="BH138" s="16">
        <v>120.2</v>
      </c>
      <c r="BJ138" s="14"/>
      <c r="BK138" s="17" t="s">
        <v>45</v>
      </c>
      <c r="BL138" s="14">
        <v>124.2</v>
      </c>
      <c r="BM138" s="1">
        <v>122.2</v>
      </c>
      <c r="BN138" s="1">
        <v>122</v>
      </c>
      <c r="BO138" s="1">
        <v>125.9</v>
      </c>
      <c r="BP138" s="1">
        <v>120.5</v>
      </c>
      <c r="BQ138" s="1">
        <v>0</v>
      </c>
      <c r="BR138" s="1">
        <v>129.69999999999999</v>
      </c>
      <c r="BS138" s="1">
        <v>116.4</v>
      </c>
      <c r="BT138" s="16">
        <v>120.8</v>
      </c>
      <c r="BV138" s="14"/>
      <c r="BW138" s="17" t="s">
        <v>45</v>
      </c>
      <c r="BX138" s="14">
        <v>123.2</v>
      </c>
      <c r="BY138" s="1">
        <v>121.3</v>
      </c>
      <c r="BZ138" s="1">
        <v>121.5</v>
      </c>
      <c r="CA138" s="1">
        <v>124.4</v>
      </c>
      <c r="CB138" s="1">
        <v>119.6</v>
      </c>
      <c r="CC138" s="1">
        <v>0</v>
      </c>
      <c r="CD138" s="1">
        <v>126.6</v>
      </c>
      <c r="CE138" s="1">
        <v>0</v>
      </c>
      <c r="CF138" s="16">
        <v>122.1</v>
      </c>
      <c r="CH138" s="14"/>
      <c r="CI138" s="17" t="s">
        <v>45</v>
      </c>
      <c r="CJ138" s="14">
        <v>123.5</v>
      </c>
      <c r="CK138" s="1">
        <v>0</v>
      </c>
      <c r="CL138" s="1">
        <v>121.6</v>
      </c>
      <c r="CM138" s="1">
        <v>122.3</v>
      </c>
      <c r="CN138" s="1">
        <v>119.6</v>
      </c>
      <c r="CO138" s="1">
        <v>0</v>
      </c>
      <c r="CP138" s="1">
        <v>131.69999999999999</v>
      </c>
      <c r="CQ138" s="1">
        <v>0</v>
      </c>
      <c r="CR138" s="16">
        <v>121.1</v>
      </c>
    </row>
    <row r="139" spans="2:96" x14ac:dyDescent="0.45">
      <c r="B139" s="14"/>
      <c r="C139" s="17" t="s">
        <v>46</v>
      </c>
      <c r="D139" s="14">
        <v>123.9</v>
      </c>
      <c r="E139" s="1">
        <v>122.7</v>
      </c>
      <c r="F139" s="1">
        <v>122.2</v>
      </c>
      <c r="G139" s="1">
        <v>125.4</v>
      </c>
      <c r="H139" s="1">
        <v>120.2</v>
      </c>
      <c r="I139" s="1">
        <v>118.3</v>
      </c>
      <c r="J139" s="1">
        <v>128.80000000000001</v>
      </c>
      <c r="K139" s="1">
        <v>119.3</v>
      </c>
      <c r="L139" s="16">
        <v>120.7</v>
      </c>
      <c r="N139" s="14"/>
      <c r="O139" s="17" t="s">
        <v>46</v>
      </c>
      <c r="P139" s="14">
        <v>122.2</v>
      </c>
      <c r="Q139" s="1">
        <v>120.6</v>
      </c>
      <c r="R139" s="1">
        <v>121.1</v>
      </c>
      <c r="S139" s="1">
        <v>123.4</v>
      </c>
      <c r="T139" s="1">
        <v>119.8</v>
      </c>
      <c r="U139" s="1">
        <v>117.7</v>
      </c>
      <c r="V139" s="1">
        <v>126.9</v>
      </c>
      <c r="W139" s="1">
        <v>119.4</v>
      </c>
      <c r="X139" s="16">
        <v>119</v>
      </c>
      <c r="Z139" s="14"/>
      <c r="AA139" s="17" t="s">
        <v>46</v>
      </c>
      <c r="AB139" s="14">
        <v>123</v>
      </c>
      <c r="AC139" s="1">
        <v>122.1</v>
      </c>
      <c r="AD139" s="1">
        <v>122</v>
      </c>
      <c r="AE139" s="1">
        <v>122.8</v>
      </c>
      <c r="AF139" s="1">
        <v>120.4</v>
      </c>
      <c r="AG139" s="1">
        <v>117.9</v>
      </c>
      <c r="AH139" s="1">
        <v>127.1</v>
      </c>
      <c r="AI139" s="1">
        <v>120.4</v>
      </c>
      <c r="AJ139" s="16">
        <v>120.2</v>
      </c>
      <c r="AL139" s="14"/>
      <c r="AM139" s="17" t="s">
        <v>46</v>
      </c>
      <c r="AN139" s="14">
        <v>123.5</v>
      </c>
      <c r="AO139" s="1">
        <v>122.8</v>
      </c>
      <c r="AP139" s="1">
        <v>121.8</v>
      </c>
      <c r="AQ139" s="1">
        <v>123.9</v>
      </c>
      <c r="AR139" s="1">
        <v>121.1</v>
      </c>
      <c r="AS139" s="1">
        <v>118</v>
      </c>
      <c r="AT139" s="1">
        <v>127.5</v>
      </c>
      <c r="AU139" s="1">
        <v>119.2</v>
      </c>
      <c r="AV139" s="16">
        <v>121.2</v>
      </c>
      <c r="AX139" s="14"/>
      <c r="AY139" s="17" t="s">
        <v>46</v>
      </c>
      <c r="AZ139" s="14">
        <v>124.4</v>
      </c>
      <c r="BA139" s="1">
        <v>123.2</v>
      </c>
      <c r="BB139" s="1">
        <v>122.1</v>
      </c>
      <c r="BC139" s="1">
        <v>127.8</v>
      </c>
      <c r="BD139" s="1">
        <v>119.8</v>
      </c>
      <c r="BE139" s="1">
        <v>118.6</v>
      </c>
      <c r="BF139" s="1">
        <v>129.30000000000001</v>
      </c>
      <c r="BG139" s="1">
        <v>118.2</v>
      </c>
      <c r="BH139" s="16">
        <v>120.4</v>
      </c>
      <c r="BJ139" s="14"/>
      <c r="BK139" s="17" t="s">
        <v>46</v>
      </c>
      <c r="BL139" s="14">
        <v>124.7</v>
      </c>
      <c r="BM139" s="1">
        <v>122.6</v>
      </c>
      <c r="BN139" s="1">
        <v>122.6</v>
      </c>
      <c r="BO139" s="1">
        <v>126.5</v>
      </c>
      <c r="BP139" s="1">
        <v>120.8</v>
      </c>
      <c r="BQ139" s="1">
        <v>0</v>
      </c>
      <c r="BR139" s="1">
        <v>130.1</v>
      </c>
      <c r="BS139" s="1">
        <v>117.1</v>
      </c>
      <c r="BT139" s="16">
        <v>120.9</v>
      </c>
      <c r="BV139" s="14"/>
      <c r="BW139" s="17" t="s">
        <v>46</v>
      </c>
      <c r="BX139" s="14">
        <v>123.7</v>
      </c>
      <c r="BY139" s="1">
        <v>121.7</v>
      </c>
      <c r="BZ139" s="1">
        <v>122.2</v>
      </c>
      <c r="CA139" s="1">
        <v>124.9</v>
      </c>
      <c r="CB139" s="1">
        <v>119.9</v>
      </c>
      <c r="CC139" s="1">
        <v>0</v>
      </c>
      <c r="CD139" s="1">
        <v>127</v>
      </c>
      <c r="CE139" s="1">
        <v>0</v>
      </c>
      <c r="CF139" s="16">
        <v>122.2</v>
      </c>
      <c r="CH139" s="14"/>
      <c r="CI139" s="17" t="s">
        <v>46</v>
      </c>
      <c r="CJ139" s="14">
        <v>123.9</v>
      </c>
      <c r="CK139" s="1">
        <v>0</v>
      </c>
      <c r="CL139" s="1">
        <v>122.2</v>
      </c>
      <c r="CM139" s="1">
        <v>122.8</v>
      </c>
      <c r="CN139" s="1">
        <v>119.9</v>
      </c>
      <c r="CO139" s="1">
        <v>0</v>
      </c>
      <c r="CP139" s="1">
        <v>132.1</v>
      </c>
      <c r="CQ139" s="1">
        <v>0</v>
      </c>
      <c r="CR139" s="16">
        <v>121.2</v>
      </c>
    </row>
    <row r="140" spans="2:96" x14ac:dyDescent="0.45">
      <c r="B140" s="14"/>
      <c r="C140" s="17" t="s">
        <v>110</v>
      </c>
      <c r="D140" s="14">
        <v>123.5</v>
      </c>
      <c r="E140" s="1">
        <v>122.5</v>
      </c>
      <c r="F140" s="1">
        <v>121.8</v>
      </c>
      <c r="G140" s="1">
        <v>125.1</v>
      </c>
      <c r="H140" s="1">
        <v>119.9</v>
      </c>
      <c r="I140" s="1">
        <v>118</v>
      </c>
      <c r="J140" s="1">
        <v>128.4</v>
      </c>
      <c r="K140" s="1">
        <v>118.8</v>
      </c>
      <c r="L140" s="16">
        <v>120.4</v>
      </c>
      <c r="N140" s="14"/>
      <c r="O140" s="17" t="s">
        <v>47</v>
      </c>
      <c r="P140" s="14">
        <v>121.8</v>
      </c>
      <c r="Q140" s="1">
        <v>120.2</v>
      </c>
      <c r="R140" s="1">
        <v>120.7</v>
      </c>
      <c r="S140" s="1">
        <v>123.1</v>
      </c>
      <c r="T140" s="1">
        <v>119.5</v>
      </c>
      <c r="U140" s="1">
        <v>117.4</v>
      </c>
      <c r="V140" s="1">
        <v>126.4</v>
      </c>
      <c r="W140" s="1">
        <v>119.1</v>
      </c>
      <c r="X140" s="16">
        <v>118.6</v>
      </c>
      <c r="Z140" s="14"/>
      <c r="AA140" s="17" t="s">
        <v>47</v>
      </c>
      <c r="AB140" s="14">
        <v>122.6</v>
      </c>
      <c r="AC140" s="1">
        <v>121.8</v>
      </c>
      <c r="AD140" s="1">
        <v>121.6</v>
      </c>
      <c r="AE140" s="1">
        <v>122.4</v>
      </c>
      <c r="AF140" s="1">
        <v>120.1</v>
      </c>
      <c r="AG140" s="1">
        <v>117.6</v>
      </c>
      <c r="AH140" s="1">
        <v>126.6</v>
      </c>
      <c r="AI140" s="1">
        <v>120.1</v>
      </c>
      <c r="AJ140" s="16">
        <v>119.8</v>
      </c>
      <c r="AL140" s="14"/>
      <c r="AM140" s="17" t="s">
        <v>47</v>
      </c>
      <c r="AN140" s="14">
        <v>123.1</v>
      </c>
      <c r="AO140" s="1">
        <v>122.5</v>
      </c>
      <c r="AP140" s="1">
        <v>121.4</v>
      </c>
      <c r="AQ140" s="1">
        <v>123.7</v>
      </c>
      <c r="AR140" s="1">
        <v>120.8</v>
      </c>
      <c r="AS140" s="1">
        <v>117.7</v>
      </c>
      <c r="AT140" s="1">
        <v>127</v>
      </c>
      <c r="AU140" s="1">
        <v>118.7</v>
      </c>
      <c r="AV140" s="16">
        <v>120.8</v>
      </c>
      <c r="AX140" s="14"/>
      <c r="AY140" s="17" t="s">
        <v>47</v>
      </c>
      <c r="AZ140" s="14">
        <v>124</v>
      </c>
      <c r="BA140" s="1">
        <v>123</v>
      </c>
      <c r="BB140" s="1">
        <v>121.7</v>
      </c>
      <c r="BC140" s="1">
        <v>127.7</v>
      </c>
      <c r="BD140" s="1">
        <v>119.5</v>
      </c>
      <c r="BE140" s="1">
        <v>118.3</v>
      </c>
      <c r="BF140" s="1">
        <v>128.80000000000001</v>
      </c>
      <c r="BG140" s="1">
        <v>117.6</v>
      </c>
      <c r="BH140" s="16">
        <v>120</v>
      </c>
      <c r="BJ140" s="14"/>
      <c r="BK140" s="17" t="s">
        <v>47</v>
      </c>
      <c r="BL140" s="14">
        <v>124.4</v>
      </c>
      <c r="BM140" s="1">
        <v>122.3</v>
      </c>
      <c r="BN140" s="1">
        <v>122.3</v>
      </c>
      <c r="BO140" s="1">
        <v>126.3</v>
      </c>
      <c r="BP140" s="1">
        <v>120.9</v>
      </c>
      <c r="BQ140" s="1">
        <v>0</v>
      </c>
      <c r="BR140" s="1">
        <v>129.6</v>
      </c>
      <c r="BS140" s="1">
        <v>116.3</v>
      </c>
      <c r="BT140" s="16">
        <v>120.6</v>
      </c>
      <c r="BV140" s="14"/>
      <c r="BW140" s="17" t="s">
        <v>47</v>
      </c>
      <c r="BX140" s="14">
        <v>123.3</v>
      </c>
      <c r="BY140" s="1">
        <v>121.5</v>
      </c>
      <c r="BZ140" s="1">
        <v>121.9</v>
      </c>
      <c r="CA140" s="1">
        <v>124.7</v>
      </c>
      <c r="CB140" s="1">
        <v>119.6</v>
      </c>
      <c r="CC140" s="1">
        <v>0</v>
      </c>
      <c r="CD140" s="1">
        <v>126.5</v>
      </c>
      <c r="CE140" s="1">
        <v>0</v>
      </c>
      <c r="CF140" s="16">
        <v>121.9</v>
      </c>
      <c r="CH140" s="14"/>
      <c r="CI140" s="17" t="s">
        <v>47</v>
      </c>
      <c r="CJ140" s="14">
        <v>123.5</v>
      </c>
      <c r="CK140" s="1">
        <v>0</v>
      </c>
      <c r="CL140" s="1">
        <v>121.9</v>
      </c>
      <c r="CM140" s="1">
        <v>122.5</v>
      </c>
      <c r="CN140" s="1">
        <v>119.6</v>
      </c>
      <c r="CO140" s="1">
        <v>0</v>
      </c>
      <c r="CP140" s="1">
        <v>131.69999999999999</v>
      </c>
      <c r="CQ140" s="1">
        <v>0</v>
      </c>
      <c r="CR140" s="16">
        <v>121</v>
      </c>
    </row>
    <row r="141" spans="2:96" x14ac:dyDescent="0.45">
      <c r="B141" s="23"/>
      <c r="C141" s="24" t="s">
        <v>48</v>
      </c>
      <c r="D141" s="23">
        <v>124.1</v>
      </c>
      <c r="E141" s="25">
        <v>123.3</v>
      </c>
      <c r="F141" s="25">
        <v>122.5</v>
      </c>
      <c r="G141" s="25">
        <v>125.7</v>
      </c>
      <c r="H141" s="25">
        <v>120.7</v>
      </c>
      <c r="I141" s="25">
        <v>118.4</v>
      </c>
      <c r="J141" s="25">
        <v>129.1</v>
      </c>
      <c r="K141" s="25">
        <v>119.5</v>
      </c>
      <c r="L141" s="26">
        <v>121.1</v>
      </c>
      <c r="N141" s="23"/>
      <c r="O141" s="24" t="s">
        <v>48</v>
      </c>
      <c r="P141" s="23">
        <v>122.6</v>
      </c>
      <c r="Q141" s="25">
        <v>121.3</v>
      </c>
      <c r="R141" s="25">
        <v>121.7</v>
      </c>
      <c r="S141" s="25">
        <v>123.9</v>
      </c>
      <c r="T141" s="25">
        <v>120.5</v>
      </c>
      <c r="U141" s="25">
        <v>118.1</v>
      </c>
      <c r="V141" s="25">
        <v>127.3</v>
      </c>
      <c r="W141" s="25">
        <v>119.9</v>
      </c>
      <c r="X141" s="26">
        <v>119.4</v>
      </c>
      <c r="Z141" s="23"/>
      <c r="AA141" s="24" t="s">
        <v>48</v>
      </c>
      <c r="AB141" s="23">
        <v>123.4</v>
      </c>
      <c r="AC141" s="25">
        <v>122.8</v>
      </c>
      <c r="AD141" s="25">
        <v>122.5</v>
      </c>
      <c r="AE141" s="25">
        <v>123.2</v>
      </c>
      <c r="AF141" s="25">
        <v>121.1</v>
      </c>
      <c r="AG141" s="25">
        <v>118.2</v>
      </c>
      <c r="AH141" s="25">
        <v>127.5</v>
      </c>
      <c r="AI141" s="25">
        <v>120.9</v>
      </c>
      <c r="AJ141" s="26">
        <v>120.6</v>
      </c>
      <c r="AL141" s="23"/>
      <c r="AM141" s="24" t="s">
        <v>48</v>
      </c>
      <c r="AN141" s="23">
        <v>123.8</v>
      </c>
      <c r="AO141" s="25">
        <v>123.6</v>
      </c>
      <c r="AP141" s="25">
        <v>122.3</v>
      </c>
      <c r="AQ141" s="25">
        <v>124.4</v>
      </c>
      <c r="AR141" s="25">
        <v>121.8</v>
      </c>
      <c r="AS141" s="25">
        <v>118.3</v>
      </c>
      <c r="AT141" s="25">
        <v>127.9</v>
      </c>
      <c r="AU141" s="25">
        <v>119.6</v>
      </c>
      <c r="AV141" s="26">
        <v>121.7</v>
      </c>
      <c r="AX141" s="23"/>
      <c r="AY141" s="24" t="s">
        <v>48</v>
      </c>
      <c r="AZ141" s="23">
        <v>124.7</v>
      </c>
      <c r="BA141" s="25">
        <v>124</v>
      </c>
      <c r="BB141" s="25">
        <v>122.7</v>
      </c>
      <c r="BC141" s="25">
        <v>128.4</v>
      </c>
      <c r="BD141" s="25">
        <v>120.4</v>
      </c>
      <c r="BE141" s="25">
        <v>118.9</v>
      </c>
      <c r="BF141" s="25">
        <v>129.69999999999999</v>
      </c>
      <c r="BG141" s="25">
        <v>118.6</v>
      </c>
      <c r="BH141" s="26">
        <v>120.9</v>
      </c>
      <c r="BJ141" s="23"/>
      <c r="BK141" s="24" t="s">
        <v>48</v>
      </c>
      <c r="BL141" s="23">
        <v>125.1</v>
      </c>
      <c r="BM141" s="25">
        <v>123.3</v>
      </c>
      <c r="BN141" s="25">
        <v>123.2</v>
      </c>
      <c r="BO141" s="25">
        <v>127.1</v>
      </c>
      <c r="BP141" s="25">
        <v>121.7</v>
      </c>
      <c r="BQ141" s="25">
        <v>0</v>
      </c>
      <c r="BR141" s="25">
        <v>130.5</v>
      </c>
      <c r="BS141" s="25">
        <v>117.4</v>
      </c>
      <c r="BT141" s="26">
        <v>121.5</v>
      </c>
      <c r="BV141" s="23"/>
      <c r="BW141" s="24" t="s">
        <v>48</v>
      </c>
      <c r="BX141" s="23">
        <v>124.1</v>
      </c>
      <c r="BY141" s="25">
        <v>122.4</v>
      </c>
      <c r="BZ141" s="25">
        <v>122.8</v>
      </c>
      <c r="CA141" s="25">
        <v>125.4</v>
      </c>
      <c r="CB141" s="25">
        <v>120.6</v>
      </c>
      <c r="CC141" s="25">
        <v>0</v>
      </c>
      <c r="CD141" s="25">
        <v>127.4</v>
      </c>
      <c r="CE141" s="25">
        <v>0</v>
      </c>
      <c r="CF141" s="26">
        <v>122.8</v>
      </c>
      <c r="CH141" s="23"/>
      <c r="CI141" s="24" t="s">
        <v>48</v>
      </c>
      <c r="CJ141" s="23">
        <v>124.3</v>
      </c>
      <c r="CK141" s="25">
        <v>0</v>
      </c>
      <c r="CL141" s="25">
        <v>122.8</v>
      </c>
      <c r="CM141" s="25">
        <v>123.2</v>
      </c>
      <c r="CN141" s="25">
        <v>120.7</v>
      </c>
      <c r="CO141" s="25">
        <v>0</v>
      </c>
      <c r="CP141" s="25">
        <v>132.5</v>
      </c>
      <c r="CQ141" s="25">
        <v>0</v>
      </c>
      <c r="CR141" s="26">
        <v>121.8</v>
      </c>
    </row>
    <row r="142" spans="2:96" x14ac:dyDescent="0.45">
      <c r="B142" s="27" t="s">
        <v>59</v>
      </c>
      <c r="C142" s="28" t="s">
        <v>37</v>
      </c>
      <c r="D142" s="27">
        <v>124.6</v>
      </c>
      <c r="E142" s="29">
        <v>123.6</v>
      </c>
      <c r="F142" s="29">
        <v>122.8</v>
      </c>
      <c r="G142" s="29">
        <v>126.4</v>
      </c>
      <c r="H142" s="29">
        <v>121.1</v>
      </c>
      <c r="I142" s="29">
        <v>118.8</v>
      </c>
      <c r="J142" s="29">
        <v>129.19999999999999</v>
      </c>
      <c r="K142" s="29">
        <v>119.7</v>
      </c>
      <c r="L142" s="30">
        <v>121.7</v>
      </c>
      <c r="N142" s="27" t="s">
        <v>59</v>
      </c>
      <c r="O142" s="28" t="s">
        <v>37</v>
      </c>
      <c r="P142" s="14">
        <v>123.1</v>
      </c>
      <c r="Q142" s="1">
        <v>121.6</v>
      </c>
      <c r="R142" s="1">
        <v>122.1</v>
      </c>
      <c r="S142" s="1">
        <v>124.5</v>
      </c>
      <c r="T142" s="1">
        <v>120.8</v>
      </c>
      <c r="U142" s="1">
        <v>118.6</v>
      </c>
      <c r="V142" s="1">
        <v>127.4</v>
      </c>
      <c r="W142" s="1">
        <v>120.3</v>
      </c>
      <c r="X142" s="16">
        <v>120</v>
      </c>
      <c r="Z142" s="27" t="s">
        <v>109</v>
      </c>
      <c r="AA142" s="28" t="s">
        <v>37</v>
      </c>
      <c r="AB142" s="14">
        <v>123.9</v>
      </c>
      <c r="AC142" s="1">
        <v>123.2</v>
      </c>
      <c r="AD142" s="1">
        <v>122.9</v>
      </c>
      <c r="AE142" s="1">
        <v>123.7</v>
      </c>
      <c r="AF142" s="1">
        <v>121.5</v>
      </c>
      <c r="AG142" s="1">
        <v>118.8</v>
      </c>
      <c r="AH142" s="1">
        <v>127.7</v>
      </c>
      <c r="AI142" s="1">
        <v>121.3</v>
      </c>
      <c r="AJ142" s="16">
        <v>121.3</v>
      </c>
      <c r="AL142" s="27" t="s">
        <v>109</v>
      </c>
      <c r="AM142" s="28" t="s">
        <v>37</v>
      </c>
      <c r="AN142" s="14">
        <v>124.3</v>
      </c>
      <c r="AO142" s="1">
        <v>124</v>
      </c>
      <c r="AP142" s="1">
        <v>122.7</v>
      </c>
      <c r="AQ142" s="1">
        <v>125</v>
      </c>
      <c r="AR142" s="1">
        <v>122.3</v>
      </c>
      <c r="AS142" s="1">
        <v>118.8</v>
      </c>
      <c r="AT142" s="1">
        <v>128</v>
      </c>
      <c r="AU142" s="1">
        <v>119.8</v>
      </c>
      <c r="AV142" s="16">
        <v>122.3</v>
      </c>
      <c r="AX142" s="27" t="s">
        <v>109</v>
      </c>
      <c r="AY142" s="28" t="s">
        <v>37</v>
      </c>
      <c r="AZ142" s="14">
        <v>125.2</v>
      </c>
      <c r="BA142" s="1">
        <v>124.4</v>
      </c>
      <c r="BB142" s="1">
        <v>123</v>
      </c>
      <c r="BC142" s="1">
        <v>129.1</v>
      </c>
      <c r="BD142" s="1">
        <v>120.8</v>
      </c>
      <c r="BE142" s="1">
        <v>119.3</v>
      </c>
      <c r="BF142" s="1">
        <v>129.80000000000001</v>
      </c>
      <c r="BG142" s="1">
        <v>118.7</v>
      </c>
      <c r="BH142" s="16">
        <v>121.3</v>
      </c>
      <c r="BJ142" s="27" t="s">
        <v>109</v>
      </c>
      <c r="BK142" s="28" t="s">
        <v>37</v>
      </c>
      <c r="BL142" s="14">
        <v>125.6</v>
      </c>
      <c r="BM142" s="1">
        <v>123.7</v>
      </c>
      <c r="BN142" s="1">
        <v>123.5</v>
      </c>
      <c r="BO142" s="1">
        <v>127.6</v>
      </c>
      <c r="BP142" s="1">
        <v>122.1</v>
      </c>
      <c r="BQ142" s="1">
        <v>0</v>
      </c>
      <c r="BR142" s="1">
        <v>130.69999999999999</v>
      </c>
      <c r="BS142" s="1">
        <v>117.2</v>
      </c>
      <c r="BT142" s="16">
        <v>122.1</v>
      </c>
      <c r="BV142" s="27" t="s">
        <v>109</v>
      </c>
      <c r="BW142" s="28" t="s">
        <v>37</v>
      </c>
      <c r="BX142" s="14">
        <v>124.5</v>
      </c>
      <c r="BY142" s="1">
        <v>122.6</v>
      </c>
      <c r="BZ142" s="1">
        <v>122.9</v>
      </c>
      <c r="CA142" s="1">
        <v>126</v>
      </c>
      <c r="CB142" s="1">
        <v>121</v>
      </c>
      <c r="CC142" s="1">
        <v>0</v>
      </c>
      <c r="CD142" s="1">
        <v>127.4</v>
      </c>
      <c r="CE142" s="1">
        <v>0</v>
      </c>
      <c r="CF142" s="16">
        <v>123.4</v>
      </c>
      <c r="CH142" s="27" t="s">
        <v>109</v>
      </c>
      <c r="CI142" s="28" t="s">
        <v>37</v>
      </c>
      <c r="CJ142" s="14">
        <v>124.9</v>
      </c>
      <c r="CK142" s="1">
        <v>0</v>
      </c>
      <c r="CL142" s="1">
        <v>123.2</v>
      </c>
      <c r="CM142" s="1">
        <v>123.9</v>
      </c>
      <c r="CN142" s="1">
        <v>121.1</v>
      </c>
      <c r="CO142" s="1">
        <v>0</v>
      </c>
      <c r="CP142" s="1">
        <v>132.69999999999999</v>
      </c>
      <c r="CQ142" s="1">
        <v>0</v>
      </c>
      <c r="CR142" s="16">
        <v>122.5</v>
      </c>
    </row>
    <row r="143" spans="2:96" x14ac:dyDescent="0.45">
      <c r="B143" s="14"/>
      <c r="C143" s="17" t="s">
        <v>38</v>
      </c>
      <c r="D143" s="14">
        <v>124.9</v>
      </c>
      <c r="E143" s="1">
        <v>124</v>
      </c>
      <c r="F143" s="1">
        <v>123</v>
      </c>
      <c r="G143" s="1">
        <v>126.9</v>
      </c>
      <c r="H143" s="1">
        <v>121.4</v>
      </c>
      <c r="I143" s="1">
        <v>119</v>
      </c>
      <c r="J143" s="1">
        <v>129.19999999999999</v>
      </c>
      <c r="K143" s="1">
        <v>119.7</v>
      </c>
      <c r="L143" s="16">
        <v>122.6</v>
      </c>
      <c r="N143" s="14"/>
      <c r="O143" s="17" t="s">
        <v>38</v>
      </c>
      <c r="P143" s="14">
        <v>123.4</v>
      </c>
      <c r="Q143" s="1">
        <v>121.9</v>
      </c>
      <c r="R143" s="1">
        <v>122.2</v>
      </c>
      <c r="S143" s="1">
        <v>124.9</v>
      </c>
      <c r="T143" s="1">
        <v>121.1</v>
      </c>
      <c r="U143" s="1">
        <v>118.7</v>
      </c>
      <c r="V143" s="1">
        <v>127.4</v>
      </c>
      <c r="W143" s="1">
        <v>120.3</v>
      </c>
      <c r="X143" s="16">
        <v>120.5</v>
      </c>
      <c r="Z143" s="14"/>
      <c r="AA143" s="17" t="s">
        <v>38</v>
      </c>
      <c r="AB143" s="14">
        <v>124.2</v>
      </c>
      <c r="AC143" s="1">
        <v>123.6</v>
      </c>
      <c r="AD143" s="1">
        <v>123.1</v>
      </c>
      <c r="AE143" s="1">
        <v>124.1</v>
      </c>
      <c r="AF143" s="1">
        <v>121.9</v>
      </c>
      <c r="AG143" s="1">
        <v>118.9</v>
      </c>
      <c r="AH143" s="1">
        <v>127.7</v>
      </c>
      <c r="AI143" s="1">
        <v>121.3</v>
      </c>
      <c r="AJ143" s="16">
        <v>122.1</v>
      </c>
      <c r="AL143" s="14"/>
      <c r="AM143" s="17" t="s">
        <v>38</v>
      </c>
      <c r="AN143" s="14">
        <v>124.6</v>
      </c>
      <c r="AO143" s="1">
        <v>124.4</v>
      </c>
      <c r="AP143" s="1">
        <v>122.9</v>
      </c>
      <c r="AQ143" s="1">
        <v>125.5</v>
      </c>
      <c r="AR143" s="1">
        <v>122.8</v>
      </c>
      <c r="AS143" s="1">
        <v>118.9</v>
      </c>
      <c r="AT143" s="1">
        <v>128</v>
      </c>
      <c r="AU143" s="1">
        <v>119.8</v>
      </c>
      <c r="AV143" s="16">
        <v>123.3</v>
      </c>
      <c r="AX143" s="14"/>
      <c r="AY143" s="17" t="s">
        <v>38</v>
      </c>
      <c r="AZ143" s="14">
        <v>125.6</v>
      </c>
      <c r="BA143" s="1">
        <v>124.9</v>
      </c>
      <c r="BB143" s="1">
        <v>123.2</v>
      </c>
      <c r="BC143" s="1">
        <v>129.80000000000001</v>
      </c>
      <c r="BD143" s="1">
        <v>121.2</v>
      </c>
      <c r="BE143" s="1">
        <v>119.5</v>
      </c>
      <c r="BF143" s="1">
        <v>129.9</v>
      </c>
      <c r="BG143" s="1">
        <v>118.7</v>
      </c>
      <c r="BH143" s="16">
        <v>122.2</v>
      </c>
      <c r="BJ143" s="14"/>
      <c r="BK143" s="17" t="s">
        <v>38</v>
      </c>
      <c r="BL143" s="14">
        <v>126</v>
      </c>
      <c r="BM143" s="1">
        <v>124.2</v>
      </c>
      <c r="BN143" s="1">
        <v>123.7</v>
      </c>
      <c r="BO143" s="1">
        <v>128.19999999999999</v>
      </c>
      <c r="BP143" s="1">
        <v>122.5</v>
      </c>
      <c r="BQ143" s="1">
        <v>0</v>
      </c>
      <c r="BR143" s="1">
        <v>130.69999999999999</v>
      </c>
      <c r="BS143" s="1">
        <v>117.2</v>
      </c>
      <c r="BT143" s="16">
        <v>123.1</v>
      </c>
      <c r="BV143" s="14"/>
      <c r="BW143" s="17" t="s">
        <v>38</v>
      </c>
      <c r="BX143" s="14">
        <v>124.9</v>
      </c>
      <c r="BY143" s="1">
        <v>123</v>
      </c>
      <c r="BZ143" s="1">
        <v>123.2</v>
      </c>
      <c r="CA143" s="1">
        <v>126.6</v>
      </c>
      <c r="CB143" s="1">
        <v>121.5</v>
      </c>
      <c r="CC143" s="1">
        <v>0</v>
      </c>
      <c r="CD143" s="1">
        <v>127.4</v>
      </c>
      <c r="CE143" s="1">
        <v>0</v>
      </c>
      <c r="CF143" s="16">
        <v>124.7</v>
      </c>
      <c r="CH143" s="14"/>
      <c r="CI143" s="17" t="s">
        <v>38</v>
      </c>
      <c r="CJ143" s="14">
        <v>125.3</v>
      </c>
      <c r="CK143" s="1">
        <v>0</v>
      </c>
      <c r="CL143" s="1">
        <v>123.4</v>
      </c>
      <c r="CM143" s="1">
        <v>124.3</v>
      </c>
      <c r="CN143" s="1">
        <v>121.5</v>
      </c>
      <c r="CO143" s="1">
        <v>0</v>
      </c>
      <c r="CP143" s="1">
        <v>132.80000000000001</v>
      </c>
      <c r="CQ143" s="1">
        <v>0</v>
      </c>
      <c r="CR143" s="16">
        <v>123.6</v>
      </c>
    </row>
    <row r="144" spans="2:96" x14ac:dyDescent="0.45">
      <c r="B144" s="14"/>
      <c r="C144" s="17" t="s">
        <v>39</v>
      </c>
      <c r="D144" s="14">
        <v>125.5</v>
      </c>
      <c r="E144" s="1">
        <v>124.8</v>
      </c>
      <c r="F144" s="1">
        <v>123.7</v>
      </c>
      <c r="G144" s="1">
        <v>127.5</v>
      </c>
      <c r="H144" s="1">
        <v>122.2</v>
      </c>
      <c r="I144" s="1">
        <v>119.5</v>
      </c>
      <c r="J144" s="1">
        <v>129.80000000000001</v>
      </c>
      <c r="K144" s="1">
        <v>120.5</v>
      </c>
      <c r="L144" s="16">
        <v>123.2</v>
      </c>
      <c r="N144" s="14"/>
      <c r="O144" s="17" t="s">
        <v>39</v>
      </c>
      <c r="P144" s="14">
        <v>123.8</v>
      </c>
      <c r="Q144" s="1">
        <v>122.4</v>
      </c>
      <c r="R144" s="1">
        <v>122.7</v>
      </c>
      <c r="S144" s="1">
        <v>125.4</v>
      </c>
      <c r="T144" s="1">
        <v>121.8</v>
      </c>
      <c r="U144" s="1">
        <v>119.1</v>
      </c>
      <c r="V144" s="1">
        <v>127.9</v>
      </c>
      <c r="W144" s="1">
        <v>120.7</v>
      </c>
      <c r="X144" s="16">
        <v>121.1</v>
      </c>
      <c r="Z144" s="14"/>
      <c r="AA144" s="17" t="s">
        <v>39</v>
      </c>
      <c r="AB144" s="14">
        <v>124.7</v>
      </c>
      <c r="AC144" s="1">
        <v>124.1</v>
      </c>
      <c r="AD144" s="1">
        <v>123.6</v>
      </c>
      <c r="AE144" s="1">
        <v>124.6</v>
      </c>
      <c r="AF144" s="1">
        <v>122.5</v>
      </c>
      <c r="AG144" s="1">
        <v>119.2</v>
      </c>
      <c r="AH144" s="1">
        <v>128.19999999999999</v>
      </c>
      <c r="AI144" s="1">
        <v>121.8</v>
      </c>
      <c r="AJ144" s="16">
        <v>122.7</v>
      </c>
      <c r="AL144" s="14"/>
      <c r="AM144" s="17" t="s">
        <v>39</v>
      </c>
      <c r="AN144" s="14">
        <v>125.1</v>
      </c>
      <c r="AO144" s="1">
        <v>124.9</v>
      </c>
      <c r="AP144" s="1">
        <v>123.3</v>
      </c>
      <c r="AQ144" s="1">
        <v>126</v>
      </c>
      <c r="AR144" s="1">
        <v>123.2</v>
      </c>
      <c r="AS144" s="1">
        <v>119.3</v>
      </c>
      <c r="AT144" s="1">
        <v>128.5</v>
      </c>
      <c r="AU144" s="1">
        <v>120.3</v>
      </c>
      <c r="AV144" s="16">
        <v>123.9</v>
      </c>
      <c r="AX144" s="14"/>
      <c r="AY144" s="17" t="s">
        <v>39</v>
      </c>
      <c r="AZ144" s="14">
        <v>126</v>
      </c>
      <c r="BA144" s="1">
        <v>125.3</v>
      </c>
      <c r="BB144" s="1">
        <v>123.6</v>
      </c>
      <c r="BC144" s="1">
        <v>130.30000000000001</v>
      </c>
      <c r="BD144" s="1">
        <v>121.6</v>
      </c>
      <c r="BE144" s="1">
        <v>119.8</v>
      </c>
      <c r="BF144" s="1">
        <v>130.19999999999999</v>
      </c>
      <c r="BG144" s="1">
        <v>119.2</v>
      </c>
      <c r="BH144" s="16">
        <v>122.7</v>
      </c>
      <c r="BJ144" s="14"/>
      <c r="BK144" s="17" t="s">
        <v>39</v>
      </c>
      <c r="BL144" s="14">
        <v>126.3</v>
      </c>
      <c r="BM144" s="1">
        <v>124.4</v>
      </c>
      <c r="BN144" s="1">
        <v>124.1</v>
      </c>
      <c r="BO144" s="1">
        <v>128.80000000000001</v>
      </c>
      <c r="BP144" s="1">
        <v>123</v>
      </c>
      <c r="BQ144" s="1">
        <v>0</v>
      </c>
      <c r="BR144" s="1">
        <v>131</v>
      </c>
      <c r="BS144" s="1">
        <v>118</v>
      </c>
      <c r="BT144" s="16">
        <v>123.5</v>
      </c>
      <c r="BV144" s="14"/>
      <c r="BW144" s="17" t="s">
        <v>39</v>
      </c>
      <c r="BX144" s="14">
        <v>125.2</v>
      </c>
      <c r="BY144" s="1">
        <v>123.5</v>
      </c>
      <c r="BZ144" s="1">
        <v>123.6</v>
      </c>
      <c r="CA144" s="1">
        <v>127</v>
      </c>
      <c r="CB144" s="1">
        <v>121.7</v>
      </c>
      <c r="CC144" s="1">
        <v>0</v>
      </c>
      <c r="CD144" s="1">
        <v>127.8</v>
      </c>
      <c r="CE144" s="1">
        <v>0</v>
      </c>
      <c r="CF144" s="16">
        <v>125</v>
      </c>
      <c r="CH144" s="14"/>
      <c r="CI144" s="17" t="s">
        <v>39</v>
      </c>
      <c r="CJ144" s="14">
        <v>125.4</v>
      </c>
      <c r="CK144" s="1">
        <v>0</v>
      </c>
      <c r="CL144" s="1">
        <v>123.7</v>
      </c>
      <c r="CM144" s="1">
        <v>124.6</v>
      </c>
      <c r="CN144" s="1">
        <v>121.7</v>
      </c>
      <c r="CO144" s="1">
        <v>0</v>
      </c>
      <c r="CP144" s="1">
        <v>133</v>
      </c>
      <c r="CQ144" s="1">
        <v>0</v>
      </c>
      <c r="CR144" s="16">
        <v>123.8</v>
      </c>
    </row>
    <row r="145" spans="2:96" x14ac:dyDescent="0.45">
      <c r="B145" s="14"/>
      <c r="C145" s="17" t="s">
        <v>40</v>
      </c>
      <c r="D145" s="14">
        <v>125.7</v>
      </c>
      <c r="E145" s="1">
        <v>125</v>
      </c>
      <c r="F145" s="1">
        <v>123.9</v>
      </c>
      <c r="G145" s="1">
        <v>127.7</v>
      </c>
      <c r="H145" s="1">
        <v>122.4</v>
      </c>
      <c r="I145" s="1">
        <v>119.6</v>
      </c>
      <c r="J145" s="1">
        <v>130.1</v>
      </c>
      <c r="K145" s="1">
        <v>120.7</v>
      </c>
      <c r="L145" s="16">
        <v>123.5</v>
      </c>
      <c r="N145" s="14"/>
      <c r="O145" s="17" t="s">
        <v>40</v>
      </c>
      <c r="P145" s="14">
        <v>124</v>
      </c>
      <c r="Q145" s="1">
        <v>122.7</v>
      </c>
      <c r="R145" s="1">
        <v>122.8</v>
      </c>
      <c r="S145" s="1">
        <v>125.5</v>
      </c>
      <c r="T145" s="1">
        <v>122</v>
      </c>
      <c r="U145" s="1">
        <v>119.1</v>
      </c>
      <c r="V145" s="1">
        <v>128.1</v>
      </c>
      <c r="W145" s="1">
        <v>120.8</v>
      </c>
      <c r="X145" s="16">
        <v>121.4</v>
      </c>
      <c r="Z145" s="14"/>
      <c r="AA145" s="17" t="s">
        <v>40</v>
      </c>
      <c r="AB145" s="14">
        <v>124.8</v>
      </c>
      <c r="AC145" s="1">
        <v>124.3</v>
      </c>
      <c r="AD145" s="1">
        <v>123.7</v>
      </c>
      <c r="AE145" s="1">
        <v>124.8</v>
      </c>
      <c r="AF145" s="1">
        <v>122.7</v>
      </c>
      <c r="AG145" s="1">
        <v>119.2</v>
      </c>
      <c r="AH145" s="1">
        <v>128.30000000000001</v>
      </c>
      <c r="AI145" s="1">
        <v>121.9</v>
      </c>
      <c r="AJ145" s="16">
        <v>122.8</v>
      </c>
      <c r="AL145" s="14"/>
      <c r="AM145" s="17" t="s">
        <v>40</v>
      </c>
      <c r="AN145" s="14">
        <v>125.2</v>
      </c>
      <c r="AO145" s="1">
        <v>125.1</v>
      </c>
      <c r="AP145" s="1">
        <v>123.5</v>
      </c>
      <c r="AQ145" s="1">
        <v>126</v>
      </c>
      <c r="AR145" s="1">
        <v>123.5</v>
      </c>
      <c r="AS145" s="1">
        <v>119.4</v>
      </c>
      <c r="AT145" s="1">
        <v>128.80000000000001</v>
      </c>
      <c r="AU145" s="1">
        <v>120.5</v>
      </c>
      <c r="AV145" s="16">
        <v>124.1</v>
      </c>
      <c r="AX145" s="14"/>
      <c r="AY145" s="17" t="s">
        <v>40</v>
      </c>
      <c r="AZ145" s="14">
        <v>126.2</v>
      </c>
      <c r="BA145" s="1">
        <v>125.6</v>
      </c>
      <c r="BB145" s="1">
        <v>123.9</v>
      </c>
      <c r="BC145" s="1">
        <v>130.4</v>
      </c>
      <c r="BD145" s="1">
        <v>121.9</v>
      </c>
      <c r="BE145" s="1">
        <v>119.9</v>
      </c>
      <c r="BF145" s="1">
        <v>130.5</v>
      </c>
      <c r="BG145" s="1">
        <v>119.5</v>
      </c>
      <c r="BH145" s="16">
        <v>123</v>
      </c>
      <c r="BJ145" s="14"/>
      <c r="BK145" s="17" t="s">
        <v>40</v>
      </c>
      <c r="BL145" s="14">
        <v>126.6</v>
      </c>
      <c r="BM145" s="1">
        <v>124.8</v>
      </c>
      <c r="BN145" s="1">
        <v>124.4</v>
      </c>
      <c r="BO145" s="1">
        <v>128.9</v>
      </c>
      <c r="BP145" s="1">
        <v>123.2</v>
      </c>
      <c r="BQ145" s="1">
        <v>0</v>
      </c>
      <c r="BR145" s="1">
        <v>131.30000000000001</v>
      </c>
      <c r="BS145" s="1">
        <v>118.5</v>
      </c>
      <c r="BT145" s="16">
        <v>123.7</v>
      </c>
      <c r="BV145" s="14"/>
      <c r="BW145" s="17" t="s">
        <v>40</v>
      </c>
      <c r="BX145" s="14">
        <v>125.5</v>
      </c>
      <c r="BY145" s="1">
        <v>123.9</v>
      </c>
      <c r="BZ145" s="1">
        <v>124</v>
      </c>
      <c r="CA145" s="1">
        <v>127.2</v>
      </c>
      <c r="CB145" s="1">
        <v>122</v>
      </c>
      <c r="CC145" s="1">
        <v>0</v>
      </c>
      <c r="CD145" s="1">
        <v>128.19999999999999</v>
      </c>
      <c r="CE145" s="1">
        <v>0</v>
      </c>
      <c r="CF145" s="16">
        <v>125.3</v>
      </c>
      <c r="CH145" s="14"/>
      <c r="CI145" s="17" t="s">
        <v>40</v>
      </c>
      <c r="CJ145" s="14">
        <v>125.7</v>
      </c>
      <c r="CK145" s="1">
        <v>0</v>
      </c>
      <c r="CL145" s="1">
        <v>123.9</v>
      </c>
      <c r="CM145" s="1">
        <v>124.9</v>
      </c>
      <c r="CN145" s="1">
        <v>122.1</v>
      </c>
      <c r="CO145" s="1">
        <v>0</v>
      </c>
      <c r="CP145" s="1">
        <v>133.30000000000001</v>
      </c>
      <c r="CQ145" s="1">
        <v>0</v>
      </c>
      <c r="CR145" s="16">
        <v>124.1</v>
      </c>
    </row>
    <row r="146" spans="2:96" x14ac:dyDescent="0.45">
      <c r="B146" s="14"/>
      <c r="C146" s="17" t="s">
        <v>41</v>
      </c>
      <c r="D146" s="14">
        <v>125.7</v>
      </c>
      <c r="E146" s="1">
        <v>125.1</v>
      </c>
      <c r="F146" s="1">
        <v>123.9</v>
      </c>
      <c r="G146" s="1">
        <v>127.8</v>
      </c>
      <c r="H146" s="1">
        <v>122.5</v>
      </c>
      <c r="I146" s="1">
        <v>119.8</v>
      </c>
      <c r="J146" s="1">
        <v>129.9</v>
      </c>
      <c r="K146" s="1">
        <v>120.6</v>
      </c>
      <c r="L146" s="16">
        <v>123.7</v>
      </c>
      <c r="N146" s="14"/>
      <c r="O146" s="17" t="s">
        <v>41</v>
      </c>
      <c r="P146" s="14">
        <v>124.1</v>
      </c>
      <c r="Q146" s="1">
        <v>122.7</v>
      </c>
      <c r="R146" s="1">
        <v>122.9</v>
      </c>
      <c r="S146" s="1">
        <v>125.7</v>
      </c>
      <c r="T146" s="1">
        <v>122</v>
      </c>
      <c r="U146" s="1">
        <v>119.4</v>
      </c>
      <c r="V146" s="1">
        <v>127.9</v>
      </c>
      <c r="W146" s="1">
        <v>121</v>
      </c>
      <c r="X146" s="16">
        <v>121.7</v>
      </c>
      <c r="Z146" s="14"/>
      <c r="AA146" s="17" t="s">
        <v>108</v>
      </c>
      <c r="AB146" s="14">
        <v>124.9</v>
      </c>
      <c r="AC146" s="1">
        <v>124.4</v>
      </c>
      <c r="AD146" s="1">
        <v>123.8</v>
      </c>
      <c r="AE146" s="1">
        <v>124.8</v>
      </c>
      <c r="AF146" s="1">
        <v>122.8</v>
      </c>
      <c r="AG146" s="1">
        <v>119.5</v>
      </c>
      <c r="AH146" s="1">
        <v>128.30000000000001</v>
      </c>
      <c r="AI146" s="1">
        <v>122</v>
      </c>
      <c r="AJ146" s="16">
        <v>123.1</v>
      </c>
      <c r="AL146" s="14"/>
      <c r="AM146" s="17" t="s">
        <v>108</v>
      </c>
      <c r="AN146" s="14">
        <v>125.3</v>
      </c>
      <c r="AO146" s="1">
        <v>125.2</v>
      </c>
      <c r="AP146" s="1">
        <v>123.5</v>
      </c>
      <c r="AQ146" s="1">
        <v>126.2</v>
      </c>
      <c r="AR146" s="1">
        <v>123.6</v>
      </c>
      <c r="AS146" s="1">
        <v>119.6</v>
      </c>
      <c r="AT146" s="1">
        <v>128.5</v>
      </c>
      <c r="AU146" s="1">
        <v>120.5</v>
      </c>
      <c r="AV146" s="16">
        <v>124.3</v>
      </c>
      <c r="AX146" s="14"/>
      <c r="AY146" s="17" t="s">
        <v>108</v>
      </c>
      <c r="AZ146" s="14">
        <v>126.2</v>
      </c>
      <c r="BA146" s="1">
        <v>125.6</v>
      </c>
      <c r="BB146" s="1">
        <v>123.8</v>
      </c>
      <c r="BC146" s="1">
        <v>130.5</v>
      </c>
      <c r="BD146" s="1">
        <v>121.9</v>
      </c>
      <c r="BE146" s="1">
        <v>120.1</v>
      </c>
      <c r="BF146" s="1">
        <v>130.30000000000001</v>
      </c>
      <c r="BG146" s="1">
        <v>119.3</v>
      </c>
      <c r="BH146" s="16">
        <v>123.1</v>
      </c>
      <c r="BJ146" s="14"/>
      <c r="BK146" s="17" t="s">
        <v>108</v>
      </c>
      <c r="BL146" s="14">
        <v>126.5</v>
      </c>
      <c r="BM146" s="1">
        <v>124.8</v>
      </c>
      <c r="BN146" s="1">
        <v>124.3</v>
      </c>
      <c r="BO146" s="1">
        <v>128.9</v>
      </c>
      <c r="BP146" s="1">
        <v>123.2</v>
      </c>
      <c r="BQ146" s="1">
        <v>0</v>
      </c>
      <c r="BR146" s="1">
        <v>131.19999999999999</v>
      </c>
      <c r="BS146" s="1">
        <v>117.9</v>
      </c>
      <c r="BT146" s="16">
        <v>124</v>
      </c>
      <c r="BV146" s="14"/>
      <c r="BW146" s="17" t="s">
        <v>108</v>
      </c>
      <c r="BX146" s="14">
        <v>125.4</v>
      </c>
      <c r="BY146" s="1">
        <v>123.8</v>
      </c>
      <c r="BZ146" s="1">
        <v>123.8</v>
      </c>
      <c r="CA146" s="1">
        <v>127.3</v>
      </c>
      <c r="CB146" s="1">
        <v>122.1</v>
      </c>
      <c r="CC146" s="1">
        <v>0</v>
      </c>
      <c r="CD146" s="1">
        <v>127.9</v>
      </c>
      <c r="CE146" s="1">
        <v>0</v>
      </c>
      <c r="CF146" s="16">
        <v>125.5</v>
      </c>
      <c r="CH146" s="14"/>
      <c r="CI146" s="17" t="s">
        <v>108</v>
      </c>
      <c r="CJ146" s="14">
        <v>125.7</v>
      </c>
      <c r="CK146" s="1">
        <v>0</v>
      </c>
      <c r="CL146" s="1">
        <v>123.9</v>
      </c>
      <c r="CM146" s="1">
        <v>125</v>
      </c>
      <c r="CN146" s="1">
        <v>122.1</v>
      </c>
      <c r="CO146" s="1">
        <v>0</v>
      </c>
      <c r="CP146" s="1">
        <v>133.1</v>
      </c>
      <c r="CQ146" s="1">
        <v>0</v>
      </c>
      <c r="CR146" s="16">
        <v>124.4</v>
      </c>
    </row>
    <row r="147" spans="2:96" x14ac:dyDescent="0.45">
      <c r="B147" s="14"/>
      <c r="C147" s="17" t="s">
        <v>42</v>
      </c>
      <c r="D147" s="14">
        <v>125.9</v>
      </c>
      <c r="E147" s="1">
        <v>125.1</v>
      </c>
      <c r="F147" s="1">
        <v>124</v>
      </c>
      <c r="G147" s="1">
        <v>128.1</v>
      </c>
      <c r="H147" s="1">
        <v>122.5</v>
      </c>
      <c r="I147" s="1">
        <v>119.9</v>
      </c>
      <c r="J147" s="1">
        <v>130.19999999999999</v>
      </c>
      <c r="K147" s="1">
        <v>120.7</v>
      </c>
      <c r="L147" s="16">
        <v>123.9</v>
      </c>
      <c r="N147" s="14"/>
      <c r="O147" s="17" t="s">
        <v>42</v>
      </c>
      <c r="P147" s="14">
        <v>124.1</v>
      </c>
      <c r="Q147" s="1">
        <v>122.7</v>
      </c>
      <c r="R147" s="1">
        <v>122.9</v>
      </c>
      <c r="S147" s="1">
        <v>125.9</v>
      </c>
      <c r="T147" s="1">
        <v>122</v>
      </c>
      <c r="U147" s="1">
        <v>119.3</v>
      </c>
      <c r="V147" s="1">
        <v>128.19999999999999</v>
      </c>
      <c r="W147" s="1">
        <v>120.9</v>
      </c>
      <c r="X147" s="16">
        <v>121.7</v>
      </c>
      <c r="Z147" s="14"/>
      <c r="AA147" s="17" t="s">
        <v>42</v>
      </c>
      <c r="AB147" s="14">
        <v>125</v>
      </c>
      <c r="AC147" s="1">
        <v>124.3</v>
      </c>
      <c r="AD147" s="1">
        <v>123.8</v>
      </c>
      <c r="AE147" s="1">
        <v>125.1</v>
      </c>
      <c r="AF147" s="1">
        <v>122.8</v>
      </c>
      <c r="AG147" s="1">
        <v>119.5</v>
      </c>
      <c r="AH147" s="1">
        <v>128.4</v>
      </c>
      <c r="AI147" s="1">
        <v>122.1</v>
      </c>
      <c r="AJ147" s="16">
        <v>123.3</v>
      </c>
      <c r="AL147" s="14"/>
      <c r="AM147" s="17" t="s">
        <v>42</v>
      </c>
      <c r="AN147" s="14">
        <v>125.4</v>
      </c>
      <c r="AO147" s="1">
        <v>125.1</v>
      </c>
      <c r="AP147" s="1">
        <v>123.6</v>
      </c>
      <c r="AQ147" s="1">
        <v>126.5</v>
      </c>
      <c r="AR147" s="1">
        <v>123.5</v>
      </c>
      <c r="AS147" s="1">
        <v>119.7</v>
      </c>
      <c r="AT147" s="1">
        <v>128.80000000000001</v>
      </c>
      <c r="AU147" s="1">
        <v>120.6</v>
      </c>
      <c r="AV147" s="16">
        <v>124.6</v>
      </c>
      <c r="AX147" s="14"/>
      <c r="AY147" s="17" t="s">
        <v>42</v>
      </c>
      <c r="AZ147" s="14">
        <v>126.4</v>
      </c>
      <c r="BA147" s="1">
        <v>125.6</v>
      </c>
      <c r="BB147" s="1">
        <v>123.9</v>
      </c>
      <c r="BC147" s="1">
        <v>130.80000000000001</v>
      </c>
      <c r="BD147" s="1">
        <v>121.9</v>
      </c>
      <c r="BE147" s="1">
        <v>120.2</v>
      </c>
      <c r="BF147" s="1">
        <v>130.6</v>
      </c>
      <c r="BG147" s="1">
        <v>119.5</v>
      </c>
      <c r="BH147" s="16">
        <v>123.4</v>
      </c>
      <c r="BJ147" s="14"/>
      <c r="BK147" s="17" t="s">
        <v>42</v>
      </c>
      <c r="BL147" s="14">
        <v>126.8</v>
      </c>
      <c r="BM147" s="1">
        <v>124.8</v>
      </c>
      <c r="BN147" s="1">
        <v>124.5</v>
      </c>
      <c r="BO147" s="1">
        <v>129.30000000000001</v>
      </c>
      <c r="BP147" s="1">
        <v>123.5</v>
      </c>
      <c r="BQ147" s="1">
        <v>0</v>
      </c>
      <c r="BR147" s="1">
        <v>131.5</v>
      </c>
      <c r="BS147" s="1">
        <v>118.2</v>
      </c>
      <c r="BT147" s="16">
        <v>124.3</v>
      </c>
      <c r="BV147" s="14"/>
      <c r="BW147" s="17" t="s">
        <v>42</v>
      </c>
      <c r="BX147" s="14">
        <v>125.6</v>
      </c>
      <c r="BY147" s="1">
        <v>124</v>
      </c>
      <c r="BZ147" s="1">
        <v>124</v>
      </c>
      <c r="CA147" s="1">
        <v>127.5</v>
      </c>
      <c r="CB147" s="1">
        <v>122</v>
      </c>
      <c r="CC147" s="1">
        <v>0</v>
      </c>
      <c r="CD147" s="1">
        <v>128.30000000000001</v>
      </c>
      <c r="CE147" s="1">
        <v>0</v>
      </c>
      <c r="CF147" s="16">
        <v>125.8</v>
      </c>
      <c r="CH147" s="14"/>
      <c r="CI147" s="17" t="s">
        <v>42</v>
      </c>
      <c r="CJ147" s="14">
        <v>125.9</v>
      </c>
      <c r="CK147" s="1">
        <v>0</v>
      </c>
      <c r="CL147" s="1">
        <v>124.1</v>
      </c>
      <c r="CM147" s="1">
        <v>125.3</v>
      </c>
      <c r="CN147" s="1">
        <v>122</v>
      </c>
      <c r="CO147" s="1">
        <v>0</v>
      </c>
      <c r="CP147" s="1">
        <v>133.5</v>
      </c>
      <c r="CQ147" s="1">
        <v>0</v>
      </c>
      <c r="CR147" s="16">
        <v>124.7</v>
      </c>
    </row>
    <row r="148" spans="2:96" x14ac:dyDescent="0.45">
      <c r="B148" s="14"/>
      <c r="C148" s="17" t="s">
        <v>43</v>
      </c>
      <c r="D148" s="14">
        <v>126.7</v>
      </c>
      <c r="E148" s="1">
        <v>126</v>
      </c>
      <c r="F148" s="1">
        <v>124.8</v>
      </c>
      <c r="G148" s="1">
        <v>128.80000000000001</v>
      </c>
      <c r="H148" s="1">
        <v>123.3</v>
      </c>
      <c r="I148" s="1">
        <v>120.5</v>
      </c>
      <c r="J148" s="1">
        <v>130.9</v>
      </c>
      <c r="K148" s="1">
        <v>121.5</v>
      </c>
      <c r="L148" s="16">
        <v>125</v>
      </c>
      <c r="N148" s="14"/>
      <c r="O148" s="17" t="s">
        <v>43</v>
      </c>
      <c r="P148" s="14">
        <v>124.3</v>
      </c>
      <c r="Q148" s="1">
        <v>122.9</v>
      </c>
      <c r="R148" s="1">
        <v>123</v>
      </c>
      <c r="S148" s="1">
        <v>126.1</v>
      </c>
      <c r="T148" s="1">
        <v>122.2</v>
      </c>
      <c r="U148" s="1">
        <v>119.4</v>
      </c>
      <c r="V148" s="1">
        <v>128.30000000000001</v>
      </c>
      <c r="W148" s="1">
        <v>121</v>
      </c>
      <c r="X148" s="16">
        <v>122</v>
      </c>
      <c r="Z148" s="14"/>
      <c r="AA148" s="17" t="s">
        <v>43</v>
      </c>
      <c r="AB148" s="14">
        <v>125.2</v>
      </c>
      <c r="AC148" s="1">
        <v>124.7</v>
      </c>
      <c r="AD148" s="1">
        <v>124</v>
      </c>
      <c r="AE148" s="1">
        <v>125.2</v>
      </c>
      <c r="AF148" s="1">
        <v>123</v>
      </c>
      <c r="AG148" s="1">
        <v>119.6</v>
      </c>
      <c r="AH148" s="1">
        <v>128.5</v>
      </c>
      <c r="AI148" s="1">
        <v>122.1</v>
      </c>
      <c r="AJ148" s="16">
        <v>123.8</v>
      </c>
      <c r="AL148" s="14"/>
      <c r="AM148" s="17" t="s">
        <v>43</v>
      </c>
      <c r="AN148" s="14">
        <v>125.6</v>
      </c>
      <c r="AO148" s="1">
        <v>125.5</v>
      </c>
      <c r="AP148" s="1">
        <v>123.8</v>
      </c>
      <c r="AQ148" s="1">
        <v>126.7</v>
      </c>
      <c r="AR148" s="1">
        <v>123.8</v>
      </c>
      <c r="AS148" s="1">
        <v>119.8</v>
      </c>
      <c r="AT148" s="1">
        <v>128.9</v>
      </c>
      <c r="AU148" s="1">
        <v>120.7</v>
      </c>
      <c r="AV148" s="16">
        <v>125.2</v>
      </c>
      <c r="AX148" s="14"/>
      <c r="AY148" s="17" t="s">
        <v>43</v>
      </c>
      <c r="AZ148" s="14">
        <v>126.6</v>
      </c>
      <c r="BA148" s="1">
        <v>126</v>
      </c>
      <c r="BB148" s="1">
        <v>124.1</v>
      </c>
      <c r="BC148" s="1">
        <v>131.1</v>
      </c>
      <c r="BD148" s="1">
        <v>122.1</v>
      </c>
      <c r="BE148" s="1">
        <v>120.4</v>
      </c>
      <c r="BF148" s="1">
        <v>130.80000000000001</v>
      </c>
      <c r="BG148" s="1">
        <v>119.5</v>
      </c>
      <c r="BH148" s="16">
        <v>123.9</v>
      </c>
      <c r="BJ148" s="14"/>
      <c r="BK148" s="17" t="s">
        <v>43</v>
      </c>
      <c r="BL148" s="14">
        <v>127</v>
      </c>
      <c r="BM148" s="1">
        <v>125.2</v>
      </c>
      <c r="BN148" s="1">
        <v>124.7</v>
      </c>
      <c r="BO148" s="1">
        <v>129.6</v>
      </c>
      <c r="BP148" s="1">
        <v>123.7</v>
      </c>
      <c r="BQ148" s="1">
        <v>0</v>
      </c>
      <c r="BR148" s="1">
        <v>131.6</v>
      </c>
      <c r="BS148" s="1">
        <v>118.2</v>
      </c>
      <c r="BT148" s="16">
        <v>124.9</v>
      </c>
      <c r="BV148" s="14"/>
      <c r="BW148" s="17" t="s">
        <v>43</v>
      </c>
      <c r="BX148" s="14">
        <v>125.8</v>
      </c>
      <c r="BY148" s="1">
        <v>124.3</v>
      </c>
      <c r="BZ148" s="1">
        <v>124.2</v>
      </c>
      <c r="CA148" s="1">
        <v>127.8</v>
      </c>
      <c r="CB148" s="1">
        <v>122.2</v>
      </c>
      <c r="CC148" s="1">
        <v>0</v>
      </c>
      <c r="CD148" s="1">
        <v>128.4</v>
      </c>
      <c r="CE148" s="1">
        <v>0</v>
      </c>
      <c r="CF148" s="16">
        <v>126.4</v>
      </c>
      <c r="CH148" s="14"/>
      <c r="CI148" s="17" t="s">
        <v>43</v>
      </c>
      <c r="CJ148" s="14">
        <v>126.1</v>
      </c>
      <c r="CK148" s="1">
        <v>0</v>
      </c>
      <c r="CL148" s="1">
        <v>124.3</v>
      </c>
      <c r="CM148" s="1">
        <v>125.5</v>
      </c>
      <c r="CN148" s="1">
        <v>122.3</v>
      </c>
      <c r="CO148" s="1">
        <v>0</v>
      </c>
      <c r="CP148" s="1">
        <v>133.69999999999999</v>
      </c>
      <c r="CQ148" s="1">
        <v>0</v>
      </c>
      <c r="CR148" s="16">
        <v>125.3</v>
      </c>
    </row>
    <row r="149" spans="2:96" x14ac:dyDescent="0.45">
      <c r="B149" s="14"/>
      <c r="C149" s="17" t="s">
        <v>44</v>
      </c>
      <c r="D149" s="14">
        <v>126.6</v>
      </c>
      <c r="E149" s="1">
        <v>126</v>
      </c>
      <c r="F149" s="1">
        <v>124.7</v>
      </c>
      <c r="G149" s="1">
        <v>129</v>
      </c>
      <c r="H149" s="1">
        <v>123.2</v>
      </c>
      <c r="I149" s="1">
        <v>120.6</v>
      </c>
      <c r="J149" s="1">
        <v>130.69999999999999</v>
      </c>
      <c r="K149" s="1">
        <v>121.4</v>
      </c>
      <c r="L149" s="16">
        <v>125</v>
      </c>
      <c r="N149" s="14"/>
      <c r="O149" s="17" t="s">
        <v>44</v>
      </c>
      <c r="P149" s="14">
        <v>125.2</v>
      </c>
      <c r="Q149" s="1">
        <v>123.6</v>
      </c>
      <c r="R149" s="1">
        <v>123.8</v>
      </c>
      <c r="S149" s="1">
        <v>126.9</v>
      </c>
      <c r="T149" s="1">
        <v>122.9</v>
      </c>
      <c r="U149" s="1">
        <v>120.1</v>
      </c>
      <c r="V149" s="1">
        <v>128.80000000000001</v>
      </c>
      <c r="W149" s="1">
        <v>121.8</v>
      </c>
      <c r="X149" s="16">
        <v>122.8</v>
      </c>
      <c r="Z149" s="14"/>
      <c r="AA149" s="17" t="s">
        <v>44</v>
      </c>
      <c r="AB149" s="14">
        <v>125.9</v>
      </c>
      <c r="AC149" s="1">
        <v>125.3</v>
      </c>
      <c r="AD149" s="1">
        <v>124.6</v>
      </c>
      <c r="AE149" s="1">
        <v>126</v>
      </c>
      <c r="AF149" s="1">
        <v>123.6</v>
      </c>
      <c r="AG149" s="1">
        <v>120.3</v>
      </c>
      <c r="AH149" s="1">
        <v>129.1</v>
      </c>
      <c r="AI149" s="1">
        <v>122.9</v>
      </c>
      <c r="AJ149" s="16">
        <v>124.5</v>
      </c>
      <c r="AL149" s="14"/>
      <c r="AM149" s="17" t="s">
        <v>44</v>
      </c>
      <c r="AN149" s="14">
        <v>126.3</v>
      </c>
      <c r="AO149" s="1">
        <v>126.1</v>
      </c>
      <c r="AP149" s="1">
        <v>124.3</v>
      </c>
      <c r="AQ149" s="1">
        <v>127.4</v>
      </c>
      <c r="AR149" s="1">
        <v>124.3</v>
      </c>
      <c r="AS149" s="1">
        <v>120.4</v>
      </c>
      <c r="AT149" s="1">
        <v>129.4</v>
      </c>
      <c r="AU149" s="1">
        <v>121.3</v>
      </c>
      <c r="AV149" s="16">
        <v>125.8</v>
      </c>
      <c r="AX149" s="14"/>
      <c r="AY149" s="17" t="s">
        <v>44</v>
      </c>
      <c r="AZ149" s="14">
        <v>127.1</v>
      </c>
      <c r="BA149" s="1">
        <v>126.4</v>
      </c>
      <c r="BB149" s="1">
        <v>124.6</v>
      </c>
      <c r="BC149" s="1">
        <v>131.80000000000001</v>
      </c>
      <c r="BD149" s="1">
        <v>122.5</v>
      </c>
      <c r="BE149" s="1">
        <v>120.9</v>
      </c>
      <c r="BF149" s="1">
        <v>131.1</v>
      </c>
      <c r="BG149" s="1">
        <v>120.1</v>
      </c>
      <c r="BH149" s="16">
        <v>124.3</v>
      </c>
      <c r="BJ149" s="14"/>
      <c r="BK149" s="17" t="s">
        <v>44</v>
      </c>
      <c r="BL149" s="14">
        <v>127.4</v>
      </c>
      <c r="BM149" s="1">
        <v>125.4</v>
      </c>
      <c r="BN149" s="1">
        <v>125.1</v>
      </c>
      <c r="BO149" s="1">
        <v>130.19999999999999</v>
      </c>
      <c r="BP149" s="1">
        <v>124.1</v>
      </c>
      <c r="BQ149" s="1">
        <v>0</v>
      </c>
      <c r="BR149" s="1">
        <v>132</v>
      </c>
      <c r="BS149" s="1">
        <v>118.8</v>
      </c>
      <c r="BT149" s="16">
        <v>125.3</v>
      </c>
      <c r="BV149" s="14"/>
      <c r="BW149" s="17" t="s">
        <v>44</v>
      </c>
      <c r="BX149" s="14">
        <v>126.2</v>
      </c>
      <c r="BY149" s="1">
        <v>124.7</v>
      </c>
      <c r="BZ149" s="1">
        <v>124.5</v>
      </c>
      <c r="CA149" s="1">
        <v>128.30000000000001</v>
      </c>
      <c r="CB149" s="1">
        <v>122.5</v>
      </c>
      <c r="CC149" s="1">
        <v>0</v>
      </c>
      <c r="CD149" s="1">
        <v>128.69999999999999</v>
      </c>
      <c r="CE149" s="1">
        <v>0</v>
      </c>
      <c r="CF149" s="16">
        <v>126.7</v>
      </c>
      <c r="CH149" s="14"/>
      <c r="CI149" s="17" t="s">
        <v>44</v>
      </c>
      <c r="CJ149" s="14">
        <v>126.5</v>
      </c>
      <c r="CK149" s="1">
        <v>0</v>
      </c>
      <c r="CL149" s="1">
        <v>124.5</v>
      </c>
      <c r="CM149" s="1">
        <v>126</v>
      </c>
      <c r="CN149" s="1">
        <v>122.5</v>
      </c>
      <c r="CO149" s="1">
        <v>0</v>
      </c>
      <c r="CP149" s="1">
        <v>133.80000000000001</v>
      </c>
      <c r="CQ149" s="1">
        <v>0</v>
      </c>
      <c r="CR149" s="16">
        <v>125.6</v>
      </c>
    </row>
    <row r="150" spans="2:96" x14ac:dyDescent="0.45">
      <c r="B150" s="14"/>
      <c r="C150" s="17" t="s">
        <v>45</v>
      </c>
      <c r="D150" s="14">
        <v>126.8</v>
      </c>
      <c r="E150" s="1">
        <v>126.1</v>
      </c>
      <c r="F150" s="1">
        <v>124.8</v>
      </c>
      <c r="G150" s="1">
        <v>129.5</v>
      </c>
      <c r="H150" s="1">
        <v>123.3</v>
      </c>
      <c r="I150" s="1">
        <v>120.6</v>
      </c>
      <c r="J150" s="1">
        <v>130.80000000000001</v>
      </c>
      <c r="K150" s="1">
        <v>121.5</v>
      </c>
      <c r="L150" s="16">
        <v>125.1</v>
      </c>
      <c r="N150" s="14"/>
      <c r="O150" s="17" t="s">
        <v>45</v>
      </c>
      <c r="P150" s="14">
        <v>125.2</v>
      </c>
      <c r="Q150" s="1">
        <v>123.7</v>
      </c>
      <c r="R150" s="1">
        <v>123.8</v>
      </c>
      <c r="S150" s="1">
        <v>127.3</v>
      </c>
      <c r="T150" s="1">
        <v>122.9</v>
      </c>
      <c r="U150" s="1">
        <v>120.2</v>
      </c>
      <c r="V150" s="1">
        <v>128.9</v>
      </c>
      <c r="W150" s="1">
        <v>121.8</v>
      </c>
      <c r="X150" s="16">
        <v>122.8</v>
      </c>
      <c r="Z150" s="14"/>
      <c r="AA150" s="17" t="s">
        <v>45</v>
      </c>
      <c r="AB150" s="14">
        <v>126</v>
      </c>
      <c r="AC150" s="1">
        <v>125.4</v>
      </c>
      <c r="AD150" s="1">
        <v>124.7</v>
      </c>
      <c r="AE150" s="1">
        <v>126.4</v>
      </c>
      <c r="AF150" s="1">
        <v>123.7</v>
      </c>
      <c r="AG150" s="1">
        <v>120.3</v>
      </c>
      <c r="AH150" s="1">
        <v>129.19999999999999</v>
      </c>
      <c r="AI150" s="1">
        <v>122.9</v>
      </c>
      <c r="AJ150" s="16">
        <v>124.6</v>
      </c>
      <c r="AL150" s="14"/>
      <c r="AM150" s="17" t="s">
        <v>45</v>
      </c>
      <c r="AN150" s="14">
        <v>126.4</v>
      </c>
      <c r="AO150" s="1">
        <v>126.2</v>
      </c>
      <c r="AP150" s="1">
        <v>124.4</v>
      </c>
      <c r="AQ150" s="1">
        <v>127.8</v>
      </c>
      <c r="AR150" s="1">
        <v>124.4</v>
      </c>
      <c r="AS150" s="1">
        <v>120.4</v>
      </c>
      <c r="AT150" s="1">
        <v>129.5</v>
      </c>
      <c r="AU150" s="1">
        <v>121.3</v>
      </c>
      <c r="AV150" s="16">
        <v>125.8</v>
      </c>
      <c r="AX150" s="14"/>
      <c r="AY150" s="17" t="s">
        <v>45</v>
      </c>
      <c r="AZ150" s="14">
        <v>127.3</v>
      </c>
      <c r="BA150" s="1">
        <v>126.6</v>
      </c>
      <c r="BB150" s="1">
        <v>124.7</v>
      </c>
      <c r="BC150" s="1">
        <v>132.4</v>
      </c>
      <c r="BD150" s="1">
        <v>122.7</v>
      </c>
      <c r="BE150" s="1">
        <v>120.9</v>
      </c>
      <c r="BF150" s="1">
        <v>131.19999999999999</v>
      </c>
      <c r="BG150" s="1">
        <v>120.2</v>
      </c>
      <c r="BH150" s="16">
        <v>124.4</v>
      </c>
      <c r="BJ150" s="14"/>
      <c r="BK150" s="17" t="s">
        <v>45</v>
      </c>
      <c r="BL150" s="14">
        <v>127.6</v>
      </c>
      <c r="BM150" s="1">
        <v>125.7</v>
      </c>
      <c r="BN150" s="1">
        <v>125.2</v>
      </c>
      <c r="BO150" s="1">
        <v>130.69999999999999</v>
      </c>
      <c r="BP150" s="1">
        <v>124.1</v>
      </c>
      <c r="BQ150" s="1">
        <v>0</v>
      </c>
      <c r="BR150" s="1">
        <v>132.1</v>
      </c>
      <c r="BS150" s="1">
        <v>118.9</v>
      </c>
      <c r="BT150" s="16">
        <v>125.4</v>
      </c>
      <c r="BV150" s="14"/>
      <c r="BW150" s="17" t="s">
        <v>45</v>
      </c>
      <c r="BX150" s="14">
        <v>126.4</v>
      </c>
      <c r="BY150" s="1">
        <v>124.7</v>
      </c>
      <c r="BZ150" s="1">
        <v>124.6</v>
      </c>
      <c r="CA150" s="1">
        <v>128.80000000000001</v>
      </c>
      <c r="CB150" s="1">
        <v>122.8</v>
      </c>
      <c r="CC150" s="1">
        <v>0</v>
      </c>
      <c r="CD150" s="1">
        <v>128.80000000000001</v>
      </c>
      <c r="CE150" s="1">
        <v>0</v>
      </c>
      <c r="CF150" s="16">
        <v>126.9</v>
      </c>
      <c r="CH150" s="14"/>
      <c r="CI150" s="17" t="s">
        <v>45</v>
      </c>
      <c r="CJ150" s="14">
        <v>126.7</v>
      </c>
      <c r="CK150" s="1">
        <v>0</v>
      </c>
      <c r="CL150" s="1">
        <v>124.7</v>
      </c>
      <c r="CM150" s="1">
        <v>126.4</v>
      </c>
      <c r="CN150" s="1">
        <v>122.8</v>
      </c>
      <c r="CO150" s="1">
        <v>0</v>
      </c>
      <c r="CP150" s="1">
        <v>134</v>
      </c>
      <c r="CQ150" s="1">
        <v>0</v>
      </c>
      <c r="CR150" s="16">
        <v>125.8</v>
      </c>
    </row>
    <row r="151" spans="2:96" x14ac:dyDescent="0.45">
      <c r="B151" s="14"/>
      <c r="C151" s="17" t="s">
        <v>46</v>
      </c>
      <c r="D151" s="14">
        <v>127.2</v>
      </c>
      <c r="E151" s="1">
        <v>126.5</v>
      </c>
      <c r="F151" s="1">
        <v>125.3</v>
      </c>
      <c r="G151" s="1">
        <v>129.80000000000001</v>
      </c>
      <c r="H151" s="1">
        <v>123.7</v>
      </c>
      <c r="I151" s="1">
        <v>120.8</v>
      </c>
      <c r="J151" s="1">
        <v>131.4</v>
      </c>
      <c r="K151" s="1">
        <v>122</v>
      </c>
      <c r="L151" s="16">
        <v>125.4</v>
      </c>
      <c r="N151" s="14"/>
      <c r="O151" s="17" t="s">
        <v>46</v>
      </c>
      <c r="P151" s="14">
        <v>125.7</v>
      </c>
      <c r="Q151" s="1">
        <v>124.2</v>
      </c>
      <c r="R151" s="1">
        <v>124.2</v>
      </c>
      <c r="S151" s="1">
        <v>127.7</v>
      </c>
      <c r="T151" s="1">
        <v>123.6</v>
      </c>
      <c r="U151" s="1">
        <v>120.3</v>
      </c>
      <c r="V151" s="1">
        <v>129.6</v>
      </c>
      <c r="W151" s="1">
        <v>122.1</v>
      </c>
      <c r="X151" s="16">
        <v>123.2</v>
      </c>
      <c r="Z151" s="14"/>
      <c r="AA151" s="17" t="s">
        <v>46</v>
      </c>
      <c r="AB151" s="14">
        <v>126.5</v>
      </c>
      <c r="AC151" s="1">
        <v>125.9</v>
      </c>
      <c r="AD151" s="1">
        <v>125.1</v>
      </c>
      <c r="AE151" s="1">
        <v>127</v>
      </c>
      <c r="AF151" s="1">
        <v>124.2</v>
      </c>
      <c r="AG151" s="1">
        <v>120.4</v>
      </c>
      <c r="AH151" s="1">
        <v>129.69999999999999</v>
      </c>
      <c r="AI151" s="1">
        <v>123.2</v>
      </c>
      <c r="AJ151" s="16">
        <v>124.9</v>
      </c>
      <c r="AL151" s="14"/>
      <c r="AM151" s="17" t="s">
        <v>46</v>
      </c>
      <c r="AN151" s="14">
        <v>126.9</v>
      </c>
      <c r="AO151" s="1">
        <v>126.7</v>
      </c>
      <c r="AP151" s="1">
        <v>124.9</v>
      </c>
      <c r="AQ151" s="1">
        <v>128.19999999999999</v>
      </c>
      <c r="AR151" s="1">
        <v>124.8</v>
      </c>
      <c r="AS151" s="1">
        <v>120.6</v>
      </c>
      <c r="AT151" s="1">
        <v>130.19999999999999</v>
      </c>
      <c r="AU151" s="1">
        <v>121.9</v>
      </c>
      <c r="AV151" s="16">
        <v>126.2</v>
      </c>
      <c r="AX151" s="14"/>
      <c r="AY151" s="17" t="s">
        <v>46</v>
      </c>
      <c r="AZ151" s="14">
        <v>127.7</v>
      </c>
      <c r="BA151" s="1">
        <v>127</v>
      </c>
      <c r="BB151" s="1">
        <v>125.2</v>
      </c>
      <c r="BC151" s="1">
        <v>132.69999999999999</v>
      </c>
      <c r="BD151" s="1">
        <v>123.1</v>
      </c>
      <c r="BE151" s="1">
        <v>121.1</v>
      </c>
      <c r="BF151" s="1">
        <v>131.80000000000001</v>
      </c>
      <c r="BG151" s="1">
        <v>121</v>
      </c>
      <c r="BH151" s="16">
        <v>124.8</v>
      </c>
      <c r="BJ151" s="14"/>
      <c r="BK151" s="17" t="s">
        <v>46</v>
      </c>
      <c r="BL151" s="14">
        <v>128</v>
      </c>
      <c r="BM151" s="1">
        <v>126</v>
      </c>
      <c r="BN151" s="1">
        <v>125.7</v>
      </c>
      <c r="BO151" s="1">
        <v>131.19999999999999</v>
      </c>
      <c r="BP151" s="1">
        <v>124.5</v>
      </c>
      <c r="BQ151" s="1">
        <v>0</v>
      </c>
      <c r="BR151" s="1">
        <v>132.6</v>
      </c>
      <c r="BS151" s="1">
        <v>120.1</v>
      </c>
      <c r="BT151" s="16">
        <v>125.6</v>
      </c>
      <c r="BV151" s="14"/>
      <c r="BW151" s="17" t="s">
        <v>46</v>
      </c>
      <c r="BX151" s="14">
        <v>126.9</v>
      </c>
      <c r="BY151" s="1">
        <v>125.3</v>
      </c>
      <c r="BZ151" s="1">
        <v>125.3</v>
      </c>
      <c r="CA151" s="1">
        <v>129.19999999999999</v>
      </c>
      <c r="CB151" s="1">
        <v>123.1</v>
      </c>
      <c r="CC151" s="1">
        <v>0</v>
      </c>
      <c r="CD151" s="1">
        <v>129.6</v>
      </c>
      <c r="CE151" s="1">
        <v>0</v>
      </c>
      <c r="CF151" s="16">
        <v>127</v>
      </c>
      <c r="CH151" s="14"/>
      <c r="CI151" s="17" t="s">
        <v>46</v>
      </c>
      <c r="CJ151" s="14">
        <v>127</v>
      </c>
      <c r="CK151" s="1">
        <v>0</v>
      </c>
      <c r="CL151" s="1">
        <v>125</v>
      </c>
      <c r="CM151" s="1">
        <v>126.8</v>
      </c>
      <c r="CN151" s="1">
        <v>123.1</v>
      </c>
      <c r="CO151" s="1">
        <v>0</v>
      </c>
      <c r="CP151" s="1">
        <v>134.4</v>
      </c>
      <c r="CQ151" s="1">
        <v>0</v>
      </c>
      <c r="CR151" s="16">
        <v>125.9</v>
      </c>
    </row>
    <row r="152" spans="2:96" x14ac:dyDescent="0.45">
      <c r="B152" s="14"/>
      <c r="C152" s="17" t="s">
        <v>47</v>
      </c>
      <c r="D152" s="31">
        <v>127.9</v>
      </c>
      <c r="E152" s="18">
        <v>126.7</v>
      </c>
      <c r="F152" s="18">
        <v>125.8</v>
      </c>
      <c r="G152" s="18">
        <v>130.4</v>
      </c>
      <c r="H152" s="18">
        <v>124.2</v>
      </c>
      <c r="I152" s="18">
        <v>123.3</v>
      </c>
      <c r="J152" s="18">
        <v>131.19999999999999</v>
      </c>
      <c r="K152" s="18">
        <v>123</v>
      </c>
      <c r="L152" s="19">
        <v>125.9</v>
      </c>
      <c r="N152" s="14"/>
      <c r="O152" s="17" t="s">
        <v>47</v>
      </c>
      <c r="P152" s="31">
        <v>126.3</v>
      </c>
      <c r="Q152" s="18">
        <v>124.4</v>
      </c>
      <c r="R152" s="18">
        <v>124.9</v>
      </c>
      <c r="S152" s="18">
        <v>128.19999999999999</v>
      </c>
      <c r="T152" s="18">
        <v>123.7</v>
      </c>
      <c r="U152" s="18">
        <v>122.6</v>
      </c>
      <c r="V152" s="18">
        <v>129.30000000000001</v>
      </c>
      <c r="W152" s="18">
        <v>123.5</v>
      </c>
      <c r="X152" s="19">
        <v>123.5</v>
      </c>
      <c r="Z152" s="14"/>
      <c r="AA152" s="17" t="s">
        <v>47</v>
      </c>
      <c r="AB152" s="31">
        <v>127.1</v>
      </c>
      <c r="AC152" s="18">
        <v>126.1</v>
      </c>
      <c r="AD152" s="18">
        <v>125.8</v>
      </c>
      <c r="AE152" s="18">
        <v>127.3</v>
      </c>
      <c r="AF152" s="18">
        <v>124.5</v>
      </c>
      <c r="AG152" s="18">
        <v>122.8</v>
      </c>
      <c r="AH152" s="18">
        <v>129.69999999999999</v>
      </c>
      <c r="AI152" s="18">
        <v>124.6</v>
      </c>
      <c r="AJ152" s="19">
        <v>125.4</v>
      </c>
      <c r="AL152" s="14"/>
      <c r="AM152" s="17" t="s">
        <v>47</v>
      </c>
      <c r="AN152" s="31">
        <v>127.5</v>
      </c>
      <c r="AO152" s="18">
        <v>126.9</v>
      </c>
      <c r="AP152" s="18">
        <v>125.5</v>
      </c>
      <c r="AQ152" s="18">
        <v>128.69999999999999</v>
      </c>
      <c r="AR152" s="18">
        <v>125.4</v>
      </c>
      <c r="AS152" s="18">
        <v>122.9</v>
      </c>
      <c r="AT152" s="18">
        <v>129.9</v>
      </c>
      <c r="AU152" s="18">
        <v>122.8</v>
      </c>
      <c r="AV152" s="19">
        <v>126.7</v>
      </c>
      <c r="AX152" s="14"/>
      <c r="AY152" s="17" t="s">
        <v>47</v>
      </c>
      <c r="AZ152" s="31">
        <v>128.4</v>
      </c>
      <c r="BA152" s="18">
        <v>127.3</v>
      </c>
      <c r="BB152" s="18">
        <v>125.7</v>
      </c>
      <c r="BC152" s="18">
        <v>133.4</v>
      </c>
      <c r="BD152" s="18">
        <v>123.6</v>
      </c>
      <c r="BE152" s="18">
        <v>123.8</v>
      </c>
      <c r="BF152" s="18">
        <v>131.6</v>
      </c>
      <c r="BG152" s="18">
        <v>121.4</v>
      </c>
      <c r="BH152" s="19">
        <v>125.2</v>
      </c>
      <c r="BJ152" s="14"/>
      <c r="BK152" s="17" t="s">
        <v>47</v>
      </c>
      <c r="BL152" s="31">
        <v>128.69999999999999</v>
      </c>
      <c r="BM152" s="18">
        <v>126.5</v>
      </c>
      <c r="BN152" s="18">
        <v>126.3</v>
      </c>
      <c r="BO152" s="18">
        <v>131.6</v>
      </c>
      <c r="BP152" s="18">
        <v>124.9</v>
      </c>
      <c r="BQ152" s="18">
        <v>0</v>
      </c>
      <c r="BR152" s="18">
        <v>132.5</v>
      </c>
      <c r="BS152" s="18">
        <v>119.7</v>
      </c>
      <c r="BT152" s="19">
        <v>126.2</v>
      </c>
      <c r="BV152" s="14"/>
      <c r="BW152" s="17" t="s">
        <v>47</v>
      </c>
      <c r="BX152" s="31">
        <v>127.5</v>
      </c>
      <c r="BY152" s="18">
        <v>125.3</v>
      </c>
      <c r="BZ152" s="18">
        <v>125.7</v>
      </c>
      <c r="CA152" s="18">
        <v>129.69999999999999</v>
      </c>
      <c r="CB152" s="18">
        <v>123.8</v>
      </c>
      <c r="CC152" s="18">
        <v>0</v>
      </c>
      <c r="CD152" s="18">
        <v>129.19999999999999</v>
      </c>
      <c r="CE152" s="18">
        <v>0</v>
      </c>
      <c r="CF152" s="19">
        <v>127.9</v>
      </c>
      <c r="CH152" s="14"/>
      <c r="CI152" s="17" t="s">
        <v>47</v>
      </c>
      <c r="CJ152" s="31">
        <v>127.9</v>
      </c>
      <c r="CK152" s="18">
        <v>0</v>
      </c>
      <c r="CL152" s="18">
        <v>125.8</v>
      </c>
      <c r="CM152" s="18">
        <v>127.3</v>
      </c>
      <c r="CN152" s="18">
        <v>123.8</v>
      </c>
      <c r="CO152" s="18">
        <v>0</v>
      </c>
      <c r="CP152" s="18">
        <v>134.4</v>
      </c>
      <c r="CQ152" s="18">
        <v>0</v>
      </c>
      <c r="CR152" s="19">
        <v>126.8</v>
      </c>
    </row>
    <row r="153" spans="2:96" x14ac:dyDescent="0.45">
      <c r="B153" s="23"/>
      <c r="C153" s="24" t="s">
        <v>48</v>
      </c>
      <c r="D153" s="240">
        <v>128.19999999999999</v>
      </c>
      <c r="E153" s="241">
        <v>127.1</v>
      </c>
      <c r="F153" s="241">
        <v>126.2</v>
      </c>
      <c r="G153" s="241">
        <v>130.69999999999999</v>
      </c>
      <c r="H153" s="241">
        <v>124.6</v>
      </c>
      <c r="I153" s="241">
        <v>123.9</v>
      </c>
      <c r="J153" s="241">
        <v>131.69999999999999</v>
      </c>
      <c r="K153" s="241">
        <v>123.1</v>
      </c>
      <c r="L153" s="242">
        <v>126.6</v>
      </c>
      <c r="N153" s="224"/>
      <c r="O153" s="24" t="s">
        <v>48</v>
      </c>
      <c r="P153" s="240">
        <v>126.4</v>
      </c>
      <c r="Q153" s="241">
        <v>124.7</v>
      </c>
      <c r="R153" s="241">
        <v>125</v>
      </c>
      <c r="S153" s="241">
        <v>128.4</v>
      </c>
      <c r="T153" s="241">
        <v>124.2</v>
      </c>
      <c r="U153" s="241">
        <v>123</v>
      </c>
      <c r="V153" s="241">
        <v>129.80000000000001</v>
      </c>
      <c r="W153" s="241">
        <v>123.3</v>
      </c>
      <c r="X153" s="242">
        <v>123.8</v>
      </c>
      <c r="Z153" s="224"/>
      <c r="AA153" s="24" t="s">
        <v>48</v>
      </c>
      <c r="AB153" s="240">
        <v>127.3</v>
      </c>
      <c r="AC153" s="241">
        <v>126.4</v>
      </c>
      <c r="AD153" s="241">
        <v>125.9</v>
      </c>
      <c r="AE153" s="241">
        <v>127.6</v>
      </c>
      <c r="AF153" s="241">
        <v>124.9</v>
      </c>
      <c r="AG153" s="241">
        <v>123.2</v>
      </c>
      <c r="AH153" s="241">
        <v>130</v>
      </c>
      <c r="AI153" s="241">
        <v>124.5</v>
      </c>
      <c r="AJ153" s="242">
        <v>125.9</v>
      </c>
      <c r="AL153" s="224"/>
      <c r="AM153" s="24" t="s">
        <v>48</v>
      </c>
      <c r="AN153" s="240">
        <v>127.8</v>
      </c>
      <c r="AO153" s="241">
        <v>127.2</v>
      </c>
      <c r="AP153" s="241">
        <v>125.8</v>
      </c>
      <c r="AQ153" s="241">
        <v>129</v>
      </c>
      <c r="AR153" s="241">
        <v>125.7</v>
      </c>
      <c r="AS153" s="241">
        <v>123.5</v>
      </c>
      <c r="AT153" s="241">
        <v>130.4</v>
      </c>
      <c r="AU153" s="241">
        <v>123</v>
      </c>
      <c r="AV153" s="242">
        <v>127.4</v>
      </c>
      <c r="AX153" s="224"/>
      <c r="AY153" s="24" t="s">
        <v>48</v>
      </c>
      <c r="AZ153" s="240">
        <v>128.80000000000001</v>
      </c>
      <c r="BA153" s="241">
        <v>127.7</v>
      </c>
      <c r="BB153" s="241">
        <v>126.1</v>
      </c>
      <c r="BC153" s="241">
        <v>133.69999999999999</v>
      </c>
      <c r="BD153" s="241">
        <v>124</v>
      </c>
      <c r="BE153" s="241">
        <v>124.5</v>
      </c>
      <c r="BF153" s="241">
        <v>132.19999999999999</v>
      </c>
      <c r="BG153" s="241">
        <v>121.9</v>
      </c>
      <c r="BH153" s="242">
        <v>125.9</v>
      </c>
      <c r="BJ153" s="224"/>
      <c r="BK153" s="24" t="s">
        <v>48</v>
      </c>
      <c r="BL153" s="240">
        <v>129.19999999999999</v>
      </c>
      <c r="BM153" s="241">
        <v>126.8</v>
      </c>
      <c r="BN153" s="241">
        <v>126.7</v>
      </c>
      <c r="BO153" s="241">
        <v>132.1</v>
      </c>
      <c r="BP153" s="241">
        <v>125.4</v>
      </c>
      <c r="BQ153" s="241">
        <v>0</v>
      </c>
      <c r="BR153" s="241">
        <v>132.9</v>
      </c>
      <c r="BS153" s="241">
        <v>120.6</v>
      </c>
      <c r="BT153" s="242">
        <v>126.9</v>
      </c>
      <c r="BV153" s="224"/>
      <c r="BW153" s="24" t="s">
        <v>48</v>
      </c>
      <c r="BX153" s="240">
        <v>128</v>
      </c>
      <c r="BY153" s="241">
        <v>125.9</v>
      </c>
      <c r="BZ153" s="241">
        <v>126.3</v>
      </c>
      <c r="CA153" s="241">
        <v>130.1</v>
      </c>
      <c r="CB153" s="241">
        <v>124.2</v>
      </c>
      <c r="CC153" s="241">
        <v>0</v>
      </c>
      <c r="CD153" s="241">
        <v>130</v>
      </c>
      <c r="CE153" s="241">
        <v>0</v>
      </c>
      <c r="CF153" s="242">
        <v>128.6</v>
      </c>
      <c r="CH153" s="224"/>
      <c r="CI153" s="24" t="s">
        <v>48</v>
      </c>
      <c r="CJ153" s="240">
        <v>128.19999999999999</v>
      </c>
      <c r="CK153" s="241">
        <v>0</v>
      </c>
      <c r="CL153" s="241">
        <v>126.2</v>
      </c>
      <c r="CM153" s="241">
        <v>127.5</v>
      </c>
      <c r="CN153" s="241">
        <v>124.1</v>
      </c>
      <c r="CO153" s="241">
        <v>0</v>
      </c>
      <c r="CP153" s="241">
        <v>135</v>
      </c>
      <c r="CQ153" s="241">
        <v>0</v>
      </c>
      <c r="CR153" s="242">
        <v>127.3</v>
      </c>
    </row>
    <row r="154" spans="2:96" x14ac:dyDescent="0.45">
      <c r="B154" s="27" t="s">
        <v>443</v>
      </c>
      <c r="C154" s="28" t="s">
        <v>37</v>
      </c>
      <c r="D154" s="27">
        <v>128.69999999999999</v>
      </c>
      <c r="E154" s="29">
        <v>127.6</v>
      </c>
      <c r="F154" s="29">
        <v>126.5</v>
      </c>
      <c r="G154" s="29">
        <v>131.19999999999999</v>
      </c>
      <c r="H154" s="29">
        <v>124.8</v>
      </c>
      <c r="I154" s="29">
        <v>124</v>
      </c>
      <c r="J154" s="29">
        <v>132.1</v>
      </c>
      <c r="K154" s="29">
        <v>123.1</v>
      </c>
      <c r="L154" s="30">
        <v>127</v>
      </c>
      <c r="N154" s="239" t="s">
        <v>446</v>
      </c>
      <c r="O154" s="226" t="s">
        <v>37</v>
      </c>
      <c r="P154" s="27">
        <v>126.8</v>
      </c>
      <c r="Q154" s="29">
        <v>125</v>
      </c>
      <c r="R154" s="29">
        <v>125.2</v>
      </c>
      <c r="S154" s="29">
        <v>128.80000000000001</v>
      </c>
      <c r="T154" s="29">
        <v>124.4</v>
      </c>
      <c r="U154" s="29">
        <v>123</v>
      </c>
      <c r="V154" s="29">
        <v>130.1</v>
      </c>
      <c r="W154" s="29">
        <v>123.3</v>
      </c>
      <c r="X154" s="30">
        <v>124.1</v>
      </c>
      <c r="Z154" s="239" t="s">
        <v>446</v>
      </c>
      <c r="AA154" s="226" t="s">
        <v>37</v>
      </c>
      <c r="AB154" s="27">
        <v>127.7</v>
      </c>
      <c r="AC154" s="29">
        <v>126.8</v>
      </c>
      <c r="AD154" s="29">
        <v>126.2</v>
      </c>
      <c r="AE154" s="29">
        <v>128</v>
      </c>
      <c r="AF154" s="29">
        <v>125.2</v>
      </c>
      <c r="AG154" s="29">
        <v>123.3</v>
      </c>
      <c r="AH154" s="29">
        <v>130.30000000000001</v>
      </c>
      <c r="AI154" s="29">
        <v>124.5</v>
      </c>
      <c r="AJ154" s="30">
        <v>126.4</v>
      </c>
      <c r="AL154" s="239" t="s">
        <v>446</v>
      </c>
      <c r="AM154" s="226" t="s">
        <v>37</v>
      </c>
      <c r="AN154" s="27">
        <v>128.19999999999999</v>
      </c>
      <c r="AO154" s="29">
        <v>127.7</v>
      </c>
      <c r="AP154" s="29">
        <v>126</v>
      </c>
      <c r="AQ154" s="29">
        <v>129.4</v>
      </c>
      <c r="AR154" s="29">
        <v>126</v>
      </c>
      <c r="AS154" s="29">
        <v>123.5</v>
      </c>
      <c r="AT154" s="29">
        <v>130.80000000000001</v>
      </c>
      <c r="AU154" s="29">
        <v>123</v>
      </c>
      <c r="AV154" s="30">
        <v>127.9</v>
      </c>
      <c r="AX154" s="239" t="s">
        <v>446</v>
      </c>
      <c r="AY154" s="226" t="s">
        <v>37</v>
      </c>
      <c r="AZ154" s="27">
        <v>129.30000000000001</v>
      </c>
      <c r="BA154" s="29">
        <v>128.30000000000001</v>
      </c>
      <c r="BB154" s="29">
        <v>126.4</v>
      </c>
      <c r="BC154" s="29">
        <v>134.30000000000001</v>
      </c>
      <c r="BD154" s="29">
        <v>124.2</v>
      </c>
      <c r="BE154" s="29">
        <v>124.5</v>
      </c>
      <c r="BF154" s="29">
        <v>132.6</v>
      </c>
      <c r="BG154" s="29">
        <v>121.7</v>
      </c>
      <c r="BH154" s="30">
        <v>126.3</v>
      </c>
      <c r="BJ154" s="239" t="s">
        <v>446</v>
      </c>
      <c r="BK154" s="226" t="s">
        <v>37</v>
      </c>
      <c r="BL154" s="27">
        <v>129.69999999999999</v>
      </c>
      <c r="BM154" s="29">
        <v>127.3</v>
      </c>
      <c r="BN154" s="29">
        <v>127</v>
      </c>
      <c r="BO154" s="29">
        <v>132.69999999999999</v>
      </c>
      <c r="BP154" s="29">
        <v>125.7</v>
      </c>
      <c r="BQ154" s="29">
        <v>0</v>
      </c>
      <c r="BR154" s="29">
        <v>133.4</v>
      </c>
      <c r="BS154" s="29">
        <v>120.3</v>
      </c>
      <c r="BT154" s="30">
        <v>127.5</v>
      </c>
      <c r="BV154" s="239" t="s">
        <v>446</v>
      </c>
      <c r="BW154" s="226" t="s">
        <v>37</v>
      </c>
      <c r="BX154" s="27">
        <v>128.4</v>
      </c>
      <c r="BY154" s="29">
        <v>126.2</v>
      </c>
      <c r="BZ154" s="29">
        <v>126.5</v>
      </c>
      <c r="CA154" s="29">
        <v>130.6</v>
      </c>
      <c r="CB154" s="29">
        <v>124.4</v>
      </c>
      <c r="CC154" s="29">
        <v>0</v>
      </c>
      <c r="CD154" s="29">
        <v>130.19999999999999</v>
      </c>
      <c r="CE154" s="29">
        <v>0</v>
      </c>
      <c r="CF154" s="30">
        <v>129.19999999999999</v>
      </c>
      <c r="CH154" s="239" t="s">
        <v>446</v>
      </c>
      <c r="CI154" s="226" t="s">
        <v>37</v>
      </c>
      <c r="CJ154" s="27">
        <v>128.69999999999999</v>
      </c>
      <c r="CK154" s="29">
        <v>0</v>
      </c>
      <c r="CL154" s="29">
        <v>126.5</v>
      </c>
      <c r="CM154" s="29">
        <v>128</v>
      </c>
      <c r="CN154" s="29">
        <v>124.3</v>
      </c>
      <c r="CO154" s="29">
        <v>0</v>
      </c>
      <c r="CP154" s="29">
        <v>135.5</v>
      </c>
      <c r="CQ154" s="29">
        <v>0</v>
      </c>
      <c r="CR154" s="30">
        <v>128</v>
      </c>
    </row>
    <row r="155" spans="2:96" x14ac:dyDescent="0.45">
      <c r="B155" s="14"/>
      <c r="C155" s="17" t="s">
        <v>38</v>
      </c>
      <c r="D155" s="31">
        <v>129.6</v>
      </c>
      <c r="E155" s="18">
        <v>128.30000000000001</v>
      </c>
      <c r="F155" s="18">
        <v>127.1</v>
      </c>
      <c r="G155" s="18">
        <v>132.1</v>
      </c>
      <c r="H155" s="18">
        <v>125.4</v>
      </c>
      <c r="I155" s="18">
        <v>124.5</v>
      </c>
      <c r="J155" s="18">
        <v>132.5</v>
      </c>
      <c r="K155" s="18">
        <v>123.7</v>
      </c>
      <c r="L155" s="19">
        <v>127.7</v>
      </c>
      <c r="N155" s="14"/>
      <c r="O155" s="17" t="s">
        <v>38</v>
      </c>
      <c r="P155" s="31">
        <v>127.9</v>
      </c>
      <c r="Q155" s="18">
        <v>125.8</v>
      </c>
      <c r="R155" s="18">
        <v>126</v>
      </c>
      <c r="S155" s="18">
        <v>129.80000000000001</v>
      </c>
      <c r="T155" s="18">
        <v>125</v>
      </c>
      <c r="U155" s="18">
        <v>123.7</v>
      </c>
      <c r="V155" s="18">
        <v>130.6</v>
      </c>
      <c r="W155" s="18">
        <v>124.1</v>
      </c>
      <c r="X155" s="19">
        <v>125</v>
      </c>
      <c r="Z155" s="14"/>
      <c r="AA155" s="17" t="s">
        <v>38</v>
      </c>
      <c r="AB155" s="31">
        <v>128.80000000000001</v>
      </c>
      <c r="AC155" s="18">
        <v>127.6</v>
      </c>
      <c r="AD155" s="18">
        <v>126.9</v>
      </c>
      <c r="AE155" s="18">
        <v>128.80000000000001</v>
      </c>
      <c r="AF155" s="18">
        <v>125.9</v>
      </c>
      <c r="AG155" s="18">
        <v>123.9</v>
      </c>
      <c r="AH155" s="18">
        <v>130.9</v>
      </c>
      <c r="AI155" s="18">
        <v>125.2</v>
      </c>
      <c r="AJ155" s="19">
        <v>127.2</v>
      </c>
      <c r="AL155" s="14"/>
      <c r="AM155" s="17" t="s">
        <v>38</v>
      </c>
      <c r="AN155" s="31">
        <v>129.19999999999999</v>
      </c>
      <c r="AO155" s="18">
        <v>128.4</v>
      </c>
      <c r="AP155" s="18">
        <v>126.6</v>
      </c>
      <c r="AQ155" s="18">
        <v>130.4</v>
      </c>
      <c r="AR155" s="18">
        <v>126.6</v>
      </c>
      <c r="AS155" s="18">
        <v>124.1</v>
      </c>
      <c r="AT155" s="18">
        <v>131.19999999999999</v>
      </c>
      <c r="AU155" s="18">
        <v>123.5</v>
      </c>
      <c r="AV155" s="19">
        <v>128.6</v>
      </c>
      <c r="AX155" s="14"/>
      <c r="AY155" s="17" t="s">
        <v>38</v>
      </c>
      <c r="AZ155" s="31">
        <v>130.1</v>
      </c>
      <c r="BA155" s="18">
        <v>128.80000000000001</v>
      </c>
      <c r="BB155" s="18">
        <v>126.9</v>
      </c>
      <c r="BC155" s="18">
        <v>135.19999999999999</v>
      </c>
      <c r="BD155" s="18">
        <v>124.7</v>
      </c>
      <c r="BE155" s="18">
        <v>125</v>
      </c>
      <c r="BF155" s="18">
        <v>132.9</v>
      </c>
      <c r="BG155" s="18">
        <v>122.2</v>
      </c>
      <c r="BH155" s="19">
        <v>126.9</v>
      </c>
      <c r="BJ155" s="14"/>
      <c r="BK155" s="17" t="s">
        <v>38</v>
      </c>
      <c r="BL155" s="31">
        <v>130.4</v>
      </c>
      <c r="BM155" s="18">
        <v>127.7</v>
      </c>
      <c r="BN155" s="18">
        <v>127.6</v>
      </c>
      <c r="BO155" s="18">
        <v>133.5</v>
      </c>
      <c r="BP155" s="18">
        <v>126.5</v>
      </c>
      <c r="BQ155" s="18">
        <v>0</v>
      </c>
      <c r="BR155" s="18">
        <v>133.80000000000001</v>
      </c>
      <c r="BS155" s="18">
        <v>120.7</v>
      </c>
      <c r="BT155" s="19">
        <v>128.1</v>
      </c>
      <c r="BV155" s="14"/>
      <c r="BW155" s="17" t="s">
        <v>38</v>
      </c>
      <c r="BX155" s="31">
        <v>129.1</v>
      </c>
      <c r="BY155" s="18">
        <v>127</v>
      </c>
      <c r="BZ155" s="18">
        <v>126.9</v>
      </c>
      <c r="CA155" s="18">
        <v>131.4</v>
      </c>
      <c r="CB155" s="18">
        <v>124.8</v>
      </c>
      <c r="CC155" s="18">
        <v>0</v>
      </c>
      <c r="CD155" s="18">
        <v>130.5</v>
      </c>
      <c r="CE155" s="18">
        <v>0</v>
      </c>
      <c r="CF155" s="19">
        <v>129.69999999999999</v>
      </c>
      <c r="CH155" s="14"/>
      <c r="CI155" s="17" t="s">
        <v>38</v>
      </c>
      <c r="CJ155" s="31">
        <v>129.4</v>
      </c>
      <c r="CK155" s="18">
        <v>0</v>
      </c>
      <c r="CL155" s="18">
        <v>126.9</v>
      </c>
      <c r="CM155" s="18">
        <v>128.80000000000001</v>
      </c>
      <c r="CN155" s="18">
        <v>124.6</v>
      </c>
      <c r="CO155" s="18">
        <v>0</v>
      </c>
      <c r="CP155" s="18">
        <v>135.69999999999999</v>
      </c>
      <c r="CQ155" s="18">
        <v>0</v>
      </c>
      <c r="CR155" s="19">
        <v>128.5</v>
      </c>
    </row>
    <row r="156" spans="2:96" x14ac:dyDescent="0.45">
      <c r="B156" s="14"/>
      <c r="C156" s="17" t="s">
        <v>62</v>
      </c>
      <c r="D156" s="31">
        <v>129.69999999999999</v>
      </c>
      <c r="E156" s="18">
        <v>128.6</v>
      </c>
      <c r="F156" s="18">
        <v>127.3</v>
      </c>
      <c r="G156" s="18">
        <v>132.1</v>
      </c>
      <c r="H156" s="18">
        <v>125.8</v>
      </c>
      <c r="I156" s="18">
        <v>124.5</v>
      </c>
      <c r="J156" s="18">
        <v>132.9</v>
      </c>
      <c r="K156" s="18">
        <v>123.9</v>
      </c>
      <c r="L156" s="19">
        <v>127.8</v>
      </c>
      <c r="N156" s="14"/>
      <c r="O156" s="17" t="s">
        <v>39</v>
      </c>
      <c r="P156" s="31">
        <v>127.8</v>
      </c>
      <c r="Q156" s="18">
        <v>126</v>
      </c>
      <c r="R156" s="18">
        <v>126.1</v>
      </c>
      <c r="S156" s="18">
        <v>129.69999999999999</v>
      </c>
      <c r="T156" s="18">
        <v>125.4</v>
      </c>
      <c r="U156" s="18">
        <v>123.5</v>
      </c>
      <c r="V156" s="18">
        <v>130.9</v>
      </c>
      <c r="W156" s="18">
        <v>124.1</v>
      </c>
      <c r="X156" s="19">
        <v>124.9</v>
      </c>
      <c r="Z156" s="14"/>
      <c r="AA156" s="17" t="s">
        <v>39</v>
      </c>
      <c r="AB156" s="31">
        <v>128.69999999999999</v>
      </c>
      <c r="AC156" s="18">
        <v>127.8</v>
      </c>
      <c r="AD156" s="18">
        <v>127.1</v>
      </c>
      <c r="AE156" s="18">
        <v>128.9</v>
      </c>
      <c r="AF156" s="18">
        <v>126.2</v>
      </c>
      <c r="AG156" s="18">
        <v>123.8</v>
      </c>
      <c r="AH156" s="18">
        <v>131</v>
      </c>
      <c r="AI156" s="18">
        <v>125.3</v>
      </c>
      <c r="AJ156" s="19">
        <v>127.1</v>
      </c>
      <c r="AL156" s="14"/>
      <c r="AM156" s="17" t="s">
        <v>39</v>
      </c>
      <c r="AN156" s="31">
        <v>129.19999999999999</v>
      </c>
      <c r="AO156" s="18">
        <v>128.69999999999999</v>
      </c>
      <c r="AP156" s="18">
        <v>126.9</v>
      </c>
      <c r="AQ156" s="18">
        <v>130.30000000000001</v>
      </c>
      <c r="AR156" s="18">
        <v>126.9</v>
      </c>
      <c r="AS156" s="18">
        <v>124.1</v>
      </c>
      <c r="AT156" s="18">
        <v>131.5</v>
      </c>
      <c r="AU156" s="18">
        <v>123.8</v>
      </c>
      <c r="AV156" s="19">
        <v>128.6</v>
      </c>
      <c r="AX156" s="14"/>
      <c r="AY156" s="17" t="s">
        <v>39</v>
      </c>
      <c r="AZ156" s="31">
        <v>130.30000000000001</v>
      </c>
      <c r="BA156" s="18">
        <v>129.19999999999999</v>
      </c>
      <c r="BB156" s="18">
        <v>127.2</v>
      </c>
      <c r="BC156" s="18">
        <v>135.19999999999999</v>
      </c>
      <c r="BD156" s="18">
        <v>125.1</v>
      </c>
      <c r="BE156" s="18">
        <v>125</v>
      </c>
      <c r="BF156" s="18">
        <v>133.30000000000001</v>
      </c>
      <c r="BG156" s="18">
        <v>122.6</v>
      </c>
      <c r="BH156" s="19">
        <v>127.1</v>
      </c>
      <c r="BJ156" s="14"/>
      <c r="BK156" s="17" t="s">
        <v>39</v>
      </c>
      <c r="BL156" s="31">
        <v>130.69999999999999</v>
      </c>
      <c r="BM156" s="18">
        <v>128.19999999999999</v>
      </c>
      <c r="BN156" s="18">
        <v>127.9</v>
      </c>
      <c r="BO156" s="18">
        <v>133.6</v>
      </c>
      <c r="BP156" s="18">
        <v>126.8</v>
      </c>
      <c r="BQ156" s="18">
        <v>0</v>
      </c>
      <c r="BR156" s="18">
        <v>134.1</v>
      </c>
      <c r="BS156" s="18">
        <v>121.3</v>
      </c>
      <c r="BT156" s="19">
        <v>128.19999999999999</v>
      </c>
      <c r="BV156" s="14"/>
      <c r="BW156" s="17" t="s">
        <v>39</v>
      </c>
      <c r="BX156" s="31">
        <v>129.4</v>
      </c>
      <c r="BY156" s="18">
        <v>127.4</v>
      </c>
      <c r="BZ156" s="18">
        <v>127.3</v>
      </c>
      <c r="CA156" s="18">
        <v>131.5</v>
      </c>
      <c r="CB156" s="18">
        <v>125.2</v>
      </c>
      <c r="CC156" s="18">
        <v>0</v>
      </c>
      <c r="CD156" s="18">
        <v>131</v>
      </c>
      <c r="CE156" s="18">
        <v>0</v>
      </c>
      <c r="CF156" s="19">
        <v>129.9</v>
      </c>
      <c r="CH156" s="14"/>
      <c r="CI156" s="17" t="s">
        <v>39</v>
      </c>
      <c r="CJ156" s="31">
        <v>129.6</v>
      </c>
      <c r="CK156" s="18">
        <v>0</v>
      </c>
      <c r="CL156" s="18">
        <v>127.2</v>
      </c>
      <c r="CM156" s="18">
        <v>128.9</v>
      </c>
      <c r="CN156" s="18">
        <v>125.1</v>
      </c>
      <c r="CO156" s="18">
        <v>0</v>
      </c>
      <c r="CP156" s="18">
        <v>136.1</v>
      </c>
      <c r="CQ156" s="18">
        <v>0</v>
      </c>
      <c r="CR156" s="19">
        <v>128.6</v>
      </c>
    </row>
    <row r="157" spans="2:96" x14ac:dyDescent="0.45">
      <c r="B157" s="14"/>
      <c r="C157" s="17" t="s">
        <v>40</v>
      </c>
      <c r="D157" s="31">
        <v>130</v>
      </c>
      <c r="E157" s="18">
        <v>129.1</v>
      </c>
      <c r="F157" s="18">
        <v>127.8</v>
      </c>
      <c r="G157" s="18">
        <v>132.4</v>
      </c>
      <c r="H157" s="18">
        <v>126.3</v>
      </c>
      <c r="I157" s="18">
        <v>124.6</v>
      </c>
      <c r="J157" s="18">
        <v>133.19999999999999</v>
      </c>
      <c r="K157" s="18">
        <v>124.2</v>
      </c>
      <c r="L157" s="19">
        <v>128</v>
      </c>
      <c r="N157" s="14"/>
      <c r="O157" s="17" t="s">
        <v>40</v>
      </c>
      <c r="P157" s="31">
        <v>128</v>
      </c>
      <c r="Q157" s="18">
        <v>126.3</v>
      </c>
      <c r="R157" s="18">
        <v>126.5</v>
      </c>
      <c r="S157" s="18">
        <v>129.9</v>
      </c>
      <c r="T157" s="18">
        <v>125.8</v>
      </c>
      <c r="U157" s="18">
        <v>123.7</v>
      </c>
      <c r="V157" s="18">
        <v>131.1</v>
      </c>
      <c r="W157" s="18">
        <v>124.4</v>
      </c>
      <c r="X157" s="19">
        <v>125.1</v>
      </c>
      <c r="Z157" s="14"/>
      <c r="AA157" s="17" t="s">
        <v>40</v>
      </c>
      <c r="AB157" s="31">
        <v>129</v>
      </c>
      <c r="AC157" s="18">
        <v>128.19999999999999</v>
      </c>
      <c r="AD157" s="18">
        <v>127.5</v>
      </c>
      <c r="AE157" s="18">
        <v>129</v>
      </c>
      <c r="AF157" s="18">
        <v>126.7</v>
      </c>
      <c r="AG157" s="18">
        <v>123.9</v>
      </c>
      <c r="AH157" s="18">
        <v>131.30000000000001</v>
      </c>
      <c r="AI157" s="18">
        <v>125.6</v>
      </c>
      <c r="AJ157" s="19">
        <v>127.3</v>
      </c>
      <c r="AL157" s="14"/>
      <c r="AM157" s="17" t="s">
        <v>40</v>
      </c>
      <c r="AN157" s="31">
        <v>129.5</v>
      </c>
      <c r="AO157" s="18">
        <v>129.19999999999999</v>
      </c>
      <c r="AP157" s="18">
        <v>127.3</v>
      </c>
      <c r="AQ157" s="18">
        <v>130.5</v>
      </c>
      <c r="AR157" s="18">
        <v>127.5</v>
      </c>
      <c r="AS157" s="18">
        <v>124.2</v>
      </c>
      <c r="AT157" s="18">
        <v>131.80000000000001</v>
      </c>
      <c r="AU157" s="18">
        <v>124.1</v>
      </c>
      <c r="AV157" s="19">
        <v>128.9</v>
      </c>
      <c r="AX157" s="14"/>
      <c r="AY157" s="17" t="s">
        <v>40</v>
      </c>
      <c r="AZ157" s="31">
        <v>130.6</v>
      </c>
      <c r="BA157" s="18">
        <v>129.80000000000001</v>
      </c>
      <c r="BB157" s="18">
        <v>127.7</v>
      </c>
      <c r="BC157" s="18">
        <v>135.5</v>
      </c>
      <c r="BD157" s="18">
        <v>125.7</v>
      </c>
      <c r="BE157" s="18">
        <v>125.1</v>
      </c>
      <c r="BF157" s="18">
        <v>133.69999999999999</v>
      </c>
      <c r="BG157" s="18">
        <v>122.8</v>
      </c>
      <c r="BH157" s="19">
        <v>127.3</v>
      </c>
      <c r="BJ157" s="14"/>
      <c r="BK157" s="17" t="s">
        <v>40</v>
      </c>
      <c r="BL157" s="31">
        <v>131.1</v>
      </c>
      <c r="BM157" s="18">
        <v>128.9</v>
      </c>
      <c r="BN157" s="18">
        <v>128.30000000000001</v>
      </c>
      <c r="BO157" s="18">
        <v>133.9</v>
      </c>
      <c r="BP157" s="18">
        <v>127.3</v>
      </c>
      <c r="BQ157" s="18">
        <v>0</v>
      </c>
      <c r="BR157" s="18">
        <v>134.4</v>
      </c>
      <c r="BS157" s="18">
        <v>121.4</v>
      </c>
      <c r="BT157" s="19">
        <v>128.4</v>
      </c>
      <c r="BV157" s="14"/>
      <c r="BW157" s="17" t="s">
        <v>40</v>
      </c>
      <c r="BX157" s="31">
        <v>129.80000000000001</v>
      </c>
      <c r="BY157" s="18">
        <v>127.8</v>
      </c>
      <c r="BZ157" s="18">
        <v>127.8</v>
      </c>
      <c r="CA157" s="18">
        <v>131.80000000000001</v>
      </c>
      <c r="CB157" s="18">
        <v>125.8</v>
      </c>
      <c r="CC157" s="18">
        <v>0</v>
      </c>
      <c r="CD157" s="18">
        <v>131.30000000000001</v>
      </c>
      <c r="CE157" s="18">
        <v>0</v>
      </c>
      <c r="CF157" s="19">
        <v>130.30000000000001</v>
      </c>
      <c r="CH157" s="14"/>
      <c r="CI157" s="17" t="s">
        <v>40</v>
      </c>
      <c r="CJ157" s="31">
        <v>130.1</v>
      </c>
      <c r="CK157" s="18">
        <v>0</v>
      </c>
      <c r="CL157" s="18">
        <v>127.8</v>
      </c>
      <c r="CM157" s="18">
        <v>129.1</v>
      </c>
      <c r="CN157" s="18">
        <v>125.8</v>
      </c>
      <c r="CO157" s="18">
        <v>0</v>
      </c>
      <c r="CP157" s="18">
        <v>136.5</v>
      </c>
      <c r="CQ157" s="18">
        <v>0</v>
      </c>
      <c r="CR157" s="19">
        <v>129</v>
      </c>
    </row>
    <row r="158" spans="2:96" x14ac:dyDescent="0.45">
      <c r="B158" s="14"/>
      <c r="C158" s="17" t="s">
        <v>41</v>
      </c>
      <c r="D158" s="31">
        <v>130.69999999999999</v>
      </c>
      <c r="E158" s="18">
        <v>129</v>
      </c>
      <c r="F158" s="18">
        <v>129</v>
      </c>
      <c r="G158" s="18">
        <v>133.1</v>
      </c>
      <c r="H158" s="18">
        <v>126.6</v>
      </c>
      <c r="I158" s="18">
        <v>130.30000000000001</v>
      </c>
      <c r="J158" s="18">
        <v>133.30000000000001</v>
      </c>
      <c r="K158" s="18">
        <v>126.4</v>
      </c>
      <c r="L158" s="19">
        <v>128</v>
      </c>
      <c r="N158" s="14"/>
      <c r="O158" s="17" t="s">
        <v>108</v>
      </c>
      <c r="P158" s="31">
        <v>128.5</v>
      </c>
      <c r="Q158" s="18">
        <v>126.1</v>
      </c>
      <c r="R158" s="18">
        <v>127.6</v>
      </c>
      <c r="S158" s="18">
        <v>130.4</v>
      </c>
      <c r="T158" s="18">
        <v>125.9</v>
      </c>
      <c r="U158" s="18">
        <v>128.5</v>
      </c>
      <c r="V158" s="18">
        <v>131.1</v>
      </c>
      <c r="W158" s="18">
        <v>127.1</v>
      </c>
      <c r="X158" s="19">
        <v>124.9</v>
      </c>
      <c r="Z158" s="14"/>
      <c r="AA158" s="17" t="s">
        <v>108</v>
      </c>
      <c r="AB158" s="31">
        <v>129.6</v>
      </c>
      <c r="AC158" s="18">
        <v>128.1</v>
      </c>
      <c r="AD158" s="18">
        <v>128.80000000000001</v>
      </c>
      <c r="AE158" s="18">
        <v>129.30000000000001</v>
      </c>
      <c r="AF158" s="18">
        <v>127</v>
      </c>
      <c r="AG158" s="18">
        <v>128.9</v>
      </c>
      <c r="AH158" s="18">
        <v>131.4</v>
      </c>
      <c r="AI158" s="18">
        <v>128.6</v>
      </c>
      <c r="AJ158" s="19">
        <v>127.2</v>
      </c>
      <c r="AL158" s="14"/>
      <c r="AM158" s="17" t="s">
        <v>108</v>
      </c>
      <c r="AN158" s="31">
        <v>130.19999999999999</v>
      </c>
      <c r="AO158" s="18">
        <v>129.1</v>
      </c>
      <c r="AP158" s="18">
        <v>128.5</v>
      </c>
      <c r="AQ158" s="18">
        <v>131.1</v>
      </c>
      <c r="AR158" s="18">
        <v>127.9</v>
      </c>
      <c r="AS158" s="18">
        <v>129.4</v>
      </c>
      <c r="AT158" s="18">
        <v>131.9</v>
      </c>
      <c r="AU158" s="18">
        <v>126.4</v>
      </c>
      <c r="AV158" s="19">
        <v>128.9</v>
      </c>
      <c r="AX158" s="14"/>
      <c r="AY158" s="17" t="s">
        <v>108</v>
      </c>
      <c r="AZ158" s="31">
        <v>131.4</v>
      </c>
      <c r="BA158" s="18">
        <v>129.69999999999999</v>
      </c>
      <c r="BB158" s="18">
        <v>129</v>
      </c>
      <c r="BC158" s="18">
        <v>136.5</v>
      </c>
      <c r="BD158" s="18">
        <v>125.9</v>
      </c>
      <c r="BE158" s="18">
        <v>131.4</v>
      </c>
      <c r="BF158" s="18">
        <v>133.80000000000001</v>
      </c>
      <c r="BG158" s="18">
        <v>124.2</v>
      </c>
      <c r="BH158" s="19">
        <v>127.3</v>
      </c>
      <c r="BJ158" s="14"/>
      <c r="BK158" s="17" t="s">
        <v>108</v>
      </c>
      <c r="BL158" s="31">
        <v>131.9</v>
      </c>
      <c r="BM158" s="18">
        <v>128.80000000000001</v>
      </c>
      <c r="BN158" s="18">
        <v>129.69999999999999</v>
      </c>
      <c r="BO158" s="18">
        <v>134.6</v>
      </c>
      <c r="BP158" s="18">
        <v>127.6</v>
      </c>
      <c r="BQ158" s="18">
        <v>0</v>
      </c>
      <c r="BR158" s="18">
        <v>134.6</v>
      </c>
      <c r="BS158" s="18">
        <v>121.7</v>
      </c>
      <c r="BT158" s="19">
        <v>128.5</v>
      </c>
      <c r="BV158" s="14"/>
      <c r="BW158" s="17" t="s">
        <v>108</v>
      </c>
      <c r="BX158" s="31">
        <v>130.4</v>
      </c>
      <c r="BY158" s="18">
        <v>127.6</v>
      </c>
      <c r="BZ158" s="18">
        <v>129</v>
      </c>
      <c r="CA158" s="18">
        <v>132.4</v>
      </c>
      <c r="CB158" s="18">
        <v>126</v>
      </c>
      <c r="CC158" s="18">
        <v>0</v>
      </c>
      <c r="CD158" s="18">
        <v>131.30000000000001</v>
      </c>
      <c r="CE158" s="18">
        <v>0</v>
      </c>
      <c r="CF158" s="19">
        <v>130.4</v>
      </c>
      <c r="CH158" s="14"/>
      <c r="CI158" s="17" t="s">
        <v>108</v>
      </c>
      <c r="CJ158" s="31">
        <v>130.80000000000001</v>
      </c>
      <c r="CK158" s="18">
        <v>0</v>
      </c>
      <c r="CL158" s="18">
        <v>129</v>
      </c>
      <c r="CM158" s="18">
        <v>129.6</v>
      </c>
      <c r="CN158" s="18">
        <v>126</v>
      </c>
      <c r="CO158" s="18">
        <v>0</v>
      </c>
      <c r="CP158" s="18">
        <v>136.80000000000001</v>
      </c>
      <c r="CQ158" s="18">
        <v>0</v>
      </c>
      <c r="CR158" s="19">
        <v>129.1</v>
      </c>
    </row>
    <row r="159" spans="2:96" x14ac:dyDescent="0.45">
      <c r="B159" s="14"/>
      <c r="C159" s="17" t="s">
        <v>42</v>
      </c>
      <c r="D159" s="31">
        <v>132.4</v>
      </c>
      <c r="E159" s="18">
        <v>130.5</v>
      </c>
      <c r="F159" s="18">
        <v>130.6</v>
      </c>
      <c r="G159" s="18">
        <v>134.9</v>
      </c>
      <c r="H159" s="18">
        <v>128.1</v>
      </c>
      <c r="I159" s="18">
        <v>131.5</v>
      </c>
      <c r="J159" s="18">
        <v>134.80000000000001</v>
      </c>
      <c r="K159" s="18">
        <v>128.19999999999999</v>
      </c>
      <c r="L159" s="19">
        <v>129.6</v>
      </c>
      <c r="N159" s="14"/>
      <c r="O159" s="17" t="s">
        <v>42</v>
      </c>
      <c r="P159" s="31">
        <v>130.30000000000001</v>
      </c>
      <c r="Q159" s="18">
        <v>127.8</v>
      </c>
      <c r="R159" s="18">
        <v>129.30000000000001</v>
      </c>
      <c r="S159" s="18">
        <v>132.30000000000001</v>
      </c>
      <c r="T159" s="18">
        <v>127.8</v>
      </c>
      <c r="U159" s="18">
        <v>129.69999999999999</v>
      </c>
      <c r="V159" s="18">
        <v>132.80000000000001</v>
      </c>
      <c r="W159" s="18">
        <v>128.69999999999999</v>
      </c>
      <c r="X159" s="19">
        <v>126.8</v>
      </c>
      <c r="Z159" s="14"/>
      <c r="AA159" s="17" t="s">
        <v>42</v>
      </c>
      <c r="AB159" s="31">
        <v>131.30000000000001</v>
      </c>
      <c r="AC159" s="18">
        <v>129.69999999999999</v>
      </c>
      <c r="AD159" s="18">
        <v>130.4</v>
      </c>
      <c r="AE159" s="18">
        <v>131.30000000000001</v>
      </c>
      <c r="AF159" s="18">
        <v>128.6</v>
      </c>
      <c r="AG159" s="18">
        <v>130.1</v>
      </c>
      <c r="AH159" s="18">
        <v>133</v>
      </c>
      <c r="AI159" s="18">
        <v>130.19999999999999</v>
      </c>
      <c r="AJ159" s="19">
        <v>128.9</v>
      </c>
      <c r="AL159" s="14"/>
      <c r="AM159" s="17" t="s">
        <v>42</v>
      </c>
      <c r="AN159" s="31">
        <v>131.9</v>
      </c>
      <c r="AO159" s="18">
        <v>130.6</v>
      </c>
      <c r="AP159" s="18">
        <v>130.1</v>
      </c>
      <c r="AQ159" s="18">
        <v>132.9</v>
      </c>
      <c r="AR159" s="18">
        <v>129.4</v>
      </c>
      <c r="AS159" s="18">
        <v>130.6</v>
      </c>
      <c r="AT159" s="18">
        <v>133.5</v>
      </c>
      <c r="AU159" s="18">
        <v>128.19999999999999</v>
      </c>
      <c r="AV159" s="19">
        <v>130.5</v>
      </c>
      <c r="AX159" s="14"/>
      <c r="AY159" s="17" t="s">
        <v>42</v>
      </c>
      <c r="AZ159" s="31">
        <v>133</v>
      </c>
      <c r="BA159" s="18">
        <v>131.1</v>
      </c>
      <c r="BB159" s="18">
        <v>130.5</v>
      </c>
      <c r="BC159" s="18">
        <v>138.19999999999999</v>
      </c>
      <c r="BD159" s="18">
        <v>127.2</v>
      </c>
      <c r="BE159" s="18">
        <v>132.6</v>
      </c>
      <c r="BF159" s="18">
        <v>135.30000000000001</v>
      </c>
      <c r="BG159" s="18">
        <v>126.2</v>
      </c>
      <c r="BH159" s="19">
        <v>128.9</v>
      </c>
      <c r="BJ159" s="14"/>
      <c r="BK159" s="17" t="s">
        <v>42</v>
      </c>
      <c r="BL159" s="31">
        <v>133.4</v>
      </c>
      <c r="BM159" s="18">
        <v>130</v>
      </c>
      <c r="BN159" s="18">
        <v>131.30000000000001</v>
      </c>
      <c r="BO159" s="18">
        <v>136.5</v>
      </c>
      <c r="BP159" s="18">
        <v>129.19999999999999</v>
      </c>
      <c r="BQ159" s="18">
        <v>0</v>
      </c>
      <c r="BR159" s="18">
        <v>136</v>
      </c>
      <c r="BS159" s="18">
        <v>124</v>
      </c>
      <c r="BT159" s="19">
        <v>130</v>
      </c>
      <c r="BV159" s="14"/>
      <c r="BW159" s="17" t="s">
        <v>42</v>
      </c>
      <c r="BX159" s="31">
        <v>132</v>
      </c>
      <c r="BY159" s="18">
        <v>129.19999999999999</v>
      </c>
      <c r="BZ159" s="18">
        <v>130.69999999999999</v>
      </c>
      <c r="CA159" s="18">
        <v>134.1</v>
      </c>
      <c r="CB159" s="18">
        <v>127.4</v>
      </c>
      <c r="CC159" s="18">
        <v>0</v>
      </c>
      <c r="CD159" s="18">
        <v>132.9</v>
      </c>
      <c r="CE159" s="18">
        <v>0</v>
      </c>
      <c r="CF159" s="19">
        <v>131.6</v>
      </c>
      <c r="CH159" s="14"/>
      <c r="CI159" s="17" t="s">
        <v>42</v>
      </c>
      <c r="CJ159" s="31">
        <v>132.19999999999999</v>
      </c>
      <c r="CK159" s="18">
        <v>0</v>
      </c>
      <c r="CL159" s="18">
        <v>130.4</v>
      </c>
      <c r="CM159" s="18">
        <v>131.19999999999999</v>
      </c>
      <c r="CN159" s="18">
        <v>127.4</v>
      </c>
      <c r="CO159" s="18">
        <v>0</v>
      </c>
      <c r="CP159" s="18">
        <v>138</v>
      </c>
      <c r="CQ159" s="18">
        <v>0</v>
      </c>
      <c r="CR159" s="19">
        <v>130.30000000000001</v>
      </c>
    </row>
    <row r="160" spans="2:96" x14ac:dyDescent="0.45">
      <c r="B160" s="14"/>
      <c r="C160" s="17" t="s">
        <v>63</v>
      </c>
      <c r="D160" s="58">
        <v>132.1</v>
      </c>
      <c r="E160" s="59">
        <v>130.1</v>
      </c>
      <c r="F160" s="59">
        <v>130.19999999999999</v>
      </c>
      <c r="G160" s="59">
        <v>134.9</v>
      </c>
      <c r="H160" s="59">
        <v>127.6</v>
      </c>
      <c r="I160" s="59">
        <v>131.19999999999999</v>
      </c>
      <c r="J160" s="59">
        <v>134.69999999999999</v>
      </c>
      <c r="K160" s="59">
        <v>127.6</v>
      </c>
      <c r="L160" s="60">
        <v>129.1</v>
      </c>
      <c r="N160" s="14"/>
      <c r="O160" s="17" t="s">
        <v>43</v>
      </c>
      <c r="P160" s="58">
        <v>129.80000000000001</v>
      </c>
      <c r="Q160" s="59">
        <v>127.2</v>
      </c>
      <c r="R160" s="59">
        <v>128.69999999999999</v>
      </c>
      <c r="S160" s="59">
        <v>132.1</v>
      </c>
      <c r="T160" s="59">
        <v>127</v>
      </c>
      <c r="U160" s="59">
        <v>129.4</v>
      </c>
      <c r="V160" s="59">
        <v>132.5</v>
      </c>
      <c r="W160" s="59">
        <v>128.30000000000001</v>
      </c>
      <c r="X160" s="60">
        <v>126.2</v>
      </c>
      <c r="Z160" s="14"/>
      <c r="AA160" s="17" t="s">
        <v>43</v>
      </c>
      <c r="AB160" s="58">
        <v>130.9</v>
      </c>
      <c r="AC160" s="59">
        <v>129.19999999999999</v>
      </c>
      <c r="AD160" s="59">
        <v>129.9</v>
      </c>
      <c r="AE160" s="59">
        <v>131</v>
      </c>
      <c r="AF160" s="59">
        <v>128</v>
      </c>
      <c r="AG160" s="59">
        <v>129.69999999999999</v>
      </c>
      <c r="AH160" s="59">
        <v>132.69999999999999</v>
      </c>
      <c r="AI160" s="59">
        <v>129.9</v>
      </c>
      <c r="AJ160" s="60">
        <v>128.4</v>
      </c>
      <c r="AL160" s="14"/>
      <c r="AM160" s="17" t="s">
        <v>43</v>
      </c>
      <c r="AN160" s="58">
        <v>131.5</v>
      </c>
      <c r="AO160" s="59">
        <v>130.19999999999999</v>
      </c>
      <c r="AP160" s="59">
        <v>129.6</v>
      </c>
      <c r="AQ160" s="59">
        <v>132.9</v>
      </c>
      <c r="AR160" s="59">
        <v>128.9</v>
      </c>
      <c r="AS160" s="59">
        <v>130.30000000000001</v>
      </c>
      <c r="AT160" s="59">
        <v>133.19999999999999</v>
      </c>
      <c r="AU160" s="59">
        <v>127.7</v>
      </c>
      <c r="AV160" s="60">
        <v>130</v>
      </c>
      <c r="AX160" s="14"/>
      <c r="AY160" s="17" t="s">
        <v>43</v>
      </c>
      <c r="AZ160" s="58">
        <v>132.69999999999999</v>
      </c>
      <c r="BA160" s="59">
        <v>130.80000000000001</v>
      </c>
      <c r="BB160" s="59">
        <v>130.1</v>
      </c>
      <c r="BC160" s="59">
        <v>138.5</v>
      </c>
      <c r="BD160" s="59">
        <v>126.8</v>
      </c>
      <c r="BE160" s="59">
        <v>132.30000000000001</v>
      </c>
      <c r="BF160" s="59">
        <v>135.1</v>
      </c>
      <c r="BG160" s="59">
        <v>125.4</v>
      </c>
      <c r="BH160" s="60">
        <v>128.4</v>
      </c>
      <c r="BJ160" s="14"/>
      <c r="BK160" s="17" t="s">
        <v>43</v>
      </c>
      <c r="BL160" s="58">
        <v>133.30000000000001</v>
      </c>
      <c r="BM160" s="59">
        <v>129.80000000000001</v>
      </c>
      <c r="BN160" s="59">
        <v>130.9</v>
      </c>
      <c r="BO160" s="59">
        <v>136.6</v>
      </c>
      <c r="BP160" s="59">
        <v>128.80000000000001</v>
      </c>
      <c r="BQ160" s="59">
        <v>0</v>
      </c>
      <c r="BR160" s="59">
        <v>136</v>
      </c>
      <c r="BS160" s="59">
        <v>122.9</v>
      </c>
      <c r="BT160" s="60">
        <v>129.6</v>
      </c>
      <c r="BV160" s="14"/>
      <c r="BW160" s="17" t="s">
        <v>43</v>
      </c>
      <c r="BX160" s="58">
        <v>131.80000000000001</v>
      </c>
      <c r="BY160" s="59">
        <v>128.9</v>
      </c>
      <c r="BZ160" s="59">
        <v>130.19999999999999</v>
      </c>
      <c r="CA160" s="59">
        <v>134.19999999999999</v>
      </c>
      <c r="CB160" s="59">
        <v>126.9</v>
      </c>
      <c r="CC160" s="59">
        <v>0</v>
      </c>
      <c r="CD160" s="59">
        <v>132.6</v>
      </c>
      <c r="CE160" s="59">
        <v>0</v>
      </c>
      <c r="CF160" s="60">
        <v>131.4</v>
      </c>
      <c r="CH160" s="14"/>
      <c r="CI160" s="17" t="s">
        <v>43</v>
      </c>
      <c r="CJ160" s="58">
        <v>132</v>
      </c>
      <c r="CK160" s="59">
        <v>0</v>
      </c>
      <c r="CL160" s="59">
        <v>130.1</v>
      </c>
      <c r="CM160" s="59">
        <v>131.19999999999999</v>
      </c>
      <c r="CN160" s="59">
        <v>127</v>
      </c>
      <c r="CO160" s="59">
        <v>0</v>
      </c>
      <c r="CP160" s="59">
        <v>138.1</v>
      </c>
      <c r="CQ160" s="59">
        <v>0</v>
      </c>
      <c r="CR160" s="60">
        <v>130.1</v>
      </c>
    </row>
    <row r="161" spans="2:96" x14ac:dyDescent="0.45">
      <c r="B161" s="14"/>
      <c r="C161" s="17" t="s">
        <v>44</v>
      </c>
      <c r="D161" s="243">
        <v>132.30000000000001</v>
      </c>
      <c r="E161" s="69">
        <v>130.19999999999999</v>
      </c>
      <c r="F161" s="69">
        <v>130.4</v>
      </c>
      <c r="G161" s="69">
        <v>135.30000000000001</v>
      </c>
      <c r="H161" s="69">
        <v>127.7</v>
      </c>
      <c r="I161" s="69">
        <v>131.30000000000001</v>
      </c>
      <c r="J161" s="69">
        <v>135.1</v>
      </c>
      <c r="K161" s="69">
        <v>127.8</v>
      </c>
      <c r="L161" s="244">
        <v>129.19999999999999</v>
      </c>
      <c r="N161" s="14"/>
      <c r="O161" s="17" t="s">
        <v>44</v>
      </c>
      <c r="P161" s="243">
        <v>130</v>
      </c>
      <c r="Q161" s="69">
        <v>127.3</v>
      </c>
      <c r="R161" s="69">
        <v>128.9</v>
      </c>
      <c r="S161" s="69">
        <v>132.4</v>
      </c>
      <c r="T161" s="69">
        <v>127.1</v>
      </c>
      <c r="U161" s="69">
        <v>129.5</v>
      </c>
      <c r="V161" s="69">
        <v>132.9</v>
      </c>
      <c r="W161" s="69">
        <v>128.5</v>
      </c>
      <c r="X161" s="244">
        <v>126.2</v>
      </c>
      <c r="Z161" s="14"/>
      <c r="AA161" s="17" t="s">
        <v>44</v>
      </c>
      <c r="AB161" s="243">
        <v>131.19999999999999</v>
      </c>
      <c r="AC161" s="69">
        <v>129.30000000000001</v>
      </c>
      <c r="AD161" s="69">
        <v>130.1</v>
      </c>
      <c r="AE161" s="69">
        <v>131.30000000000001</v>
      </c>
      <c r="AF161" s="69">
        <v>128.1</v>
      </c>
      <c r="AG161" s="69">
        <v>129.80000000000001</v>
      </c>
      <c r="AH161" s="69">
        <v>133.1</v>
      </c>
      <c r="AI161" s="69">
        <v>130.1</v>
      </c>
      <c r="AJ161" s="244">
        <v>128.4</v>
      </c>
      <c r="AL161" s="14"/>
      <c r="AM161" s="17" t="s">
        <v>44</v>
      </c>
      <c r="AN161" s="243">
        <v>131.80000000000001</v>
      </c>
      <c r="AO161" s="69">
        <v>130.30000000000001</v>
      </c>
      <c r="AP161" s="69">
        <v>129.80000000000001</v>
      </c>
      <c r="AQ161" s="69">
        <v>133.19999999999999</v>
      </c>
      <c r="AR161" s="69">
        <v>129</v>
      </c>
      <c r="AS161" s="69">
        <v>130.30000000000001</v>
      </c>
      <c r="AT161" s="69">
        <v>133.69999999999999</v>
      </c>
      <c r="AU161" s="69">
        <v>127.8</v>
      </c>
      <c r="AV161" s="244">
        <v>130.1</v>
      </c>
      <c r="AX161" s="14"/>
      <c r="AY161" s="17" t="s">
        <v>44</v>
      </c>
      <c r="AZ161" s="243">
        <v>133</v>
      </c>
      <c r="BA161" s="69">
        <v>130.80000000000001</v>
      </c>
      <c r="BB161" s="69">
        <v>130.30000000000001</v>
      </c>
      <c r="BC161" s="69">
        <v>139</v>
      </c>
      <c r="BD161" s="69">
        <v>126.9</v>
      </c>
      <c r="BE161" s="69">
        <v>132.4</v>
      </c>
      <c r="BF161" s="69">
        <v>135.6</v>
      </c>
      <c r="BG161" s="69">
        <v>125.5</v>
      </c>
      <c r="BH161" s="244">
        <v>128.5</v>
      </c>
      <c r="BJ161" s="14"/>
      <c r="BK161" s="17" t="s">
        <v>44</v>
      </c>
      <c r="BL161" s="243">
        <v>133.5</v>
      </c>
      <c r="BM161" s="69">
        <v>129.80000000000001</v>
      </c>
      <c r="BN161" s="69">
        <v>131.1</v>
      </c>
      <c r="BO161" s="69">
        <v>137</v>
      </c>
      <c r="BP161" s="69">
        <v>128.9</v>
      </c>
      <c r="BQ161" s="69">
        <v>0</v>
      </c>
      <c r="BR161" s="69">
        <v>136.5</v>
      </c>
      <c r="BS161" s="69">
        <v>123</v>
      </c>
      <c r="BT161" s="244">
        <v>129.69999999999999</v>
      </c>
      <c r="BV161" s="14"/>
      <c r="BW161" s="17" t="s">
        <v>44</v>
      </c>
      <c r="BX161" s="243">
        <v>132</v>
      </c>
      <c r="BY161" s="69">
        <v>129</v>
      </c>
      <c r="BZ161" s="69">
        <v>130.4</v>
      </c>
      <c r="CA161" s="69">
        <v>134.5</v>
      </c>
      <c r="CB161" s="69">
        <v>127</v>
      </c>
      <c r="CC161" s="69">
        <v>0</v>
      </c>
      <c r="CD161" s="69">
        <v>133</v>
      </c>
      <c r="CE161" s="69">
        <v>0</v>
      </c>
      <c r="CF161" s="244">
        <v>131.5</v>
      </c>
      <c r="CH161" s="14"/>
      <c r="CI161" s="17" t="s">
        <v>44</v>
      </c>
      <c r="CJ161" s="243">
        <v>132.30000000000001</v>
      </c>
      <c r="CK161" s="69">
        <v>0</v>
      </c>
      <c r="CL161" s="69">
        <v>130.30000000000001</v>
      </c>
      <c r="CM161" s="69">
        <v>131.5</v>
      </c>
      <c r="CN161" s="69">
        <v>127.1</v>
      </c>
      <c r="CO161" s="69">
        <v>0</v>
      </c>
      <c r="CP161" s="69">
        <v>138.6</v>
      </c>
      <c r="CQ161" s="69">
        <v>0</v>
      </c>
      <c r="CR161" s="244">
        <v>130.19999999999999</v>
      </c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7" spans="2:96" x14ac:dyDescent="0.45">
      <c r="AN167" s="149" t="s">
        <v>211</v>
      </c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tEqjRkegOS7e4q7BJ++TsoZcNdNdqfJdl26nQ8u1WcBegCZhehoxuFri9UbNPv5AlJ2NnyGdUgszvYo2mGy8rw==" saltValue="8iJSMcZPDB/cmHwXI58Y3g==" spinCount="100000" sheet="1" objects="1" scenarios="1"/>
  <mergeCells count="24">
    <mergeCell ref="AB6:AH6"/>
    <mergeCell ref="AL6:AM6"/>
    <mergeCell ref="AN6:AT6"/>
    <mergeCell ref="B6:C6"/>
    <mergeCell ref="D6:J6"/>
    <mergeCell ref="N6:O6"/>
    <mergeCell ref="P6:V6"/>
    <mergeCell ref="Z6:AA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1E230-0B55-4F15-B4D9-19DA03D662E6}">
  <sheetPr codeName="Sheet15">
    <tabColor rgb="FFFF9932"/>
  </sheetPr>
  <dimension ref="B3:CR169"/>
  <sheetViews>
    <sheetView showGridLines="0" tabSelected="1" topLeftCell="A133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293</v>
      </c>
      <c r="D3" s="2"/>
      <c r="N3" s="3" t="s">
        <v>294</v>
      </c>
      <c r="P3" s="2"/>
      <c r="Z3" s="3" t="s">
        <v>290</v>
      </c>
      <c r="AB3" s="2"/>
      <c r="AL3" s="3" t="s">
        <v>291</v>
      </c>
      <c r="AN3" s="2"/>
      <c r="AX3" s="3" t="s">
        <v>292</v>
      </c>
      <c r="AZ3" s="2"/>
      <c r="BJ3" s="3" t="s">
        <v>295</v>
      </c>
      <c r="BL3" s="2"/>
      <c r="BV3" s="3" t="s">
        <v>296</v>
      </c>
      <c r="BX3" s="2"/>
      <c r="CH3" s="3" t="s">
        <v>297</v>
      </c>
      <c r="CJ3" s="2"/>
    </row>
    <row r="5" spans="2:96" ht="24.75" x14ac:dyDescent="0.5">
      <c r="C5" s="137"/>
      <c r="D5" s="137"/>
      <c r="E5" s="140" t="s">
        <v>182</v>
      </c>
      <c r="F5" s="137"/>
      <c r="H5" s="141" t="s">
        <v>186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186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186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186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186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186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186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186</v>
      </c>
      <c r="CO5" s="137"/>
      <c r="CP5" s="137"/>
      <c r="CQ5" s="137"/>
      <c r="CR5" s="137"/>
    </row>
    <row r="6" spans="2:96" x14ac:dyDescent="0.4">
      <c r="B6" s="279" t="s">
        <v>0</v>
      </c>
      <c r="C6" s="280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79" t="s">
        <v>0</v>
      </c>
      <c r="O6" s="280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79" t="s">
        <v>0</v>
      </c>
      <c r="AA6" s="280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79" t="s">
        <v>0</v>
      </c>
      <c r="AM6" s="280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79" t="s">
        <v>0</v>
      </c>
      <c r="AY6" s="280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79" t="s">
        <v>0</v>
      </c>
      <c r="BK6" s="280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79" t="s">
        <v>0</v>
      </c>
      <c r="BW6" s="280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79" t="s">
        <v>0</v>
      </c>
      <c r="CI6" s="280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72" t="s">
        <v>11</v>
      </c>
      <c r="C8" s="273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72" t="s">
        <v>11</v>
      </c>
      <c r="O8" s="273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72" t="s">
        <v>11</v>
      </c>
      <c r="AA8" s="273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72" t="s">
        <v>11</v>
      </c>
      <c r="AM8" s="273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72" t="s">
        <v>11</v>
      </c>
      <c r="AY8" s="273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72" t="s">
        <v>11</v>
      </c>
      <c r="BK8" s="273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72" t="s">
        <v>11</v>
      </c>
      <c r="BW8" s="273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72" t="s">
        <v>11</v>
      </c>
      <c r="CI8" s="273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74"/>
      <c r="C9" s="275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274"/>
      <c r="O9" s="275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274"/>
      <c r="AA9" s="275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274"/>
      <c r="AM9" s="275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274"/>
      <c r="AY9" s="275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274"/>
      <c r="BK9" s="275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274"/>
      <c r="BW9" s="275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274"/>
      <c r="CI9" s="275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99.8</v>
      </c>
      <c r="E11" s="1">
        <v>100</v>
      </c>
      <c r="F11" s="1">
        <v>99.7</v>
      </c>
      <c r="G11" s="1">
        <v>99.8</v>
      </c>
      <c r="H11" s="1">
        <v>99.8</v>
      </c>
      <c r="I11" s="1">
        <v>99.2</v>
      </c>
      <c r="J11" s="1">
        <v>100</v>
      </c>
      <c r="K11" s="1">
        <v>99.8</v>
      </c>
      <c r="L11" s="16">
        <v>99.8</v>
      </c>
      <c r="N11" s="14" t="s">
        <v>65</v>
      </c>
      <c r="O11" s="17" t="s">
        <v>66</v>
      </c>
      <c r="P11" s="14">
        <v>99.9</v>
      </c>
      <c r="Q11" s="1">
        <v>100.2</v>
      </c>
      <c r="R11" s="1">
        <v>99.8</v>
      </c>
      <c r="S11" s="1">
        <v>100</v>
      </c>
      <c r="T11" s="1">
        <v>99.9</v>
      </c>
      <c r="U11" s="1">
        <v>99.4</v>
      </c>
      <c r="V11" s="1">
        <v>100.1</v>
      </c>
      <c r="W11" s="1">
        <v>99.6</v>
      </c>
      <c r="X11" s="16">
        <v>99.9</v>
      </c>
      <c r="Z11" s="14" t="s">
        <v>65</v>
      </c>
      <c r="AA11" s="17" t="s">
        <v>66</v>
      </c>
      <c r="AB11" s="14">
        <v>99.9</v>
      </c>
      <c r="AC11" s="1">
        <v>100.1</v>
      </c>
      <c r="AD11" s="1">
        <v>99.7</v>
      </c>
      <c r="AE11" s="1">
        <v>100</v>
      </c>
      <c r="AF11" s="1">
        <v>99.8</v>
      </c>
      <c r="AG11" s="1">
        <v>99.3</v>
      </c>
      <c r="AH11" s="1">
        <v>100.1</v>
      </c>
      <c r="AI11" s="1">
        <v>99.6</v>
      </c>
      <c r="AJ11" s="16">
        <v>100</v>
      </c>
      <c r="AL11" s="14" t="s">
        <v>65</v>
      </c>
      <c r="AM11" s="17" t="s">
        <v>66</v>
      </c>
      <c r="AN11" s="14">
        <v>99.8</v>
      </c>
      <c r="AO11" s="1">
        <v>99.9</v>
      </c>
      <c r="AP11" s="1">
        <v>99.7</v>
      </c>
      <c r="AQ11" s="1">
        <v>99.9</v>
      </c>
      <c r="AR11" s="1">
        <v>99.7</v>
      </c>
      <c r="AS11" s="1">
        <v>99.4</v>
      </c>
      <c r="AT11" s="1">
        <v>100.1</v>
      </c>
      <c r="AU11" s="1">
        <v>99.7</v>
      </c>
      <c r="AV11" s="16">
        <v>99.8</v>
      </c>
      <c r="AX11" s="14" t="s">
        <v>65</v>
      </c>
      <c r="AY11" s="17" t="s">
        <v>66</v>
      </c>
      <c r="AZ11" s="14">
        <v>99.7</v>
      </c>
      <c r="BA11" s="1">
        <v>99.9</v>
      </c>
      <c r="BB11" s="1">
        <v>99.7</v>
      </c>
      <c r="BC11" s="1">
        <v>99.6</v>
      </c>
      <c r="BD11" s="1">
        <v>99.9</v>
      </c>
      <c r="BE11" s="1">
        <v>99.1</v>
      </c>
      <c r="BF11" s="1">
        <v>100</v>
      </c>
      <c r="BG11" s="1">
        <v>99.9</v>
      </c>
      <c r="BH11" s="16">
        <v>99.8</v>
      </c>
      <c r="BJ11" s="14" t="s">
        <v>65</v>
      </c>
      <c r="BK11" s="17" t="s">
        <v>66</v>
      </c>
      <c r="BL11" s="14">
        <v>99.6</v>
      </c>
      <c r="BM11" s="1">
        <v>99.8</v>
      </c>
      <c r="BN11" s="1">
        <v>99.6</v>
      </c>
      <c r="BO11" s="1">
        <v>99.7</v>
      </c>
      <c r="BP11" s="1">
        <v>99.8</v>
      </c>
      <c r="BQ11" s="1">
        <v>0</v>
      </c>
      <c r="BR11" s="1">
        <v>99.9</v>
      </c>
      <c r="BS11" s="1">
        <v>100.2</v>
      </c>
      <c r="BT11" s="16">
        <v>99.8</v>
      </c>
      <c r="BV11" s="14" t="s">
        <v>65</v>
      </c>
      <c r="BW11" s="17" t="s">
        <v>66</v>
      </c>
      <c r="BX11" s="14">
        <v>99.7</v>
      </c>
      <c r="BY11" s="1">
        <v>100.1</v>
      </c>
      <c r="BZ11" s="1">
        <v>99.6</v>
      </c>
      <c r="CA11" s="1">
        <v>99.8</v>
      </c>
      <c r="CB11" s="1">
        <v>99.7</v>
      </c>
      <c r="CC11" s="1">
        <v>0</v>
      </c>
      <c r="CD11" s="1">
        <v>100</v>
      </c>
      <c r="CE11" s="1">
        <v>0</v>
      </c>
      <c r="CF11" s="16">
        <v>99.7</v>
      </c>
      <c r="CH11" s="14" t="s">
        <v>65</v>
      </c>
      <c r="CI11" s="17" t="s">
        <v>66</v>
      </c>
      <c r="CJ11" s="14">
        <v>99.7</v>
      </c>
      <c r="CK11" s="1">
        <v>0</v>
      </c>
      <c r="CL11" s="1">
        <v>99.6</v>
      </c>
      <c r="CM11" s="1">
        <v>99.9</v>
      </c>
      <c r="CN11" s="1">
        <v>99.6</v>
      </c>
      <c r="CO11" s="1">
        <v>0</v>
      </c>
      <c r="CP11" s="1">
        <v>99.9</v>
      </c>
      <c r="CQ11" s="1">
        <v>0</v>
      </c>
      <c r="CR11" s="16">
        <v>99.7</v>
      </c>
    </row>
    <row r="12" spans="2:96" x14ac:dyDescent="0.45">
      <c r="B12" s="14" t="s">
        <v>73</v>
      </c>
      <c r="C12" s="17" t="s">
        <v>31</v>
      </c>
      <c r="D12" s="14">
        <v>101.1</v>
      </c>
      <c r="E12" s="1">
        <v>101.4</v>
      </c>
      <c r="F12" s="1">
        <v>100.9</v>
      </c>
      <c r="G12" s="1">
        <v>100.9</v>
      </c>
      <c r="H12" s="1">
        <v>101.1</v>
      </c>
      <c r="I12" s="1">
        <v>98.9</v>
      </c>
      <c r="J12" s="1">
        <v>101.7</v>
      </c>
      <c r="K12" s="1">
        <v>100.6</v>
      </c>
      <c r="L12" s="16">
        <v>101</v>
      </c>
      <c r="N12" s="14" t="s">
        <v>67</v>
      </c>
      <c r="O12" s="17" t="s">
        <v>66</v>
      </c>
      <c r="P12" s="14">
        <v>101.3</v>
      </c>
      <c r="Q12" s="1">
        <v>101.5</v>
      </c>
      <c r="R12" s="1">
        <v>101</v>
      </c>
      <c r="S12" s="1">
        <v>101.1</v>
      </c>
      <c r="T12" s="1">
        <v>101.3</v>
      </c>
      <c r="U12" s="1">
        <v>99.3</v>
      </c>
      <c r="V12" s="1">
        <v>101.8</v>
      </c>
      <c r="W12" s="1">
        <v>100.3</v>
      </c>
      <c r="X12" s="16">
        <v>101.2</v>
      </c>
      <c r="Z12" s="14" t="s">
        <v>67</v>
      </c>
      <c r="AA12" s="17" t="s">
        <v>66</v>
      </c>
      <c r="AB12" s="14">
        <v>101.2</v>
      </c>
      <c r="AC12" s="1">
        <v>101.4</v>
      </c>
      <c r="AD12" s="1">
        <v>100.9</v>
      </c>
      <c r="AE12" s="1">
        <v>101.2</v>
      </c>
      <c r="AF12" s="1">
        <v>101.1</v>
      </c>
      <c r="AG12" s="1">
        <v>99.2</v>
      </c>
      <c r="AH12" s="1">
        <v>101.7</v>
      </c>
      <c r="AI12" s="1">
        <v>100.3</v>
      </c>
      <c r="AJ12" s="16">
        <v>101.2</v>
      </c>
      <c r="AL12" s="14" t="s">
        <v>67</v>
      </c>
      <c r="AM12" s="17" t="s">
        <v>66</v>
      </c>
      <c r="AN12" s="14">
        <v>101.1</v>
      </c>
      <c r="AO12" s="1">
        <v>101.3</v>
      </c>
      <c r="AP12" s="1">
        <v>100.9</v>
      </c>
      <c r="AQ12" s="1">
        <v>101</v>
      </c>
      <c r="AR12" s="1">
        <v>101.1</v>
      </c>
      <c r="AS12" s="1">
        <v>99.2</v>
      </c>
      <c r="AT12" s="1">
        <v>101.8</v>
      </c>
      <c r="AU12" s="1">
        <v>100.5</v>
      </c>
      <c r="AV12" s="16">
        <v>101.1</v>
      </c>
      <c r="AX12" s="14" t="s">
        <v>67</v>
      </c>
      <c r="AY12" s="17" t="s">
        <v>66</v>
      </c>
      <c r="AZ12" s="14">
        <v>101</v>
      </c>
      <c r="BA12" s="1">
        <v>101.3</v>
      </c>
      <c r="BB12" s="1">
        <v>100.9</v>
      </c>
      <c r="BC12" s="1">
        <v>100.8</v>
      </c>
      <c r="BD12" s="1">
        <v>101.1</v>
      </c>
      <c r="BE12" s="1">
        <v>98.7</v>
      </c>
      <c r="BF12" s="1">
        <v>101.7</v>
      </c>
      <c r="BG12" s="1">
        <v>100.9</v>
      </c>
      <c r="BH12" s="16">
        <v>101.1</v>
      </c>
      <c r="BJ12" s="14" t="s">
        <v>67</v>
      </c>
      <c r="BK12" s="17" t="s">
        <v>66</v>
      </c>
      <c r="BL12" s="14">
        <v>101</v>
      </c>
      <c r="BM12" s="1">
        <v>101.1</v>
      </c>
      <c r="BN12" s="1">
        <v>100.7</v>
      </c>
      <c r="BO12" s="1">
        <v>100.9</v>
      </c>
      <c r="BP12" s="1">
        <v>101</v>
      </c>
      <c r="BQ12" s="1">
        <v>0</v>
      </c>
      <c r="BR12" s="1">
        <v>101.6</v>
      </c>
      <c r="BS12" s="1">
        <v>101.6</v>
      </c>
      <c r="BT12" s="16">
        <v>100.9</v>
      </c>
      <c r="BV12" s="14" t="s">
        <v>67</v>
      </c>
      <c r="BW12" s="17" t="s">
        <v>66</v>
      </c>
      <c r="BX12" s="14">
        <v>101</v>
      </c>
      <c r="BY12" s="1">
        <v>101.4</v>
      </c>
      <c r="BZ12" s="1">
        <v>100.8</v>
      </c>
      <c r="CA12" s="1">
        <v>101</v>
      </c>
      <c r="CB12" s="1">
        <v>101</v>
      </c>
      <c r="CC12" s="1">
        <v>0</v>
      </c>
      <c r="CD12" s="1">
        <v>101.7</v>
      </c>
      <c r="CE12" s="1">
        <v>0</v>
      </c>
      <c r="CF12" s="16">
        <v>100.9</v>
      </c>
      <c r="CH12" s="14" t="s">
        <v>67</v>
      </c>
      <c r="CI12" s="17" t="s">
        <v>66</v>
      </c>
      <c r="CJ12" s="14">
        <v>100.9</v>
      </c>
      <c r="CK12" s="1">
        <v>0</v>
      </c>
      <c r="CL12" s="1">
        <v>100.7</v>
      </c>
      <c r="CM12" s="1">
        <v>100.9</v>
      </c>
      <c r="CN12" s="1">
        <v>100.8</v>
      </c>
      <c r="CO12" s="1">
        <v>0</v>
      </c>
      <c r="CP12" s="1">
        <v>101.6</v>
      </c>
      <c r="CQ12" s="1">
        <v>0</v>
      </c>
      <c r="CR12" s="16">
        <v>100.8</v>
      </c>
    </row>
    <row r="13" spans="2:96" x14ac:dyDescent="0.45">
      <c r="B13" s="14" t="s">
        <v>33</v>
      </c>
      <c r="C13" s="17" t="s">
        <v>31</v>
      </c>
      <c r="D13" s="14">
        <v>102.7</v>
      </c>
      <c r="E13" s="1">
        <v>103</v>
      </c>
      <c r="F13" s="1">
        <v>102.5</v>
      </c>
      <c r="G13" s="1">
        <v>102.4</v>
      </c>
      <c r="H13" s="1">
        <v>102.7</v>
      </c>
      <c r="I13" s="1">
        <v>99.4</v>
      </c>
      <c r="J13" s="1">
        <v>103.8</v>
      </c>
      <c r="K13" s="1">
        <v>101.5</v>
      </c>
      <c r="L13" s="16">
        <v>102.6</v>
      </c>
      <c r="N13" s="14" t="s">
        <v>68</v>
      </c>
      <c r="O13" s="17" t="s">
        <v>66</v>
      </c>
      <c r="P13" s="14">
        <v>102.8</v>
      </c>
      <c r="Q13" s="1">
        <v>103</v>
      </c>
      <c r="R13" s="1">
        <v>102.6</v>
      </c>
      <c r="S13" s="1">
        <v>102.5</v>
      </c>
      <c r="T13" s="1">
        <v>102.9</v>
      </c>
      <c r="U13" s="1">
        <v>99.9</v>
      </c>
      <c r="V13" s="1">
        <v>103.8</v>
      </c>
      <c r="W13" s="1">
        <v>101.2</v>
      </c>
      <c r="X13" s="16">
        <v>102.7</v>
      </c>
      <c r="Z13" s="14" t="s">
        <v>68</v>
      </c>
      <c r="AA13" s="17" t="s">
        <v>66</v>
      </c>
      <c r="AB13" s="14">
        <v>102.8</v>
      </c>
      <c r="AC13" s="1">
        <v>103.1</v>
      </c>
      <c r="AD13" s="1">
        <v>102.6</v>
      </c>
      <c r="AE13" s="1">
        <v>102.6</v>
      </c>
      <c r="AF13" s="1">
        <v>102.8</v>
      </c>
      <c r="AG13" s="1">
        <v>99.8</v>
      </c>
      <c r="AH13" s="1">
        <v>103.8</v>
      </c>
      <c r="AI13" s="1">
        <v>101.3</v>
      </c>
      <c r="AJ13" s="16">
        <v>102.6</v>
      </c>
      <c r="AL13" s="14" t="s">
        <v>68</v>
      </c>
      <c r="AM13" s="17" t="s">
        <v>66</v>
      </c>
      <c r="AN13" s="14">
        <v>102.7</v>
      </c>
      <c r="AO13" s="1">
        <v>103.1</v>
      </c>
      <c r="AP13" s="1">
        <v>102.5</v>
      </c>
      <c r="AQ13" s="1">
        <v>102.4</v>
      </c>
      <c r="AR13" s="1">
        <v>102.7</v>
      </c>
      <c r="AS13" s="1">
        <v>99.7</v>
      </c>
      <c r="AT13" s="1">
        <v>103.8</v>
      </c>
      <c r="AU13" s="1">
        <v>101.4</v>
      </c>
      <c r="AV13" s="16">
        <v>102.7</v>
      </c>
      <c r="AX13" s="14" t="s">
        <v>68</v>
      </c>
      <c r="AY13" s="17" t="s">
        <v>66</v>
      </c>
      <c r="AZ13" s="14">
        <v>102.7</v>
      </c>
      <c r="BA13" s="1">
        <v>103</v>
      </c>
      <c r="BB13" s="1">
        <v>102.5</v>
      </c>
      <c r="BC13" s="1">
        <v>102.4</v>
      </c>
      <c r="BD13" s="1">
        <v>102.6</v>
      </c>
      <c r="BE13" s="1">
        <v>99.1</v>
      </c>
      <c r="BF13" s="1">
        <v>103.9</v>
      </c>
      <c r="BG13" s="1">
        <v>101.9</v>
      </c>
      <c r="BH13" s="16">
        <v>102.6</v>
      </c>
      <c r="BJ13" s="14" t="s">
        <v>68</v>
      </c>
      <c r="BK13" s="17" t="s">
        <v>66</v>
      </c>
      <c r="BL13" s="14">
        <v>102.6</v>
      </c>
      <c r="BM13" s="1">
        <v>102.7</v>
      </c>
      <c r="BN13" s="1">
        <v>102.4</v>
      </c>
      <c r="BO13" s="1">
        <v>102.5</v>
      </c>
      <c r="BP13" s="1">
        <v>102.5</v>
      </c>
      <c r="BQ13" s="1">
        <v>0</v>
      </c>
      <c r="BR13" s="1">
        <v>103.9</v>
      </c>
      <c r="BS13" s="1">
        <v>102.7</v>
      </c>
      <c r="BT13" s="16">
        <v>102.4</v>
      </c>
      <c r="BV13" s="14" t="s">
        <v>68</v>
      </c>
      <c r="BW13" s="17" t="s">
        <v>66</v>
      </c>
      <c r="BX13" s="14">
        <v>102.6</v>
      </c>
      <c r="BY13" s="1">
        <v>102.9</v>
      </c>
      <c r="BZ13" s="1">
        <v>102.4</v>
      </c>
      <c r="CA13" s="1">
        <v>102.4</v>
      </c>
      <c r="CB13" s="1">
        <v>102.5</v>
      </c>
      <c r="CC13" s="1">
        <v>0</v>
      </c>
      <c r="CD13" s="1">
        <v>103.7</v>
      </c>
      <c r="CE13" s="1">
        <v>0</v>
      </c>
      <c r="CF13" s="16">
        <v>102.5</v>
      </c>
      <c r="CH13" s="14" t="s">
        <v>68</v>
      </c>
      <c r="CI13" s="17" t="s">
        <v>66</v>
      </c>
      <c r="CJ13" s="14">
        <v>102.5</v>
      </c>
      <c r="CK13" s="1">
        <v>0</v>
      </c>
      <c r="CL13" s="1">
        <v>102.2</v>
      </c>
      <c r="CM13" s="1">
        <v>102.2</v>
      </c>
      <c r="CN13" s="1">
        <v>102.4</v>
      </c>
      <c r="CO13" s="1">
        <v>0</v>
      </c>
      <c r="CP13" s="1">
        <v>104</v>
      </c>
      <c r="CQ13" s="1">
        <v>0</v>
      </c>
      <c r="CR13" s="16">
        <v>102.3</v>
      </c>
    </row>
    <row r="14" spans="2:96" x14ac:dyDescent="0.45">
      <c r="B14" s="14" t="s">
        <v>74</v>
      </c>
      <c r="C14" s="17" t="s">
        <v>31</v>
      </c>
      <c r="D14" s="14">
        <v>104.3</v>
      </c>
      <c r="E14" s="1">
        <v>104.7</v>
      </c>
      <c r="F14" s="1">
        <v>104</v>
      </c>
      <c r="G14" s="1">
        <v>103.9</v>
      </c>
      <c r="H14" s="1">
        <v>104.2</v>
      </c>
      <c r="I14" s="1">
        <v>100.4</v>
      </c>
      <c r="J14" s="1">
        <v>105.7</v>
      </c>
      <c r="K14" s="1">
        <v>102.8</v>
      </c>
      <c r="L14" s="16">
        <v>104.2</v>
      </c>
      <c r="N14" s="14" t="s">
        <v>69</v>
      </c>
      <c r="O14" s="17" t="s">
        <v>66</v>
      </c>
      <c r="P14" s="14">
        <v>104.4</v>
      </c>
      <c r="Q14" s="1">
        <v>104.7</v>
      </c>
      <c r="R14" s="1">
        <v>104.1</v>
      </c>
      <c r="S14" s="1">
        <v>104</v>
      </c>
      <c r="T14" s="1">
        <v>104.5</v>
      </c>
      <c r="U14" s="1">
        <v>101</v>
      </c>
      <c r="V14" s="1">
        <v>105.6</v>
      </c>
      <c r="W14" s="1">
        <v>102.4</v>
      </c>
      <c r="X14" s="16">
        <v>104.4</v>
      </c>
      <c r="Z14" s="14" t="s">
        <v>69</v>
      </c>
      <c r="AA14" s="17" t="s">
        <v>66</v>
      </c>
      <c r="AB14" s="14">
        <v>104.4</v>
      </c>
      <c r="AC14" s="1">
        <v>104.8</v>
      </c>
      <c r="AD14" s="1">
        <v>104.1</v>
      </c>
      <c r="AE14" s="1">
        <v>104.1</v>
      </c>
      <c r="AF14" s="1">
        <v>104.3</v>
      </c>
      <c r="AG14" s="1">
        <v>100.9</v>
      </c>
      <c r="AH14" s="1">
        <v>105.7</v>
      </c>
      <c r="AI14" s="1">
        <v>102.5</v>
      </c>
      <c r="AJ14" s="16">
        <v>104.3</v>
      </c>
      <c r="AL14" s="14" t="s">
        <v>69</v>
      </c>
      <c r="AM14" s="17" t="s">
        <v>66</v>
      </c>
      <c r="AN14" s="14">
        <v>104.3</v>
      </c>
      <c r="AO14" s="1">
        <v>104.8</v>
      </c>
      <c r="AP14" s="1">
        <v>104</v>
      </c>
      <c r="AQ14" s="1">
        <v>103.8</v>
      </c>
      <c r="AR14" s="1">
        <v>104.3</v>
      </c>
      <c r="AS14" s="1">
        <v>100.8</v>
      </c>
      <c r="AT14" s="1">
        <v>105.7</v>
      </c>
      <c r="AU14" s="1">
        <v>102.7</v>
      </c>
      <c r="AV14" s="16">
        <v>104.3</v>
      </c>
      <c r="AX14" s="14" t="s">
        <v>69</v>
      </c>
      <c r="AY14" s="17" t="s">
        <v>66</v>
      </c>
      <c r="AZ14" s="14">
        <v>104.3</v>
      </c>
      <c r="BA14" s="1">
        <v>104.7</v>
      </c>
      <c r="BB14" s="1">
        <v>104</v>
      </c>
      <c r="BC14" s="1">
        <v>103.8</v>
      </c>
      <c r="BD14" s="1">
        <v>104.1</v>
      </c>
      <c r="BE14" s="1">
        <v>100.1</v>
      </c>
      <c r="BF14" s="1">
        <v>105.8</v>
      </c>
      <c r="BG14" s="1">
        <v>103.3</v>
      </c>
      <c r="BH14" s="16">
        <v>104.3</v>
      </c>
      <c r="BJ14" s="14" t="s">
        <v>69</v>
      </c>
      <c r="BK14" s="17" t="s">
        <v>66</v>
      </c>
      <c r="BL14" s="14">
        <v>104.1</v>
      </c>
      <c r="BM14" s="1">
        <v>104.4</v>
      </c>
      <c r="BN14" s="1">
        <v>103.9</v>
      </c>
      <c r="BO14" s="1">
        <v>103.9</v>
      </c>
      <c r="BP14" s="1">
        <v>103.9</v>
      </c>
      <c r="BQ14" s="1">
        <v>0</v>
      </c>
      <c r="BR14" s="1">
        <v>105.8</v>
      </c>
      <c r="BS14" s="1">
        <v>104.3</v>
      </c>
      <c r="BT14" s="16">
        <v>104</v>
      </c>
      <c r="BV14" s="14" t="s">
        <v>69</v>
      </c>
      <c r="BW14" s="17" t="s">
        <v>66</v>
      </c>
      <c r="BX14" s="14">
        <v>104.2</v>
      </c>
      <c r="BY14" s="1">
        <v>104.6</v>
      </c>
      <c r="BZ14" s="1">
        <v>103.9</v>
      </c>
      <c r="CA14" s="1">
        <v>103.8</v>
      </c>
      <c r="CB14" s="1">
        <v>104.1</v>
      </c>
      <c r="CC14" s="1">
        <v>0</v>
      </c>
      <c r="CD14" s="1">
        <v>105.5</v>
      </c>
      <c r="CE14" s="1">
        <v>0</v>
      </c>
      <c r="CF14" s="16">
        <v>104.2</v>
      </c>
      <c r="CH14" s="14" t="s">
        <v>69</v>
      </c>
      <c r="CI14" s="17" t="s">
        <v>66</v>
      </c>
      <c r="CJ14" s="14">
        <v>104</v>
      </c>
      <c r="CK14" s="1">
        <v>0</v>
      </c>
      <c r="CL14" s="1">
        <v>103.7</v>
      </c>
      <c r="CM14" s="1">
        <v>103.6</v>
      </c>
      <c r="CN14" s="1">
        <v>104</v>
      </c>
      <c r="CO14" s="1">
        <v>0</v>
      </c>
      <c r="CP14" s="1">
        <v>105.9</v>
      </c>
      <c r="CQ14" s="1">
        <v>0</v>
      </c>
      <c r="CR14" s="16">
        <v>103.9</v>
      </c>
    </row>
    <row r="15" spans="2:96" x14ac:dyDescent="0.45">
      <c r="B15" s="14" t="s">
        <v>34</v>
      </c>
      <c r="C15" s="17" t="s">
        <v>31</v>
      </c>
      <c r="D15" s="14">
        <v>105.2</v>
      </c>
      <c r="E15" s="1">
        <v>105.6</v>
      </c>
      <c r="F15" s="1">
        <v>104.6</v>
      </c>
      <c r="G15" s="1">
        <v>104.9</v>
      </c>
      <c r="H15" s="1">
        <v>104.9</v>
      </c>
      <c r="I15" s="1">
        <v>100.9</v>
      </c>
      <c r="J15" s="1">
        <v>106.8</v>
      </c>
      <c r="K15" s="1">
        <v>103.5</v>
      </c>
      <c r="L15" s="16">
        <v>105.2</v>
      </c>
      <c r="N15" s="14" t="s">
        <v>70</v>
      </c>
      <c r="O15" s="17" t="s">
        <v>66</v>
      </c>
      <c r="P15" s="14">
        <v>105.4</v>
      </c>
      <c r="Q15" s="1">
        <v>105.7</v>
      </c>
      <c r="R15" s="1">
        <v>104.8</v>
      </c>
      <c r="S15" s="1">
        <v>105</v>
      </c>
      <c r="T15" s="1">
        <v>105.1</v>
      </c>
      <c r="U15" s="1">
        <v>101.7</v>
      </c>
      <c r="V15" s="1">
        <v>106.6</v>
      </c>
      <c r="W15" s="1">
        <v>103.1</v>
      </c>
      <c r="X15" s="16">
        <v>105.5</v>
      </c>
      <c r="Z15" s="14" t="s">
        <v>70</v>
      </c>
      <c r="AA15" s="17" t="s">
        <v>66</v>
      </c>
      <c r="AB15" s="14">
        <v>105.4</v>
      </c>
      <c r="AC15" s="1">
        <v>105.7</v>
      </c>
      <c r="AD15" s="1">
        <v>104.7</v>
      </c>
      <c r="AE15" s="1">
        <v>105.1</v>
      </c>
      <c r="AF15" s="1">
        <v>105</v>
      </c>
      <c r="AG15" s="1">
        <v>101.5</v>
      </c>
      <c r="AH15" s="1">
        <v>106.7</v>
      </c>
      <c r="AI15" s="1">
        <v>103.2</v>
      </c>
      <c r="AJ15" s="16">
        <v>105.3</v>
      </c>
      <c r="AL15" s="14" t="s">
        <v>70</v>
      </c>
      <c r="AM15" s="17" t="s">
        <v>66</v>
      </c>
      <c r="AN15" s="14">
        <v>105.2</v>
      </c>
      <c r="AO15" s="1">
        <v>105.6</v>
      </c>
      <c r="AP15" s="1">
        <v>104.7</v>
      </c>
      <c r="AQ15" s="1">
        <v>104.9</v>
      </c>
      <c r="AR15" s="1">
        <v>105</v>
      </c>
      <c r="AS15" s="1">
        <v>101.4</v>
      </c>
      <c r="AT15" s="1">
        <v>106.8</v>
      </c>
      <c r="AU15" s="1">
        <v>103.3</v>
      </c>
      <c r="AV15" s="16">
        <v>105.3</v>
      </c>
      <c r="AX15" s="14" t="s">
        <v>70</v>
      </c>
      <c r="AY15" s="17" t="s">
        <v>66</v>
      </c>
      <c r="AZ15" s="14">
        <v>105.2</v>
      </c>
      <c r="BA15" s="1">
        <v>105.6</v>
      </c>
      <c r="BB15" s="1">
        <v>104.7</v>
      </c>
      <c r="BC15" s="1">
        <v>104.8</v>
      </c>
      <c r="BD15" s="1">
        <v>105</v>
      </c>
      <c r="BE15" s="1">
        <v>100.5</v>
      </c>
      <c r="BF15" s="1">
        <v>106.9</v>
      </c>
      <c r="BG15" s="1">
        <v>104</v>
      </c>
      <c r="BH15" s="16">
        <v>105.3</v>
      </c>
      <c r="BJ15" s="14" t="s">
        <v>70</v>
      </c>
      <c r="BK15" s="17" t="s">
        <v>66</v>
      </c>
      <c r="BL15" s="14">
        <v>105</v>
      </c>
      <c r="BM15" s="1">
        <v>105.4</v>
      </c>
      <c r="BN15" s="1">
        <v>104.4</v>
      </c>
      <c r="BO15" s="1">
        <v>104.8</v>
      </c>
      <c r="BP15" s="1">
        <v>104.5</v>
      </c>
      <c r="BQ15" s="1">
        <v>0</v>
      </c>
      <c r="BR15" s="1">
        <v>106.9</v>
      </c>
      <c r="BS15" s="1">
        <v>105.1</v>
      </c>
      <c r="BT15" s="16">
        <v>105</v>
      </c>
      <c r="BV15" s="14" t="s">
        <v>70</v>
      </c>
      <c r="BW15" s="17" t="s">
        <v>66</v>
      </c>
      <c r="BX15" s="14">
        <v>105.1</v>
      </c>
      <c r="BY15" s="1">
        <v>105.4</v>
      </c>
      <c r="BZ15" s="1">
        <v>104.5</v>
      </c>
      <c r="CA15" s="1">
        <v>104.9</v>
      </c>
      <c r="CB15" s="1">
        <v>104.9</v>
      </c>
      <c r="CC15" s="1">
        <v>0</v>
      </c>
      <c r="CD15" s="1">
        <v>106.5</v>
      </c>
      <c r="CE15" s="1">
        <v>0</v>
      </c>
      <c r="CF15" s="16">
        <v>105.2</v>
      </c>
      <c r="CH15" s="14" t="s">
        <v>70</v>
      </c>
      <c r="CI15" s="17" t="s">
        <v>66</v>
      </c>
      <c r="CJ15" s="14">
        <v>105</v>
      </c>
      <c r="CK15" s="1">
        <v>0</v>
      </c>
      <c r="CL15" s="1">
        <v>104.4</v>
      </c>
      <c r="CM15" s="1">
        <v>104.8</v>
      </c>
      <c r="CN15" s="1">
        <v>104.7</v>
      </c>
      <c r="CO15" s="1">
        <v>0</v>
      </c>
      <c r="CP15" s="1">
        <v>107</v>
      </c>
      <c r="CQ15" s="1">
        <v>0</v>
      </c>
      <c r="CR15" s="16">
        <v>104.9</v>
      </c>
    </row>
    <row r="16" spans="2:96" x14ac:dyDescent="0.45">
      <c r="B16" s="14" t="s">
        <v>75</v>
      </c>
      <c r="C16" s="17" t="s">
        <v>31</v>
      </c>
      <c r="D16" s="14">
        <v>107.4</v>
      </c>
      <c r="E16" s="1">
        <v>107.5</v>
      </c>
      <c r="F16" s="1">
        <v>106.6</v>
      </c>
      <c r="G16" s="1">
        <v>107</v>
      </c>
      <c r="H16" s="1">
        <v>106.6</v>
      </c>
      <c r="I16" s="1">
        <v>101.5</v>
      </c>
      <c r="J16" s="1">
        <v>109.6</v>
      </c>
      <c r="K16" s="1">
        <v>104.5</v>
      </c>
      <c r="L16" s="16">
        <v>106.8</v>
      </c>
      <c r="N16" s="14" t="s">
        <v>54</v>
      </c>
      <c r="O16" s="17" t="s">
        <v>66</v>
      </c>
      <c r="P16" s="14">
        <v>107.3</v>
      </c>
      <c r="Q16" s="1">
        <v>107.3</v>
      </c>
      <c r="R16" s="1">
        <v>106.7</v>
      </c>
      <c r="S16" s="1">
        <v>106.8</v>
      </c>
      <c r="T16" s="1">
        <v>106.7</v>
      </c>
      <c r="U16" s="1">
        <v>102.3</v>
      </c>
      <c r="V16" s="1">
        <v>109.1</v>
      </c>
      <c r="W16" s="1">
        <v>104.3</v>
      </c>
      <c r="X16" s="16">
        <v>106.7</v>
      </c>
      <c r="Z16" s="14" t="s">
        <v>54</v>
      </c>
      <c r="AA16" s="17" t="s">
        <v>66</v>
      </c>
      <c r="AB16" s="14">
        <v>107.4</v>
      </c>
      <c r="AC16" s="1">
        <v>107.6</v>
      </c>
      <c r="AD16" s="1">
        <v>106.8</v>
      </c>
      <c r="AE16" s="1">
        <v>106.8</v>
      </c>
      <c r="AF16" s="1">
        <v>106.8</v>
      </c>
      <c r="AG16" s="1">
        <v>102.2</v>
      </c>
      <c r="AH16" s="1">
        <v>109.3</v>
      </c>
      <c r="AI16" s="1">
        <v>104.4</v>
      </c>
      <c r="AJ16" s="16">
        <v>106.8</v>
      </c>
      <c r="AL16" s="14" t="s">
        <v>54</v>
      </c>
      <c r="AM16" s="17" t="s">
        <v>66</v>
      </c>
      <c r="AN16" s="14">
        <v>107.3</v>
      </c>
      <c r="AO16" s="1">
        <v>107.6</v>
      </c>
      <c r="AP16" s="1">
        <v>106.6</v>
      </c>
      <c r="AQ16" s="1">
        <v>106.7</v>
      </c>
      <c r="AR16" s="1">
        <v>106.8</v>
      </c>
      <c r="AS16" s="1">
        <v>102</v>
      </c>
      <c r="AT16" s="1">
        <v>109.4</v>
      </c>
      <c r="AU16" s="1">
        <v>104.4</v>
      </c>
      <c r="AV16" s="16">
        <v>106.9</v>
      </c>
      <c r="AX16" s="14" t="s">
        <v>54</v>
      </c>
      <c r="AY16" s="17" t="s">
        <v>66</v>
      </c>
      <c r="AZ16" s="14">
        <v>107.4</v>
      </c>
      <c r="BA16" s="1">
        <v>107.6</v>
      </c>
      <c r="BB16" s="1">
        <v>106.6</v>
      </c>
      <c r="BC16" s="1">
        <v>107.3</v>
      </c>
      <c r="BD16" s="1">
        <v>106.5</v>
      </c>
      <c r="BE16" s="1">
        <v>101</v>
      </c>
      <c r="BF16" s="1">
        <v>109.8</v>
      </c>
      <c r="BG16" s="1">
        <v>104.9</v>
      </c>
      <c r="BH16" s="16">
        <v>106.7</v>
      </c>
      <c r="BJ16" s="14" t="s">
        <v>54</v>
      </c>
      <c r="BK16" s="17" t="s">
        <v>66</v>
      </c>
      <c r="BL16" s="14">
        <v>107.3</v>
      </c>
      <c r="BM16" s="1">
        <v>107.2</v>
      </c>
      <c r="BN16" s="1">
        <v>106.4</v>
      </c>
      <c r="BO16" s="1">
        <v>107</v>
      </c>
      <c r="BP16" s="1">
        <v>106.1</v>
      </c>
      <c r="BQ16" s="1">
        <v>0</v>
      </c>
      <c r="BR16" s="1">
        <v>109.9</v>
      </c>
      <c r="BS16" s="1">
        <v>105.7</v>
      </c>
      <c r="BT16" s="16">
        <v>106.6</v>
      </c>
      <c r="BV16" s="14" t="s">
        <v>54</v>
      </c>
      <c r="BW16" s="17" t="s">
        <v>66</v>
      </c>
      <c r="BX16" s="14">
        <v>107.2</v>
      </c>
      <c r="BY16" s="1">
        <v>106.9</v>
      </c>
      <c r="BZ16" s="1">
        <v>106.4</v>
      </c>
      <c r="CA16" s="1">
        <v>106.9</v>
      </c>
      <c r="CB16" s="1">
        <v>106.4</v>
      </c>
      <c r="CC16" s="1">
        <v>0</v>
      </c>
      <c r="CD16" s="1">
        <v>109</v>
      </c>
      <c r="CE16" s="1">
        <v>0</v>
      </c>
      <c r="CF16" s="16">
        <v>106.9</v>
      </c>
      <c r="CH16" s="14" t="s">
        <v>54</v>
      </c>
      <c r="CI16" s="17" t="s">
        <v>66</v>
      </c>
      <c r="CJ16" s="14">
        <v>107.1</v>
      </c>
      <c r="CK16" s="1">
        <v>0</v>
      </c>
      <c r="CL16" s="1">
        <v>106.2</v>
      </c>
      <c r="CM16" s="1">
        <v>106.5</v>
      </c>
      <c r="CN16" s="1">
        <v>106.2</v>
      </c>
      <c r="CO16" s="1">
        <v>0</v>
      </c>
      <c r="CP16" s="1">
        <v>110.2</v>
      </c>
      <c r="CQ16" s="1">
        <v>0</v>
      </c>
      <c r="CR16" s="16">
        <v>106.6</v>
      </c>
    </row>
    <row r="17" spans="2:96" x14ac:dyDescent="0.45">
      <c r="B17" s="14" t="s">
        <v>35</v>
      </c>
      <c r="C17" s="17" t="s">
        <v>31</v>
      </c>
      <c r="D17" s="14">
        <v>113.3</v>
      </c>
      <c r="E17" s="1">
        <v>113</v>
      </c>
      <c r="F17" s="1">
        <v>112.4</v>
      </c>
      <c r="G17" s="1">
        <v>113</v>
      </c>
      <c r="H17" s="1">
        <v>111.2</v>
      </c>
      <c r="I17" s="1">
        <v>106.4</v>
      </c>
      <c r="J17" s="1">
        <v>117.4</v>
      </c>
      <c r="K17" s="1">
        <v>109.2</v>
      </c>
      <c r="L17" s="16">
        <v>111.2</v>
      </c>
      <c r="N17" s="14" t="s">
        <v>71</v>
      </c>
      <c r="O17" s="17" t="s">
        <v>66</v>
      </c>
      <c r="P17" s="14">
        <v>112.5</v>
      </c>
      <c r="Q17" s="1">
        <v>111.8</v>
      </c>
      <c r="R17" s="1">
        <v>112.1</v>
      </c>
      <c r="S17" s="1">
        <v>112.1</v>
      </c>
      <c r="T17" s="1">
        <v>111.2</v>
      </c>
      <c r="U17" s="1">
        <v>106.9</v>
      </c>
      <c r="V17" s="1">
        <v>116.3</v>
      </c>
      <c r="W17" s="1">
        <v>109.2</v>
      </c>
      <c r="X17" s="16">
        <v>110.4</v>
      </c>
      <c r="Z17" s="14" t="s">
        <v>71</v>
      </c>
      <c r="AA17" s="17" t="s">
        <v>66</v>
      </c>
      <c r="AB17" s="14">
        <v>113</v>
      </c>
      <c r="AC17" s="1">
        <v>112.8</v>
      </c>
      <c r="AD17" s="1">
        <v>112.6</v>
      </c>
      <c r="AE17" s="1">
        <v>111.8</v>
      </c>
      <c r="AF17" s="1">
        <v>111.6</v>
      </c>
      <c r="AG17" s="1">
        <v>106.8</v>
      </c>
      <c r="AH17" s="1">
        <v>116.6</v>
      </c>
      <c r="AI17" s="1">
        <v>109.6</v>
      </c>
      <c r="AJ17" s="16">
        <v>110.9</v>
      </c>
      <c r="AL17" s="14" t="s">
        <v>71</v>
      </c>
      <c r="AM17" s="17" t="s">
        <v>66</v>
      </c>
      <c r="AN17" s="14">
        <v>113.2</v>
      </c>
      <c r="AO17" s="1">
        <v>113.3</v>
      </c>
      <c r="AP17" s="1">
        <v>112.3</v>
      </c>
      <c r="AQ17" s="1">
        <v>112.1</v>
      </c>
      <c r="AR17" s="1">
        <v>111.9</v>
      </c>
      <c r="AS17" s="1">
        <v>106.6</v>
      </c>
      <c r="AT17" s="1">
        <v>116.7</v>
      </c>
      <c r="AU17" s="1">
        <v>109</v>
      </c>
      <c r="AV17" s="16">
        <v>111.6</v>
      </c>
      <c r="AX17" s="14" t="s">
        <v>71</v>
      </c>
      <c r="AY17" s="17" t="s">
        <v>66</v>
      </c>
      <c r="AZ17" s="14">
        <v>113.6</v>
      </c>
      <c r="BA17" s="1">
        <v>113.4</v>
      </c>
      <c r="BB17" s="1">
        <v>112.4</v>
      </c>
      <c r="BC17" s="1">
        <v>114.3</v>
      </c>
      <c r="BD17" s="1">
        <v>110.8</v>
      </c>
      <c r="BE17" s="1">
        <v>106.2</v>
      </c>
      <c r="BF17" s="1">
        <v>117.8</v>
      </c>
      <c r="BG17" s="1">
        <v>108.8</v>
      </c>
      <c r="BH17" s="16">
        <v>111</v>
      </c>
      <c r="BJ17" s="14" t="s">
        <v>71</v>
      </c>
      <c r="BK17" s="17" t="s">
        <v>66</v>
      </c>
      <c r="BL17" s="14">
        <v>113.7</v>
      </c>
      <c r="BM17" s="1">
        <v>112.7</v>
      </c>
      <c r="BN17" s="1">
        <v>112.6</v>
      </c>
      <c r="BO17" s="1">
        <v>113.4</v>
      </c>
      <c r="BP17" s="1">
        <v>111.1</v>
      </c>
      <c r="BQ17" s="1">
        <v>0</v>
      </c>
      <c r="BR17" s="1">
        <v>118.3</v>
      </c>
      <c r="BS17" s="1">
        <v>108.7</v>
      </c>
      <c r="BT17" s="16">
        <v>111.3</v>
      </c>
      <c r="BV17" s="14" t="s">
        <v>71</v>
      </c>
      <c r="BW17" s="17" t="s">
        <v>66</v>
      </c>
      <c r="BX17" s="14">
        <v>113.1</v>
      </c>
      <c r="BY17" s="1">
        <v>111.7</v>
      </c>
      <c r="BZ17" s="1">
        <v>112.3</v>
      </c>
      <c r="CA17" s="1">
        <v>112.7</v>
      </c>
      <c r="CB17" s="1">
        <v>111.1</v>
      </c>
      <c r="CC17" s="1">
        <v>0</v>
      </c>
      <c r="CD17" s="1">
        <v>116</v>
      </c>
      <c r="CE17" s="1">
        <v>0</v>
      </c>
      <c r="CF17" s="16">
        <v>112.1</v>
      </c>
      <c r="CH17" s="14" t="s">
        <v>71</v>
      </c>
      <c r="CI17" s="17" t="s">
        <v>66</v>
      </c>
      <c r="CJ17" s="14">
        <v>113.2</v>
      </c>
      <c r="CK17" s="1">
        <v>0</v>
      </c>
      <c r="CL17" s="1">
        <v>112.2</v>
      </c>
      <c r="CM17" s="1">
        <v>111.5</v>
      </c>
      <c r="CN17" s="1">
        <v>111.2</v>
      </c>
      <c r="CO17" s="1">
        <v>0</v>
      </c>
      <c r="CP17" s="1">
        <v>119.4</v>
      </c>
      <c r="CQ17" s="1">
        <v>0</v>
      </c>
      <c r="CR17" s="16">
        <v>111.5</v>
      </c>
    </row>
    <row r="18" spans="2:96" x14ac:dyDescent="0.45">
      <c r="B18" s="14" t="s">
        <v>76</v>
      </c>
      <c r="C18" s="17" t="s">
        <v>31</v>
      </c>
      <c r="D18" s="14">
        <v>119.2</v>
      </c>
      <c r="E18" s="1">
        <v>119.3</v>
      </c>
      <c r="F18" s="1">
        <v>117.9</v>
      </c>
      <c r="G18" s="1">
        <v>119.6</v>
      </c>
      <c r="H18" s="1">
        <v>116.3</v>
      </c>
      <c r="I18" s="1">
        <v>111.8</v>
      </c>
      <c r="J18" s="1">
        <v>124.1</v>
      </c>
      <c r="K18" s="1">
        <v>113.5</v>
      </c>
      <c r="L18" s="16">
        <v>117.6</v>
      </c>
      <c r="N18" s="14" t="s">
        <v>72</v>
      </c>
      <c r="O18" s="17" t="s">
        <v>66</v>
      </c>
      <c r="P18" s="14">
        <v>117.6</v>
      </c>
      <c r="Q18" s="1">
        <v>116.9</v>
      </c>
      <c r="R18" s="1">
        <v>117</v>
      </c>
      <c r="S18" s="1">
        <v>117.8</v>
      </c>
      <c r="T18" s="1">
        <v>115.9</v>
      </c>
      <c r="U18" s="1">
        <v>111.7</v>
      </c>
      <c r="V18" s="1">
        <v>122.2</v>
      </c>
      <c r="W18" s="1">
        <v>113.8</v>
      </c>
      <c r="X18" s="16">
        <v>114.9</v>
      </c>
      <c r="Z18" s="14" t="s">
        <v>72</v>
      </c>
      <c r="AA18" s="17" t="s">
        <v>66</v>
      </c>
      <c r="AB18" s="14">
        <v>118.4</v>
      </c>
      <c r="AC18" s="1">
        <v>118.7</v>
      </c>
      <c r="AD18" s="1">
        <v>117.8</v>
      </c>
      <c r="AE18" s="1">
        <v>117.1</v>
      </c>
      <c r="AF18" s="1">
        <v>116.8</v>
      </c>
      <c r="AG18" s="1">
        <v>111.7</v>
      </c>
      <c r="AH18" s="1">
        <v>122.5</v>
      </c>
      <c r="AI18" s="1">
        <v>114.6</v>
      </c>
      <c r="AJ18" s="16">
        <v>117</v>
      </c>
      <c r="AL18" s="14" t="s">
        <v>72</v>
      </c>
      <c r="AM18" s="17" t="s">
        <v>66</v>
      </c>
      <c r="AN18" s="14">
        <v>118.8</v>
      </c>
      <c r="AO18" s="1">
        <v>119.7</v>
      </c>
      <c r="AP18" s="1">
        <v>117.6</v>
      </c>
      <c r="AQ18" s="1">
        <v>118.2</v>
      </c>
      <c r="AR18" s="1">
        <v>117.5</v>
      </c>
      <c r="AS18" s="1">
        <v>111.6</v>
      </c>
      <c r="AT18" s="1">
        <v>122.8</v>
      </c>
      <c r="AU18" s="1">
        <v>113.5</v>
      </c>
      <c r="AV18" s="16">
        <v>118.3</v>
      </c>
      <c r="AX18" s="14" t="s">
        <v>72</v>
      </c>
      <c r="AY18" s="17" t="s">
        <v>66</v>
      </c>
      <c r="AZ18" s="14">
        <v>119.7</v>
      </c>
      <c r="BA18" s="1">
        <v>120</v>
      </c>
      <c r="BB18" s="1">
        <v>117.8</v>
      </c>
      <c r="BC18" s="1">
        <v>122</v>
      </c>
      <c r="BD18" s="1">
        <v>115.7</v>
      </c>
      <c r="BE18" s="1">
        <v>111.9</v>
      </c>
      <c r="BF18" s="1">
        <v>124.5</v>
      </c>
      <c r="BG18" s="1">
        <v>112.5</v>
      </c>
      <c r="BH18" s="16">
        <v>116.9</v>
      </c>
      <c r="BJ18" s="14" t="s">
        <v>72</v>
      </c>
      <c r="BK18" s="17" t="s">
        <v>66</v>
      </c>
      <c r="BL18" s="14">
        <v>120.1</v>
      </c>
      <c r="BM18" s="1">
        <v>119.1</v>
      </c>
      <c r="BN18" s="1">
        <v>118.4</v>
      </c>
      <c r="BO18" s="1">
        <v>120.5</v>
      </c>
      <c r="BP18" s="1">
        <v>116.8</v>
      </c>
      <c r="BQ18" s="1">
        <v>0</v>
      </c>
      <c r="BR18" s="1">
        <v>125.4</v>
      </c>
      <c r="BS18" s="1">
        <v>111.4</v>
      </c>
      <c r="BT18" s="16">
        <v>118</v>
      </c>
      <c r="BV18" s="14" t="s">
        <v>72</v>
      </c>
      <c r="BW18" s="17" t="s">
        <v>66</v>
      </c>
      <c r="BX18" s="14">
        <v>119</v>
      </c>
      <c r="BY18" s="1">
        <v>117.4</v>
      </c>
      <c r="BZ18" s="1">
        <v>117.9</v>
      </c>
      <c r="CA18" s="1">
        <v>119.1</v>
      </c>
      <c r="CB18" s="1">
        <v>116.2</v>
      </c>
      <c r="CC18" s="1">
        <v>0</v>
      </c>
      <c r="CD18" s="1">
        <v>122.1</v>
      </c>
      <c r="CE18" s="1">
        <v>0</v>
      </c>
      <c r="CF18" s="16">
        <v>119.5</v>
      </c>
      <c r="CH18" s="14" t="s">
        <v>72</v>
      </c>
      <c r="CI18" s="17" t="s">
        <v>66</v>
      </c>
      <c r="CJ18" s="14">
        <v>119.3</v>
      </c>
      <c r="CK18" s="1">
        <v>0</v>
      </c>
      <c r="CL18" s="1">
        <v>117.8</v>
      </c>
      <c r="CM18" s="1">
        <v>117.1</v>
      </c>
      <c r="CN18" s="1">
        <v>116.3</v>
      </c>
      <c r="CO18" s="1">
        <v>0</v>
      </c>
      <c r="CP18" s="1">
        <v>127.5</v>
      </c>
      <c r="CQ18" s="1">
        <v>0</v>
      </c>
      <c r="CR18" s="16">
        <v>118.6</v>
      </c>
    </row>
    <row r="19" spans="2:96" x14ac:dyDescent="0.45">
      <c r="B19" s="14" t="s">
        <v>102</v>
      </c>
      <c r="C19" s="17" t="s">
        <v>31</v>
      </c>
      <c r="D19" s="14">
        <v>123.4</v>
      </c>
      <c r="E19" s="1">
        <v>124.1</v>
      </c>
      <c r="F19" s="1">
        <v>121.5</v>
      </c>
      <c r="G19" s="1">
        <v>124.9</v>
      </c>
      <c r="H19" s="1">
        <v>120.6</v>
      </c>
      <c r="I19" s="1">
        <v>114.7</v>
      </c>
      <c r="J19" s="1">
        <v>128</v>
      </c>
      <c r="K19" s="1">
        <v>116.1</v>
      </c>
      <c r="L19" s="16">
        <v>122.8</v>
      </c>
      <c r="N19" s="14" t="s">
        <v>104</v>
      </c>
      <c r="O19" s="17" t="s">
        <v>66</v>
      </c>
      <c r="P19" s="14">
        <v>121.4</v>
      </c>
      <c r="Q19" s="1">
        <v>120.9</v>
      </c>
      <c r="R19" s="1">
        <v>120.4</v>
      </c>
      <c r="S19" s="1">
        <v>122.5</v>
      </c>
      <c r="T19" s="1">
        <v>119.8</v>
      </c>
      <c r="U19" s="1">
        <v>114.4</v>
      </c>
      <c r="V19" s="1">
        <v>125.7</v>
      </c>
      <c r="W19" s="1">
        <v>116.4</v>
      </c>
      <c r="X19" s="16">
        <v>119</v>
      </c>
      <c r="Z19" s="14" t="s">
        <v>105</v>
      </c>
      <c r="AA19" s="17" t="s">
        <v>106</v>
      </c>
      <c r="AB19" s="14">
        <v>122.3</v>
      </c>
      <c r="AC19" s="1">
        <v>123.2</v>
      </c>
      <c r="AD19" s="1">
        <v>121.4</v>
      </c>
      <c r="AE19" s="1">
        <v>121.6</v>
      </c>
      <c r="AF19" s="1">
        <v>121</v>
      </c>
      <c r="AG19" s="1">
        <v>114.6</v>
      </c>
      <c r="AH19" s="1">
        <v>126.1</v>
      </c>
      <c r="AI19" s="1">
        <v>117.3</v>
      </c>
      <c r="AJ19" s="16">
        <v>122</v>
      </c>
      <c r="AL19" s="14" t="s">
        <v>105</v>
      </c>
      <c r="AM19" s="17" t="s">
        <v>106</v>
      </c>
      <c r="AN19" s="14">
        <v>122.9</v>
      </c>
      <c r="AO19" s="1">
        <v>124.4</v>
      </c>
      <c r="AP19" s="1">
        <v>121.1</v>
      </c>
      <c r="AQ19" s="1">
        <v>123.2</v>
      </c>
      <c r="AR19" s="1">
        <v>122</v>
      </c>
      <c r="AS19" s="1">
        <v>114.5</v>
      </c>
      <c r="AT19" s="1">
        <v>126.4</v>
      </c>
      <c r="AU19" s="1">
        <v>116</v>
      </c>
      <c r="AV19" s="16">
        <v>123.8</v>
      </c>
      <c r="AX19" s="14" t="s">
        <v>105</v>
      </c>
      <c r="AY19" s="17" t="s">
        <v>106</v>
      </c>
      <c r="AZ19" s="14">
        <v>124</v>
      </c>
      <c r="BA19" s="1">
        <v>125</v>
      </c>
      <c r="BB19" s="1">
        <v>121.5</v>
      </c>
      <c r="BC19" s="1">
        <v>127.9</v>
      </c>
      <c r="BD19" s="1">
        <v>119.8</v>
      </c>
      <c r="BE19" s="1">
        <v>114.8</v>
      </c>
      <c r="BF19" s="1">
        <v>128.5</v>
      </c>
      <c r="BG19" s="1">
        <v>114.9</v>
      </c>
      <c r="BH19" s="16">
        <v>121.8</v>
      </c>
      <c r="BJ19" s="14" t="s">
        <v>105</v>
      </c>
      <c r="BK19" s="17" t="s">
        <v>106</v>
      </c>
      <c r="BL19" s="14">
        <v>124.5</v>
      </c>
      <c r="BM19" s="1">
        <v>123.9</v>
      </c>
      <c r="BN19" s="1">
        <v>122.2</v>
      </c>
      <c r="BO19" s="1">
        <v>126.2</v>
      </c>
      <c r="BP19" s="1">
        <v>121.6</v>
      </c>
      <c r="BQ19" s="1">
        <v>0</v>
      </c>
      <c r="BR19" s="1">
        <v>129.5</v>
      </c>
      <c r="BS19" s="1">
        <v>113.5</v>
      </c>
      <c r="BT19" s="16">
        <v>123.5</v>
      </c>
      <c r="BV19" s="14" t="s">
        <v>105</v>
      </c>
      <c r="BW19" s="17" t="s">
        <v>106</v>
      </c>
      <c r="BX19" s="14">
        <v>123.1</v>
      </c>
      <c r="BY19" s="1">
        <v>122.1</v>
      </c>
      <c r="BZ19" s="1">
        <v>121.5</v>
      </c>
      <c r="CA19" s="1">
        <v>124.4</v>
      </c>
      <c r="CB19" s="1">
        <v>120.2</v>
      </c>
      <c r="CC19" s="1">
        <v>0</v>
      </c>
      <c r="CD19" s="1">
        <v>125.7</v>
      </c>
      <c r="CE19" s="1">
        <v>0</v>
      </c>
      <c r="CF19" s="16">
        <v>125.4</v>
      </c>
      <c r="CH19" s="14" t="s">
        <v>105</v>
      </c>
      <c r="CI19" s="17" t="s">
        <v>106</v>
      </c>
      <c r="CJ19" s="14">
        <v>123.5</v>
      </c>
      <c r="CK19" s="1">
        <v>0</v>
      </c>
      <c r="CL19" s="1">
        <v>121.6</v>
      </c>
      <c r="CM19" s="1">
        <v>121.9</v>
      </c>
      <c r="CN19" s="1">
        <v>120.3</v>
      </c>
      <c r="CO19" s="1">
        <v>0</v>
      </c>
      <c r="CP19" s="1">
        <v>131.9</v>
      </c>
      <c r="CQ19" s="1">
        <v>0</v>
      </c>
      <c r="CR19" s="16">
        <v>124.3</v>
      </c>
    </row>
    <row r="20" spans="2:96" x14ac:dyDescent="0.45">
      <c r="B20" s="14" t="s">
        <v>441</v>
      </c>
      <c r="C20" s="17" t="s">
        <v>106</v>
      </c>
      <c r="D20" s="14">
        <v>127.5</v>
      </c>
      <c r="E20" s="1">
        <v>128.9</v>
      </c>
      <c r="F20" s="1">
        <v>125.5</v>
      </c>
      <c r="G20" s="1">
        <v>129.80000000000001</v>
      </c>
      <c r="H20" s="1">
        <v>124.8</v>
      </c>
      <c r="I20" s="1">
        <v>117.8</v>
      </c>
      <c r="J20" s="1">
        <v>132.1</v>
      </c>
      <c r="K20" s="1">
        <v>119.4</v>
      </c>
      <c r="L20" s="16">
        <v>127.9</v>
      </c>
      <c r="N20" s="14" t="s">
        <v>440</v>
      </c>
      <c r="O20" s="17" t="s">
        <v>31</v>
      </c>
      <c r="P20" s="14">
        <v>125.2</v>
      </c>
      <c r="Q20" s="1">
        <v>125.1</v>
      </c>
      <c r="R20" s="1">
        <v>124.1</v>
      </c>
      <c r="S20" s="1">
        <v>127</v>
      </c>
      <c r="T20" s="1">
        <v>124.1</v>
      </c>
      <c r="U20" s="1">
        <v>117.4</v>
      </c>
      <c r="V20" s="1">
        <v>129.6</v>
      </c>
      <c r="W20" s="1">
        <v>119.7</v>
      </c>
      <c r="X20" s="16">
        <v>123.2</v>
      </c>
      <c r="Z20" s="14" t="s">
        <v>440</v>
      </c>
      <c r="AA20" s="17" t="s">
        <v>31</v>
      </c>
      <c r="AB20" s="14">
        <v>126.3</v>
      </c>
      <c r="AC20" s="1">
        <v>127.8</v>
      </c>
      <c r="AD20" s="1">
        <v>125.2</v>
      </c>
      <c r="AE20" s="1">
        <v>126</v>
      </c>
      <c r="AF20" s="1">
        <v>125.4</v>
      </c>
      <c r="AG20" s="1">
        <v>117.6</v>
      </c>
      <c r="AH20" s="1">
        <v>130</v>
      </c>
      <c r="AI20" s="1">
        <v>120.8</v>
      </c>
      <c r="AJ20" s="16">
        <v>127</v>
      </c>
      <c r="AL20" s="14" t="s">
        <v>440</v>
      </c>
      <c r="AM20" s="17" t="s">
        <v>31</v>
      </c>
      <c r="AN20" s="14">
        <v>126.9</v>
      </c>
      <c r="AO20" s="1">
        <v>129.19999999999999</v>
      </c>
      <c r="AP20" s="1">
        <v>125</v>
      </c>
      <c r="AQ20" s="1">
        <v>127.8</v>
      </c>
      <c r="AR20" s="1">
        <v>126.4</v>
      </c>
      <c r="AS20" s="1">
        <v>117.6</v>
      </c>
      <c r="AT20" s="1">
        <v>130.4</v>
      </c>
      <c r="AU20" s="1">
        <v>119.3</v>
      </c>
      <c r="AV20" s="16">
        <v>129.19999999999999</v>
      </c>
      <c r="AX20" s="14" t="s">
        <v>440</v>
      </c>
      <c r="AY20" s="17" t="s">
        <v>31</v>
      </c>
      <c r="AZ20" s="14">
        <v>128.19999999999999</v>
      </c>
      <c r="BA20" s="1">
        <v>129.9</v>
      </c>
      <c r="BB20" s="1">
        <v>125.4</v>
      </c>
      <c r="BC20" s="1">
        <v>133.4</v>
      </c>
      <c r="BD20" s="1">
        <v>123.9</v>
      </c>
      <c r="BE20" s="1">
        <v>118</v>
      </c>
      <c r="BF20" s="1">
        <v>132.69999999999999</v>
      </c>
      <c r="BG20" s="1">
        <v>118.1</v>
      </c>
      <c r="BH20" s="16">
        <v>126.7</v>
      </c>
      <c r="BJ20" s="14" t="s">
        <v>440</v>
      </c>
      <c r="BK20" s="17" t="s">
        <v>31</v>
      </c>
      <c r="BL20" s="14">
        <v>128.69999999999999</v>
      </c>
      <c r="BM20" s="1">
        <v>128.5</v>
      </c>
      <c r="BN20" s="1">
        <v>126.2</v>
      </c>
      <c r="BO20" s="1">
        <v>131.4</v>
      </c>
      <c r="BP20" s="1">
        <v>125.9</v>
      </c>
      <c r="BQ20" s="1">
        <v>0</v>
      </c>
      <c r="BR20" s="1">
        <v>133.69999999999999</v>
      </c>
      <c r="BS20" s="1">
        <v>116.7</v>
      </c>
      <c r="BT20" s="16">
        <v>128.69999999999999</v>
      </c>
      <c r="BV20" s="14" t="s">
        <v>440</v>
      </c>
      <c r="BW20" s="17" t="s">
        <v>31</v>
      </c>
      <c r="BX20" s="14">
        <v>127.2</v>
      </c>
      <c r="BY20" s="1">
        <v>126.5</v>
      </c>
      <c r="BZ20" s="1">
        <v>125.5</v>
      </c>
      <c r="CA20" s="1">
        <v>129.19999999999999</v>
      </c>
      <c r="CB20" s="1">
        <v>124.2</v>
      </c>
      <c r="CC20" s="1">
        <v>0</v>
      </c>
      <c r="CD20" s="1">
        <v>129.69999999999999</v>
      </c>
      <c r="CE20" s="1">
        <v>0</v>
      </c>
      <c r="CF20" s="16">
        <v>131</v>
      </c>
      <c r="CH20" s="14" t="s">
        <v>440</v>
      </c>
      <c r="CI20" s="17" t="s">
        <v>31</v>
      </c>
      <c r="CJ20" s="14">
        <v>127.6</v>
      </c>
      <c r="CK20" s="1">
        <v>0</v>
      </c>
      <c r="CL20" s="1">
        <v>125.5</v>
      </c>
      <c r="CM20" s="1">
        <v>126.4</v>
      </c>
      <c r="CN20" s="1">
        <v>124.2</v>
      </c>
      <c r="CO20" s="1">
        <v>0</v>
      </c>
      <c r="CP20" s="1">
        <v>136.19999999999999</v>
      </c>
      <c r="CQ20" s="1">
        <v>0</v>
      </c>
      <c r="CR20" s="16">
        <v>129.6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100.2</v>
      </c>
      <c r="E22" s="1">
        <v>100.1</v>
      </c>
      <c r="F22" s="1">
        <v>100.2</v>
      </c>
      <c r="G22" s="1">
        <v>100.2</v>
      </c>
      <c r="H22" s="1">
        <v>100.1</v>
      </c>
      <c r="I22" s="1">
        <v>100.3</v>
      </c>
      <c r="J22" s="1">
        <v>99.9</v>
      </c>
      <c r="K22" s="1">
        <v>100.1</v>
      </c>
      <c r="L22" s="16">
        <v>100.2</v>
      </c>
      <c r="N22" s="14" t="s">
        <v>30</v>
      </c>
      <c r="O22" s="18" t="s">
        <v>37</v>
      </c>
      <c r="P22" s="14">
        <v>100.3</v>
      </c>
      <c r="Q22" s="1">
        <v>100.1</v>
      </c>
      <c r="R22" s="1">
        <v>100.3</v>
      </c>
      <c r="S22" s="1">
        <v>100.2</v>
      </c>
      <c r="T22" s="1">
        <v>100.1</v>
      </c>
      <c r="U22" s="1">
        <v>100.3</v>
      </c>
      <c r="V22" s="1">
        <v>100</v>
      </c>
      <c r="W22" s="1">
        <v>100.3</v>
      </c>
      <c r="X22" s="16">
        <v>100.4</v>
      </c>
      <c r="Z22" s="14" t="s">
        <v>107</v>
      </c>
      <c r="AA22" s="18" t="s">
        <v>37</v>
      </c>
      <c r="AB22" s="14">
        <v>100.3</v>
      </c>
      <c r="AC22" s="1">
        <v>100.1</v>
      </c>
      <c r="AD22" s="1">
        <v>100.2</v>
      </c>
      <c r="AE22" s="1">
        <v>100.1</v>
      </c>
      <c r="AF22" s="1">
        <v>100.2</v>
      </c>
      <c r="AG22" s="1">
        <v>100.3</v>
      </c>
      <c r="AH22" s="1">
        <v>100</v>
      </c>
      <c r="AI22" s="1">
        <v>100.2</v>
      </c>
      <c r="AJ22" s="16">
        <v>100.2</v>
      </c>
      <c r="AL22" s="14" t="s">
        <v>107</v>
      </c>
      <c r="AM22" s="18" t="s">
        <v>37</v>
      </c>
      <c r="AN22" s="14">
        <v>100.2</v>
      </c>
      <c r="AO22" s="1">
        <v>100.1</v>
      </c>
      <c r="AP22" s="1">
        <v>100.2</v>
      </c>
      <c r="AQ22" s="1">
        <v>100.2</v>
      </c>
      <c r="AR22" s="1">
        <v>100.2</v>
      </c>
      <c r="AS22" s="1">
        <v>100.2</v>
      </c>
      <c r="AT22" s="1">
        <v>99.9</v>
      </c>
      <c r="AU22" s="1">
        <v>100.1</v>
      </c>
      <c r="AV22" s="16">
        <v>100.2</v>
      </c>
      <c r="AX22" s="14" t="s">
        <v>107</v>
      </c>
      <c r="AY22" s="18" t="s">
        <v>37</v>
      </c>
      <c r="AZ22" s="14">
        <v>100.2</v>
      </c>
      <c r="BA22" s="1">
        <v>100.1</v>
      </c>
      <c r="BB22" s="1">
        <v>100.2</v>
      </c>
      <c r="BC22" s="1">
        <v>100.3</v>
      </c>
      <c r="BD22" s="1">
        <v>100.1</v>
      </c>
      <c r="BE22" s="1">
        <v>100.3</v>
      </c>
      <c r="BF22" s="1">
        <v>99.9</v>
      </c>
      <c r="BG22" s="1">
        <v>100</v>
      </c>
      <c r="BH22" s="16">
        <v>100.2</v>
      </c>
      <c r="BJ22" s="14" t="s">
        <v>107</v>
      </c>
      <c r="BK22" s="18" t="s">
        <v>37</v>
      </c>
      <c r="BL22" s="14">
        <v>100.2</v>
      </c>
      <c r="BM22" s="1">
        <v>100.1</v>
      </c>
      <c r="BN22" s="1">
        <v>100.2</v>
      </c>
      <c r="BO22" s="1">
        <v>100.2</v>
      </c>
      <c r="BP22" s="1">
        <v>100.1</v>
      </c>
      <c r="BQ22" s="1">
        <v>0</v>
      </c>
      <c r="BR22" s="1">
        <v>100</v>
      </c>
      <c r="BS22" s="1">
        <v>99.8</v>
      </c>
      <c r="BT22" s="16">
        <v>100.2</v>
      </c>
      <c r="BV22" s="14" t="s">
        <v>107</v>
      </c>
      <c r="BW22" s="18" t="s">
        <v>37</v>
      </c>
      <c r="BX22" s="14">
        <v>100.2</v>
      </c>
      <c r="BY22" s="1">
        <v>100</v>
      </c>
      <c r="BZ22" s="1">
        <v>100.1</v>
      </c>
      <c r="CA22" s="1">
        <v>100.2</v>
      </c>
      <c r="CB22" s="1">
        <v>100.2</v>
      </c>
      <c r="CC22" s="1">
        <v>0</v>
      </c>
      <c r="CD22" s="1">
        <v>99.8</v>
      </c>
      <c r="CE22" s="1">
        <v>0</v>
      </c>
      <c r="CF22" s="16">
        <v>100.3</v>
      </c>
      <c r="CH22" s="14" t="s">
        <v>107</v>
      </c>
      <c r="CI22" s="18" t="s">
        <v>37</v>
      </c>
      <c r="CJ22" s="14">
        <v>100.2</v>
      </c>
      <c r="CK22" s="1">
        <v>0</v>
      </c>
      <c r="CL22" s="1">
        <v>100.2</v>
      </c>
      <c r="CM22" s="1">
        <v>100.1</v>
      </c>
      <c r="CN22" s="1">
        <v>100.2</v>
      </c>
      <c r="CO22" s="1">
        <v>0</v>
      </c>
      <c r="CP22" s="1">
        <v>99.9</v>
      </c>
      <c r="CQ22" s="1">
        <v>0</v>
      </c>
      <c r="CR22" s="16">
        <v>100.2</v>
      </c>
    </row>
    <row r="23" spans="2:96" x14ac:dyDescent="0.45">
      <c r="B23" s="14"/>
      <c r="C23" s="17" t="s">
        <v>38</v>
      </c>
      <c r="D23" s="14">
        <v>99.2</v>
      </c>
      <c r="E23" s="1">
        <v>99.1</v>
      </c>
      <c r="F23" s="1">
        <v>99.3</v>
      </c>
      <c r="G23" s="1">
        <v>99.3</v>
      </c>
      <c r="H23" s="1">
        <v>99.2</v>
      </c>
      <c r="I23" s="1">
        <v>99.5</v>
      </c>
      <c r="J23" s="1">
        <v>99.5</v>
      </c>
      <c r="K23" s="1">
        <v>99.2</v>
      </c>
      <c r="L23" s="16">
        <v>99.3</v>
      </c>
      <c r="N23" s="14"/>
      <c r="O23" s="17" t="s">
        <v>38</v>
      </c>
      <c r="P23" s="14">
        <v>99.1</v>
      </c>
      <c r="Q23" s="1">
        <v>99</v>
      </c>
      <c r="R23" s="1">
        <v>99.2</v>
      </c>
      <c r="S23" s="1">
        <v>99.2</v>
      </c>
      <c r="T23" s="1">
        <v>99.2</v>
      </c>
      <c r="U23" s="1">
        <v>99.3</v>
      </c>
      <c r="V23" s="1">
        <v>99.4</v>
      </c>
      <c r="W23" s="1">
        <v>99.2</v>
      </c>
      <c r="X23" s="16">
        <v>99.3</v>
      </c>
      <c r="Z23" s="14"/>
      <c r="AA23" s="17" t="s">
        <v>38</v>
      </c>
      <c r="AB23" s="14">
        <v>99.1</v>
      </c>
      <c r="AC23" s="1">
        <v>99.1</v>
      </c>
      <c r="AD23" s="1">
        <v>99.2</v>
      </c>
      <c r="AE23" s="1">
        <v>99.2</v>
      </c>
      <c r="AF23" s="1">
        <v>99.2</v>
      </c>
      <c r="AG23" s="1">
        <v>99.4</v>
      </c>
      <c r="AH23" s="1">
        <v>99.3</v>
      </c>
      <c r="AI23" s="1">
        <v>99.2</v>
      </c>
      <c r="AJ23" s="16">
        <v>99.1</v>
      </c>
      <c r="AL23" s="14"/>
      <c r="AM23" s="17" t="s">
        <v>38</v>
      </c>
      <c r="AN23" s="14">
        <v>99.2</v>
      </c>
      <c r="AO23" s="1">
        <v>99.1</v>
      </c>
      <c r="AP23" s="1">
        <v>99.3</v>
      </c>
      <c r="AQ23" s="1">
        <v>99.2</v>
      </c>
      <c r="AR23" s="1">
        <v>99.2</v>
      </c>
      <c r="AS23" s="1">
        <v>99.5</v>
      </c>
      <c r="AT23" s="1">
        <v>99.4</v>
      </c>
      <c r="AU23" s="1">
        <v>99.3</v>
      </c>
      <c r="AV23" s="16">
        <v>99.2</v>
      </c>
      <c r="AX23" s="14"/>
      <c r="AY23" s="17" t="s">
        <v>38</v>
      </c>
      <c r="AZ23" s="14">
        <v>99.3</v>
      </c>
      <c r="BA23" s="1">
        <v>99.2</v>
      </c>
      <c r="BB23" s="1">
        <v>99.3</v>
      </c>
      <c r="BC23" s="1">
        <v>99.4</v>
      </c>
      <c r="BD23" s="1">
        <v>99.2</v>
      </c>
      <c r="BE23" s="1">
        <v>99.6</v>
      </c>
      <c r="BF23" s="1">
        <v>99.5</v>
      </c>
      <c r="BG23" s="1">
        <v>99.2</v>
      </c>
      <c r="BH23" s="16">
        <v>99.3</v>
      </c>
      <c r="BJ23" s="14"/>
      <c r="BK23" s="17" t="s">
        <v>38</v>
      </c>
      <c r="BL23" s="14">
        <v>99.3</v>
      </c>
      <c r="BM23" s="1">
        <v>99.2</v>
      </c>
      <c r="BN23" s="1">
        <v>99.4</v>
      </c>
      <c r="BO23" s="1">
        <v>99.4</v>
      </c>
      <c r="BP23" s="1">
        <v>99.3</v>
      </c>
      <c r="BQ23" s="1">
        <v>0</v>
      </c>
      <c r="BR23" s="1">
        <v>99.5</v>
      </c>
      <c r="BS23" s="1">
        <v>99.2</v>
      </c>
      <c r="BT23" s="16">
        <v>99.3</v>
      </c>
      <c r="BV23" s="14"/>
      <c r="BW23" s="17" t="s">
        <v>38</v>
      </c>
      <c r="BX23" s="14">
        <v>99.3</v>
      </c>
      <c r="BY23" s="1">
        <v>99.3</v>
      </c>
      <c r="BZ23" s="1">
        <v>99.4</v>
      </c>
      <c r="CA23" s="1">
        <v>99.3</v>
      </c>
      <c r="CB23" s="1">
        <v>99.1</v>
      </c>
      <c r="CC23" s="1">
        <v>0</v>
      </c>
      <c r="CD23" s="1">
        <v>99.5</v>
      </c>
      <c r="CE23" s="1">
        <v>0</v>
      </c>
      <c r="CF23" s="16">
        <v>99.3</v>
      </c>
      <c r="CH23" s="14"/>
      <c r="CI23" s="17" t="s">
        <v>38</v>
      </c>
      <c r="CJ23" s="14">
        <v>99.3</v>
      </c>
      <c r="CK23" s="1">
        <v>0</v>
      </c>
      <c r="CL23" s="1">
        <v>99.4</v>
      </c>
      <c r="CM23" s="1">
        <v>99.3</v>
      </c>
      <c r="CN23" s="1">
        <v>99.2</v>
      </c>
      <c r="CO23" s="1">
        <v>0</v>
      </c>
      <c r="CP23" s="1">
        <v>99.6</v>
      </c>
      <c r="CQ23" s="1">
        <v>0</v>
      </c>
      <c r="CR23" s="16">
        <v>99.3</v>
      </c>
    </row>
    <row r="24" spans="2:96" x14ac:dyDescent="0.45">
      <c r="B24" s="14"/>
      <c r="C24" s="17" t="s">
        <v>39</v>
      </c>
      <c r="D24" s="14">
        <v>99.7</v>
      </c>
      <c r="E24" s="1">
        <v>99.5</v>
      </c>
      <c r="F24" s="1">
        <v>99.7</v>
      </c>
      <c r="G24" s="1">
        <v>99.7</v>
      </c>
      <c r="H24" s="1">
        <v>99.7</v>
      </c>
      <c r="I24" s="1">
        <v>99.9</v>
      </c>
      <c r="J24" s="1">
        <v>99.6</v>
      </c>
      <c r="K24" s="1">
        <v>99.7</v>
      </c>
      <c r="L24" s="16">
        <v>99.8</v>
      </c>
      <c r="N24" s="14"/>
      <c r="O24" s="17" t="s">
        <v>39</v>
      </c>
      <c r="P24" s="14">
        <v>99.6</v>
      </c>
      <c r="Q24" s="1">
        <v>99.5</v>
      </c>
      <c r="R24" s="1">
        <v>99.7</v>
      </c>
      <c r="S24" s="1">
        <v>99.6</v>
      </c>
      <c r="T24" s="1">
        <v>99.6</v>
      </c>
      <c r="U24" s="1">
        <v>99.8</v>
      </c>
      <c r="V24" s="1">
        <v>99.6</v>
      </c>
      <c r="W24" s="1">
        <v>99.7</v>
      </c>
      <c r="X24" s="16">
        <v>99.8</v>
      </c>
      <c r="Z24" s="14"/>
      <c r="AA24" s="17" t="s">
        <v>39</v>
      </c>
      <c r="AB24" s="14">
        <v>99.6</v>
      </c>
      <c r="AC24" s="1">
        <v>99.5</v>
      </c>
      <c r="AD24" s="1">
        <v>99.7</v>
      </c>
      <c r="AE24" s="1">
        <v>99.6</v>
      </c>
      <c r="AF24" s="1">
        <v>99.7</v>
      </c>
      <c r="AG24" s="1">
        <v>99.8</v>
      </c>
      <c r="AH24" s="1">
        <v>99.7</v>
      </c>
      <c r="AI24" s="1">
        <v>99.8</v>
      </c>
      <c r="AJ24" s="16">
        <v>99.7</v>
      </c>
      <c r="AL24" s="14"/>
      <c r="AM24" s="17" t="s">
        <v>39</v>
      </c>
      <c r="AN24" s="14">
        <v>99.7</v>
      </c>
      <c r="AO24" s="1">
        <v>99.5</v>
      </c>
      <c r="AP24" s="1">
        <v>99.7</v>
      </c>
      <c r="AQ24" s="1">
        <v>99.6</v>
      </c>
      <c r="AR24" s="1">
        <v>99.7</v>
      </c>
      <c r="AS24" s="1">
        <v>99.8</v>
      </c>
      <c r="AT24" s="1">
        <v>99.6</v>
      </c>
      <c r="AU24" s="1">
        <v>99.7</v>
      </c>
      <c r="AV24" s="16">
        <v>99.8</v>
      </c>
      <c r="AX24" s="14"/>
      <c r="AY24" s="17" t="s">
        <v>39</v>
      </c>
      <c r="AZ24" s="14">
        <v>99.7</v>
      </c>
      <c r="BA24" s="1">
        <v>99.5</v>
      </c>
      <c r="BB24" s="1">
        <v>99.7</v>
      </c>
      <c r="BC24" s="1">
        <v>99.7</v>
      </c>
      <c r="BD24" s="1">
        <v>99.6</v>
      </c>
      <c r="BE24" s="1">
        <v>99.9</v>
      </c>
      <c r="BF24" s="1">
        <v>99.7</v>
      </c>
      <c r="BG24" s="1">
        <v>99.6</v>
      </c>
      <c r="BH24" s="16">
        <v>99.8</v>
      </c>
      <c r="BJ24" s="14"/>
      <c r="BK24" s="17" t="s">
        <v>39</v>
      </c>
      <c r="BL24" s="14">
        <v>99.7</v>
      </c>
      <c r="BM24" s="1">
        <v>99.6</v>
      </c>
      <c r="BN24" s="1">
        <v>99.7</v>
      </c>
      <c r="BO24" s="1">
        <v>99.6</v>
      </c>
      <c r="BP24" s="1">
        <v>99.6</v>
      </c>
      <c r="BQ24" s="1">
        <v>0</v>
      </c>
      <c r="BR24" s="1">
        <v>99.7</v>
      </c>
      <c r="BS24" s="1">
        <v>99.4</v>
      </c>
      <c r="BT24" s="16">
        <v>99.8</v>
      </c>
      <c r="BV24" s="14"/>
      <c r="BW24" s="17" t="s">
        <v>39</v>
      </c>
      <c r="BX24" s="14">
        <v>99.7</v>
      </c>
      <c r="BY24" s="1">
        <v>99.5</v>
      </c>
      <c r="BZ24" s="1">
        <v>99.7</v>
      </c>
      <c r="CA24" s="1">
        <v>99.7</v>
      </c>
      <c r="CB24" s="1">
        <v>99.7</v>
      </c>
      <c r="CC24" s="1">
        <v>0</v>
      </c>
      <c r="CD24" s="1">
        <v>99.6</v>
      </c>
      <c r="CE24" s="1">
        <v>0</v>
      </c>
      <c r="CF24" s="16">
        <v>99.8</v>
      </c>
      <c r="CH24" s="14"/>
      <c r="CI24" s="17" t="s">
        <v>39</v>
      </c>
      <c r="CJ24" s="14">
        <v>99.7</v>
      </c>
      <c r="CK24" s="1">
        <v>0</v>
      </c>
      <c r="CL24" s="1">
        <v>99.7</v>
      </c>
      <c r="CM24" s="1">
        <v>99.7</v>
      </c>
      <c r="CN24" s="1">
        <v>99.7</v>
      </c>
      <c r="CO24" s="1">
        <v>0</v>
      </c>
      <c r="CP24" s="1">
        <v>99.7</v>
      </c>
      <c r="CQ24" s="1">
        <v>0</v>
      </c>
      <c r="CR24" s="16">
        <v>99.9</v>
      </c>
    </row>
    <row r="25" spans="2:96" x14ac:dyDescent="0.45">
      <c r="B25" s="14"/>
      <c r="C25" s="17" t="s">
        <v>40</v>
      </c>
      <c r="D25" s="14">
        <v>99.7</v>
      </c>
      <c r="E25" s="1">
        <v>99.6</v>
      </c>
      <c r="F25" s="1">
        <v>99.7</v>
      </c>
      <c r="G25" s="1">
        <v>99.8</v>
      </c>
      <c r="H25" s="1">
        <v>99.7</v>
      </c>
      <c r="I25" s="1">
        <v>99.9</v>
      </c>
      <c r="J25" s="1">
        <v>99.5</v>
      </c>
      <c r="K25" s="1">
        <v>99.6</v>
      </c>
      <c r="L25" s="16">
        <v>99.7</v>
      </c>
      <c r="N25" s="14"/>
      <c r="O25" s="17" t="s">
        <v>40</v>
      </c>
      <c r="P25" s="14">
        <v>99.7</v>
      </c>
      <c r="Q25" s="1">
        <v>99.6</v>
      </c>
      <c r="R25" s="1">
        <v>99.7</v>
      </c>
      <c r="S25" s="1">
        <v>99.7</v>
      </c>
      <c r="T25" s="1">
        <v>99.5</v>
      </c>
      <c r="U25" s="1">
        <v>99.9</v>
      </c>
      <c r="V25" s="1">
        <v>99.5</v>
      </c>
      <c r="W25" s="1">
        <v>99.8</v>
      </c>
      <c r="X25" s="16">
        <v>99.6</v>
      </c>
      <c r="Z25" s="14"/>
      <c r="AA25" s="17" t="s">
        <v>40</v>
      </c>
      <c r="AB25" s="14">
        <v>99.7</v>
      </c>
      <c r="AC25" s="1">
        <v>99.6</v>
      </c>
      <c r="AD25" s="1">
        <v>99.7</v>
      </c>
      <c r="AE25" s="1">
        <v>99.6</v>
      </c>
      <c r="AF25" s="1">
        <v>99.6</v>
      </c>
      <c r="AG25" s="1">
        <v>99.9</v>
      </c>
      <c r="AH25" s="1">
        <v>99.6</v>
      </c>
      <c r="AI25" s="1">
        <v>99.7</v>
      </c>
      <c r="AJ25" s="16">
        <v>99.7</v>
      </c>
      <c r="AL25" s="14"/>
      <c r="AM25" s="17" t="s">
        <v>40</v>
      </c>
      <c r="AN25" s="14">
        <v>99.7</v>
      </c>
      <c r="AO25" s="1">
        <v>99.7</v>
      </c>
      <c r="AP25" s="1">
        <v>99.7</v>
      </c>
      <c r="AQ25" s="1">
        <v>99.7</v>
      </c>
      <c r="AR25" s="1">
        <v>99.7</v>
      </c>
      <c r="AS25" s="1">
        <v>99.9</v>
      </c>
      <c r="AT25" s="1">
        <v>99.5</v>
      </c>
      <c r="AU25" s="1">
        <v>99.5</v>
      </c>
      <c r="AV25" s="16">
        <v>99.7</v>
      </c>
      <c r="AX25" s="14"/>
      <c r="AY25" s="17" t="s">
        <v>40</v>
      </c>
      <c r="AZ25" s="14">
        <v>99.7</v>
      </c>
      <c r="BA25" s="1">
        <v>99.7</v>
      </c>
      <c r="BB25" s="1">
        <v>99.7</v>
      </c>
      <c r="BC25" s="1">
        <v>99.9</v>
      </c>
      <c r="BD25" s="1">
        <v>99.7</v>
      </c>
      <c r="BE25" s="1">
        <v>99.9</v>
      </c>
      <c r="BF25" s="1">
        <v>99.6</v>
      </c>
      <c r="BG25" s="1">
        <v>99.4</v>
      </c>
      <c r="BH25" s="16">
        <v>99.6</v>
      </c>
      <c r="BJ25" s="14"/>
      <c r="BK25" s="17" t="s">
        <v>40</v>
      </c>
      <c r="BL25" s="14">
        <v>99.7</v>
      </c>
      <c r="BM25" s="1">
        <v>99.7</v>
      </c>
      <c r="BN25" s="1">
        <v>99.6</v>
      </c>
      <c r="BO25" s="1">
        <v>99.7</v>
      </c>
      <c r="BP25" s="1">
        <v>99.7</v>
      </c>
      <c r="BQ25" s="1">
        <v>0</v>
      </c>
      <c r="BR25" s="1">
        <v>99.6</v>
      </c>
      <c r="BS25" s="1">
        <v>99</v>
      </c>
      <c r="BT25" s="16">
        <v>99.7</v>
      </c>
      <c r="BV25" s="14"/>
      <c r="BW25" s="17" t="s">
        <v>40</v>
      </c>
      <c r="BX25" s="14">
        <v>99.7</v>
      </c>
      <c r="BY25" s="1">
        <v>99.5</v>
      </c>
      <c r="BZ25" s="1">
        <v>99.5</v>
      </c>
      <c r="CA25" s="1">
        <v>99.8</v>
      </c>
      <c r="CB25" s="1">
        <v>99.7</v>
      </c>
      <c r="CC25" s="1">
        <v>0</v>
      </c>
      <c r="CD25" s="1">
        <v>99.4</v>
      </c>
      <c r="CE25" s="1">
        <v>0</v>
      </c>
      <c r="CF25" s="16">
        <v>99.8</v>
      </c>
      <c r="CH25" s="14"/>
      <c r="CI25" s="17" t="s">
        <v>40</v>
      </c>
      <c r="CJ25" s="14">
        <v>99.8</v>
      </c>
      <c r="CK25" s="1">
        <v>0</v>
      </c>
      <c r="CL25" s="1">
        <v>99.8</v>
      </c>
      <c r="CM25" s="1">
        <v>99.8</v>
      </c>
      <c r="CN25" s="1">
        <v>99.8</v>
      </c>
      <c r="CO25" s="1">
        <v>0</v>
      </c>
      <c r="CP25" s="1">
        <v>99.6</v>
      </c>
      <c r="CQ25" s="1">
        <v>0</v>
      </c>
      <c r="CR25" s="16">
        <v>99.8</v>
      </c>
    </row>
    <row r="26" spans="2:96" x14ac:dyDescent="0.45">
      <c r="B26" s="14"/>
      <c r="C26" s="17" t="s">
        <v>41</v>
      </c>
      <c r="D26" s="14">
        <v>100.3</v>
      </c>
      <c r="E26" s="1">
        <v>100.4</v>
      </c>
      <c r="F26" s="1">
        <v>100.4</v>
      </c>
      <c r="G26" s="1">
        <v>100.3</v>
      </c>
      <c r="H26" s="1">
        <v>100.4</v>
      </c>
      <c r="I26" s="1">
        <v>100.2</v>
      </c>
      <c r="J26" s="1">
        <v>100.5</v>
      </c>
      <c r="K26" s="1">
        <v>100.4</v>
      </c>
      <c r="L26" s="16">
        <v>100.2</v>
      </c>
      <c r="N26" s="14"/>
      <c r="O26" s="17" t="s">
        <v>41</v>
      </c>
      <c r="P26" s="14">
        <v>100.2</v>
      </c>
      <c r="Q26" s="1">
        <v>100.4</v>
      </c>
      <c r="R26" s="1">
        <v>100.3</v>
      </c>
      <c r="S26" s="1">
        <v>100.3</v>
      </c>
      <c r="T26" s="1">
        <v>100.5</v>
      </c>
      <c r="U26" s="1">
        <v>100.1</v>
      </c>
      <c r="V26" s="1">
        <v>100.5</v>
      </c>
      <c r="W26" s="1">
        <v>100.2</v>
      </c>
      <c r="X26" s="16">
        <v>100.2</v>
      </c>
      <c r="Z26" s="14"/>
      <c r="AA26" s="17" t="s">
        <v>108</v>
      </c>
      <c r="AB26" s="14">
        <v>100.3</v>
      </c>
      <c r="AC26" s="1">
        <v>100.4</v>
      </c>
      <c r="AD26" s="1">
        <v>100.4</v>
      </c>
      <c r="AE26" s="1">
        <v>100.4</v>
      </c>
      <c r="AF26" s="1">
        <v>100.4</v>
      </c>
      <c r="AG26" s="1">
        <v>100.1</v>
      </c>
      <c r="AH26" s="1">
        <v>100.4</v>
      </c>
      <c r="AI26" s="1">
        <v>100.2</v>
      </c>
      <c r="AJ26" s="16">
        <v>100.2</v>
      </c>
      <c r="AL26" s="14"/>
      <c r="AM26" s="17" t="s">
        <v>108</v>
      </c>
      <c r="AN26" s="14">
        <v>100.3</v>
      </c>
      <c r="AO26" s="1">
        <v>100.4</v>
      </c>
      <c r="AP26" s="1">
        <v>100.4</v>
      </c>
      <c r="AQ26" s="1">
        <v>100.2</v>
      </c>
      <c r="AR26" s="1">
        <v>100.4</v>
      </c>
      <c r="AS26" s="1">
        <v>100.2</v>
      </c>
      <c r="AT26" s="1">
        <v>100.6</v>
      </c>
      <c r="AU26" s="1">
        <v>100.5</v>
      </c>
      <c r="AV26" s="16">
        <v>100.2</v>
      </c>
      <c r="AX26" s="14"/>
      <c r="AY26" s="17" t="s">
        <v>108</v>
      </c>
      <c r="AZ26" s="14">
        <v>100.3</v>
      </c>
      <c r="BA26" s="1">
        <v>100.4</v>
      </c>
      <c r="BB26" s="1">
        <v>100.5</v>
      </c>
      <c r="BC26" s="1">
        <v>100.2</v>
      </c>
      <c r="BD26" s="1">
        <v>100.4</v>
      </c>
      <c r="BE26" s="1">
        <v>100.2</v>
      </c>
      <c r="BF26" s="1">
        <v>100.5</v>
      </c>
      <c r="BG26" s="1">
        <v>100.7</v>
      </c>
      <c r="BH26" s="16">
        <v>100.3</v>
      </c>
      <c r="BJ26" s="14"/>
      <c r="BK26" s="17" t="s">
        <v>108</v>
      </c>
      <c r="BL26" s="14">
        <v>100.3</v>
      </c>
      <c r="BM26" s="1">
        <v>100.3</v>
      </c>
      <c r="BN26" s="1">
        <v>100.4</v>
      </c>
      <c r="BO26" s="1">
        <v>100.4</v>
      </c>
      <c r="BP26" s="1">
        <v>100.3</v>
      </c>
      <c r="BQ26" s="1">
        <v>0</v>
      </c>
      <c r="BR26" s="1">
        <v>100.4</v>
      </c>
      <c r="BS26" s="1">
        <v>101</v>
      </c>
      <c r="BT26" s="16">
        <v>100.2</v>
      </c>
      <c r="BV26" s="14"/>
      <c r="BW26" s="17" t="s">
        <v>108</v>
      </c>
      <c r="BX26" s="14">
        <v>100.4</v>
      </c>
      <c r="BY26" s="1">
        <v>100.4</v>
      </c>
      <c r="BZ26" s="1">
        <v>100.6</v>
      </c>
      <c r="CA26" s="1">
        <v>100.3</v>
      </c>
      <c r="CB26" s="1">
        <v>100.4</v>
      </c>
      <c r="CC26" s="1">
        <v>0</v>
      </c>
      <c r="CD26" s="1">
        <v>100.7</v>
      </c>
      <c r="CE26" s="1">
        <v>0</v>
      </c>
      <c r="CF26" s="16">
        <v>100.1</v>
      </c>
      <c r="CH26" s="14"/>
      <c r="CI26" s="17" t="s">
        <v>108</v>
      </c>
      <c r="CJ26" s="14">
        <v>100.3</v>
      </c>
      <c r="CK26" s="1">
        <v>0</v>
      </c>
      <c r="CL26" s="1">
        <v>100.4</v>
      </c>
      <c r="CM26" s="1">
        <v>100.2</v>
      </c>
      <c r="CN26" s="1">
        <v>100.4</v>
      </c>
      <c r="CO26" s="1">
        <v>0</v>
      </c>
      <c r="CP26" s="1">
        <v>100.4</v>
      </c>
      <c r="CQ26" s="1">
        <v>0</v>
      </c>
      <c r="CR26" s="16">
        <v>100</v>
      </c>
    </row>
    <row r="27" spans="2:96" x14ac:dyDescent="0.45">
      <c r="B27" s="14"/>
      <c r="C27" s="17" t="s">
        <v>42</v>
      </c>
      <c r="D27" s="14">
        <v>99.9</v>
      </c>
      <c r="E27" s="1">
        <v>99.9</v>
      </c>
      <c r="F27" s="1">
        <v>99.9</v>
      </c>
      <c r="G27" s="1">
        <v>100</v>
      </c>
      <c r="H27" s="1">
        <v>99.9</v>
      </c>
      <c r="I27" s="1">
        <v>100</v>
      </c>
      <c r="J27" s="1">
        <v>99.9</v>
      </c>
      <c r="K27" s="1">
        <v>99.8</v>
      </c>
      <c r="L27" s="16">
        <v>99.8</v>
      </c>
      <c r="N27" s="14"/>
      <c r="O27" s="17" t="s">
        <v>42</v>
      </c>
      <c r="P27" s="14">
        <v>99.8</v>
      </c>
      <c r="Q27" s="1">
        <v>99.9</v>
      </c>
      <c r="R27" s="1">
        <v>99.9</v>
      </c>
      <c r="S27" s="1">
        <v>99.9</v>
      </c>
      <c r="T27" s="1">
        <v>99.9</v>
      </c>
      <c r="U27" s="1">
        <v>99.9</v>
      </c>
      <c r="V27" s="1">
        <v>99.8</v>
      </c>
      <c r="W27" s="1">
        <v>99.9</v>
      </c>
      <c r="X27" s="16">
        <v>99.7</v>
      </c>
      <c r="Z27" s="14"/>
      <c r="AA27" s="17" t="s">
        <v>42</v>
      </c>
      <c r="AB27" s="14">
        <v>99.9</v>
      </c>
      <c r="AC27" s="1">
        <v>99.9</v>
      </c>
      <c r="AD27" s="1">
        <v>99.9</v>
      </c>
      <c r="AE27" s="1">
        <v>99.8</v>
      </c>
      <c r="AF27" s="1">
        <v>99.9</v>
      </c>
      <c r="AG27" s="1">
        <v>100</v>
      </c>
      <c r="AH27" s="1">
        <v>99.8</v>
      </c>
      <c r="AI27" s="1">
        <v>99.9</v>
      </c>
      <c r="AJ27" s="16">
        <v>99.8</v>
      </c>
      <c r="AL27" s="14"/>
      <c r="AM27" s="17" t="s">
        <v>42</v>
      </c>
      <c r="AN27" s="14">
        <v>99.9</v>
      </c>
      <c r="AO27" s="1">
        <v>99.9</v>
      </c>
      <c r="AP27" s="1">
        <v>99.9</v>
      </c>
      <c r="AQ27" s="1">
        <v>99.9</v>
      </c>
      <c r="AR27" s="1">
        <v>100</v>
      </c>
      <c r="AS27" s="1">
        <v>99.9</v>
      </c>
      <c r="AT27" s="1">
        <v>99.8</v>
      </c>
      <c r="AU27" s="1">
        <v>99.8</v>
      </c>
      <c r="AV27" s="16">
        <v>99.8</v>
      </c>
      <c r="AX27" s="14"/>
      <c r="AY27" s="17" t="s">
        <v>42</v>
      </c>
      <c r="AZ27" s="14">
        <v>99.9</v>
      </c>
      <c r="BA27" s="1">
        <v>100</v>
      </c>
      <c r="BB27" s="1">
        <v>99.9</v>
      </c>
      <c r="BC27" s="1">
        <v>100</v>
      </c>
      <c r="BD27" s="1">
        <v>100</v>
      </c>
      <c r="BE27" s="1">
        <v>100</v>
      </c>
      <c r="BF27" s="1">
        <v>99.9</v>
      </c>
      <c r="BG27" s="1">
        <v>99.8</v>
      </c>
      <c r="BH27" s="16">
        <v>99.8</v>
      </c>
      <c r="BJ27" s="14"/>
      <c r="BK27" s="17" t="s">
        <v>42</v>
      </c>
      <c r="BL27" s="14">
        <v>100</v>
      </c>
      <c r="BM27" s="1">
        <v>100</v>
      </c>
      <c r="BN27" s="1">
        <v>99.9</v>
      </c>
      <c r="BO27" s="1">
        <v>100</v>
      </c>
      <c r="BP27" s="1">
        <v>99.9</v>
      </c>
      <c r="BQ27" s="1">
        <v>0</v>
      </c>
      <c r="BR27" s="1">
        <v>99.9</v>
      </c>
      <c r="BS27" s="1">
        <v>99.6</v>
      </c>
      <c r="BT27" s="16">
        <v>99.9</v>
      </c>
      <c r="BV27" s="14"/>
      <c r="BW27" s="17" t="s">
        <v>42</v>
      </c>
      <c r="BX27" s="14">
        <v>100</v>
      </c>
      <c r="BY27" s="1">
        <v>99.9</v>
      </c>
      <c r="BZ27" s="1">
        <v>99.9</v>
      </c>
      <c r="CA27" s="1">
        <v>100</v>
      </c>
      <c r="CB27" s="1">
        <v>100</v>
      </c>
      <c r="CC27" s="1">
        <v>0</v>
      </c>
      <c r="CD27" s="1">
        <v>99.8</v>
      </c>
      <c r="CE27" s="1">
        <v>0</v>
      </c>
      <c r="CF27" s="16">
        <v>99.9</v>
      </c>
      <c r="CH27" s="14"/>
      <c r="CI27" s="17" t="s">
        <v>42</v>
      </c>
      <c r="CJ27" s="14">
        <v>100</v>
      </c>
      <c r="CK27" s="1">
        <v>0</v>
      </c>
      <c r="CL27" s="1">
        <v>100</v>
      </c>
      <c r="CM27" s="1">
        <v>100</v>
      </c>
      <c r="CN27" s="1">
        <v>100</v>
      </c>
      <c r="CO27" s="1">
        <v>0</v>
      </c>
      <c r="CP27" s="1">
        <v>100</v>
      </c>
      <c r="CQ27" s="1">
        <v>0</v>
      </c>
      <c r="CR27" s="16">
        <v>99.9</v>
      </c>
    </row>
    <row r="28" spans="2:96" x14ac:dyDescent="0.45">
      <c r="B28" s="14"/>
      <c r="C28" s="17" t="s">
        <v>43</v>
      </c>
      <c r="D28" s="14">
        <v>101</v>
      </c>
      <c r="E28" s="1">
        <v>101.1</v>
      </c>
      <c r="F28" s="1">
        <v>101</v>
      </c>
      <c r="G28" s="1">
        <v>100.9</v>
      </c>
      <c r="H28" s="1">
        <v>101.1</v>
      </c>
      <c r="I28" s="1">
        <v>100.9</v>
      </c>
      <c r="J28" s="1">
        <v>100.9</v>
      </c>
      <c r="K28" s="1">
        <v>101.2</v>
      </c>
      <c r="L28" s="16">
        <v>101</v>
      </c>
      <c r="N28" s="14"/>
      <c r="O28" s="17" t="s">
        <v>43</v>
      </c>
      <c r="P28" s="14">
        <v>101.3</v>
      </c>
      <c r="Q28" s="1">
        <v>101.2</v>
      </c>
      <c r="R28" s="1">
        <v>101.2</v>
      </c>
      <c r="S28" s="1">
        <v>101.1</v>
      </c>
      <c r="T28" s="1">
        <v>101.2</v>
      </c>
      <c r="U28" s="1">
        <v>101</v>
      </c>
      <c r="V28" s="1">
        <v>101.1</v>
      </c>
      <c r="W28" s="1">
        <v>101.2</v>
      </c>
      <c r="X28" s="16">
        <v>101.2</v>
      </c>
      <c r="Z28" s="14"/>
      <c r="AA28" s="17" t="s">
        <v>43</v>
      </c>
      <c r="AB28" s="14">
        <v>101.2</v>
      </c>
      <c r="AC28" s="1">
        <v>101.2</v>
      </c>
      <c r="AD28" s="1">
        <v>101.1</v>
      </c>
      <c r="AE28" s="1">
        <v>101.1</v>
      </c>
      <c r="AF28" s="1">
        <v>101.1</v>
      </c>
      <c r="AG28" s="1">
        <v>101</v>
      </c>
      <c r="AH28" s="1">
        <v>101.1</v>
      </c>
      <c r="AI28" s="1">
        <v>101.1</v>
      </c>
      <c r="AJ28" s="16">
        <v>101.2</v>
      </c>
      <c r="AL28" s="14"/>
      <c r="AM28" s="17" t="s">
        <v>43</v>
      </c>
      <c r="AN28" s="14">
        <v>101.1</v>
      </c>
      <c r="AO28" s="1">
        <v>101.1</v>
      </c>
      <c r="AP28" s="1">
        <v>101.1</v>
      </c>
      <c r="AQ28" s="1">
        <v>101</v>
      </c>
      <c r="AR28" s="1">
        <v>101.1</v>
      </c>
      <c r="AS28" s="1">
        <v>100.9</v>
      </c>
      <c r="AT28" s="1">
        <v>101</v>
      </c>
      <c r="AU28" s="1">
        <v>101.2</v>
      </c>
      <c r="AV28" s="16">
        <v>101</v>
      </c>
      <c r="AX28" s="14"/>
      <c r="AY28" s="17" t="s">
        <v>43</v>
      </c>
      <c r="AZ28" s="14">
        <v>101</v>
      </c>
      <c r="BA28" s="1">
        <v>101</v>
      </c>
      <c r="BB28" s="1">
        <v>101</v>
      </c>
      <c r="BC28" s="1">
        <v>100.8</v>
      </c>
      <c r="BD28" s="1">
        <v>101</v>
      </c>
      <c r="BE28" s="1">
        <v>100.8</v>
      </c>
      <c r="BF28" s="1">
        <v>100.8</v>
      </c>
      <c r="BG28" s="1">
        <v>101.3</v>
      </c>
      <c r="BH28" s="16">
        <v>101</v>
      </c>
      <c r="BJ28" s="14"/>
      <c r="BK28" s="17" t="s">
        <v>43</v>
      </c>
      <c r="BL28" s="14">
        <v>100.9</v>
      </c>
      <c r="BM28" s="1">
        <v>100.9</v>
      </c>
      <c r="BN28" s="1">
        <v>101</v>
      </c>
      <c r="BO28" s="1">
        <v>100.9</v>
      </c>
      <c r="BP28" s="1">
        <v>101</v>
      </c>
      <c r="BQ28" s="1">
        <v>0</v>
      </c>
      <c r="BR28" s="1">
        <v>100.8</v>
      </c>
      <c r="BS28" s="1">
        <v>101.5</v>
      </c>
      <c r="BT28" s="16">
        <v>100.9</v>
      </c>
      <c r="BV28" s="14"/>
      <c r="BW28" s="17" t="s">
        <v>43</v>
      </c>
      <c r="BX28" s="14">
        <v>101</v>
      </c>
      <c r="BY28" s="1">
        <v>101</v>
      </c>
      <c r="BZ28" s="1">
        <v>101</v>
      </c>
      <c r="CA28" s="1">
        <v>100.9</v>
      </c>
      <c r="CB28" s="1">
        <v>101</v>
      </c>
      <c r="CC28" s="1">
        <v>0</v>
      </c>
      <c r="CD28" s="1">
        <v>100.9</v>
      </c>
      <c r="CE28" s="1">
        <v>0</v>
      </c>
      <c r="CF28" s="16">
        <v>100.8</v>
      </c>
      <c r="CH28" s="14"/>
      <c r="CI28" s="17" t="s">
        <v>43</v>
      </c>
      <c r="CJ28" s="14">
        <v>100.9</v>
      </c>
      <c r="CK28" s="1">
        <v>0</v>
      </c>
      <c r="CL28" s="1">
        <v>100.9</v>
      </c>
      <c r="CM28" s="1">
        <v>100.9</v>
      </c>
      <c r="CN28" s="1">
        <v>101</v>
      </c>
      <c r="CO28" s="1">
        <v>0</v>
      </c>
      <c r="CP28" s="1">
        <v>100.6</v>
      </c>
      <c r="CQ28" s="1">
        <v>0</v>
      </c>
      <c r="CR28" s="16">
        <v>100.8</v>
      </c>
    </row>
    <row r="29" spans="2:96" x14ac:dyDescent="0.45">
      <c r="B29" s="14"/>
      <c r="C29" s="17" t="s">
        <v>44</v>
      </c>
      <c r="D29" s="14">
        <v>100.4</v>
      </c>
      <c r="E29" s="1">
        <v>100.5</v>
      </c>
      <c r="F29" s="1">
        <v>100.5</v>
      </c>
      <c r="G29" s="1">
        <v>100.4</v>
      </c>
      <c r="H29" s="1">
        <v>100.5</v>
      </c>
      <c r="I29" s="1">
        <v>100.3</v>
      </c>
      <c r="J29" s="1">
        <v>100.5</v>
      </c>
      <c r="K29" s="1">
        <v>100.5</v>
      </c>
      <c r="L29" s="16">
        <v>100.3</v>
      </c>
      <c r="N29" s="14"/>
      <c r="O29" s="17" t="s">
        <v>44</v>
      </c>
      <c r="P29" s="14">
        <v>100.4</v>
      </c>
      <c r="Q29" s="1">
        <v>100.5</v>
      </c>
      <c r="R29" s="1">
        <v>100.4</v>
      </c>
      <c r="S29" s="1">
        <v>100.4</v>
      </c>
      <c r="T29" s="1">
        <v>100.6</v>
      </c>
      <c r="U29" s="1">
        <v>100.3</v>
      </c>
      <c r="V29" s="1">
        <v>100.5</v>
      </c>
      <c r="W29" s="1">
        <v>100.4</v>
      </c>
      <c r="X29" s="16">
        <v>100.3</v>
      </c>
      <c r="Z29" s="14"/>
      <c r="AA29" s="17" t="s">
        <v>44</v>
      </c>
      <c r="AB29" s="14">
        <v>100.4</v>
      </c>
      <c r="AC29" s="1">
        <v>100.5</v>
      </c>
      <c r="AD29" s="1">
        <v>100.4</v>
      </c>
      <c r="AE29" s="1">
        <v>100.5</v>
      </c>
      <c r="AF29" s="1">
        <v>100.5</v>
      </c>
      <c r="AG29" s="1">
        <v>100.3</v>
      </c>
      <c r="AH29" s="1">
        <v>100.5</v>
      </c>
      <c r="AI29" s="1">
        <v>100.4</v>
      </c>
      <c r="AJ29" s="16">
        <v>100.3</v>
      </c>
      <c r="AL29" s="14"/>
      <c r="AM29" s="17" t="s">
        <v>44</v>
      </c>
      <c r="AN29" s="14">
        <v>100.4</v>
      </c>
      <c r="AO29" s="1">
        <v>100.5</v>
      </c>
      <c r="AP29" s="1">
        <v>100.5</v>
      </c>
      <c r="AQ29" s="1">
        <v>100.4</v>
      </c>
      <c r="AR29" s="1">
        <v>100.5</v>
      </c>
      <c r="AS29" s="1">
        <v>100.3</v>
      </c>
      <c r="AT29" s="1">
        <v>100.5</v>
      </c>
      <c r="AU29" s="1">
        <v>100.5</v>
      </c>
      <c r="AV29" s="16">
        <v>100.3</v>
      </c>
      <c r="AX29" s="14"/>
      <c r="AY29" s="17" t="s">
        <v>44</v>
      </c>
      <c r="AZ29" s="14">
        <v>100.4</v>
      </c>
      <c r="BA29" s="1">
        <v>100.5</v>
      </c>
      <c r="BB29" s="1">
        <v>100.5</v>
      </c>
      <c r="BC29" s="1">
        <v>100.3</v>
      </c>
      <c r="BD29" s="1">
        <v>100.5</v>
      </c>
      <c r="BE29" s="1">
        <v>100.3</v>
      </c>
      <c r="BF29" s="1">
        <v>100.5</v>
      </c>
      <c r="BG29" s="1">
        <v>100.7</v>
      </c>
      <c r="BH29" s="16">
        <v>100.4</v>
      </c>
      <c r="BJ29" s="14"/>
      <c r="BK29" s="17" t="s">
        <v>44</v>
      </c>
      <c r="BL29" s="14">
        <v>100.4</v>
      </c>
      <c r="BM29" s="1">
        <v>100.5</v>
      </c>
      <c r="BN29" s="1">
        <v>100.5</v>
      </c>
      <c r="BO29" s="1">
        <v>100.4</v>
      </c>
      <c r="BP29" s="1">
        <v>100.5</v>
      </c>
      <c r="BQ29" s="1">
        <v>0</v>
      </c>
      <c r="BR29" s="1">
        <v>100.5</v>
      </c>
      <c r="BS29" s="1">
        <v>100.9</v>
      </c>
      <c r="BT29" s="16">
        <v>100.3</v>
      </c>
      <c r="BV29" s="14"/>
      <c r="BW29" s="17" t="s">
        <v>44</v>
      </c>
      <c r="BX29" s="14">
        <v>100.5</v>
      </c>
      <c r="BY29" s="1">
        <v>100.6</v>
      </c>
      <c r="BZ29" s="1">
        <v>100.6</v>
      </c>
      <c r="CA29" s="1">
        <v>100.4</v>
      </c>
      <c r="CB29" s="1">
        <v>100.5</v>
      </c>
      <c r="CC29" s="1">
        <v>0</v>
      </c>
      <c r="CD29" s="1">
        <v>100.6</v>
      </c>
      <c r="CE29" s="1">
        <v>0</v>
      </c>
      <c r="CF29" s="16">
        <v>100.3</v>
      </c>
      <c r="CH29" s="14"/>
      <c r="CI29" s="17" t="s">
        <v>44</v>
      </c>
      <c r="CJ29" s="14">
        <v>100.4</v>
      </c>
      <c r="CK29" s="1">
        <v>0</v>
      </c>
      <c r="CL29" s="1">
        <v>100.5</v>
      </c>
      <c r="CM29" s="1">
        <v>100.4</v>
      </c>
      <c r="CN29" s="1">
        <v>100.5</v>
      </c>
      <c r="CO29" s="1">
        <v>0</v>
      </c>
      <c r="CP29" s="1">
        <v>100.5</v>
      </c>
      <c r="CQ29" s="1">
        <v>0</v>
      </c>
      <c r="CR29" s="16">
        <v>100.3</v>
      </c>
    </row>
    <row r="30" spans="2:96" x14ac:dyDescent="0.45">
      <c r="B30" s="14"/>
      <c r="C30" s="17" t="s">
        <v>45</v>
      </c>
      <c r="D30" s="14">
        <v>100.3</v>
      </c>
      <c r="E30" s="1">
        <v>100.3</v>
      </c>
      <c r="F30" s="1">
        <v>100.3</v>
      </c>
      <c r="G30" s="1">
        <v>100.2</v>
      </c>
      <c r="H30" s="1">
        <v>100.3</v>
      </c>
      <c r="I30" s="1">
        <v>100.2</v>
      </c>
      <c r="J30" s="1">
        <v>100.5</v>
      </c>
      <c r="K30" s="1">
        <v>100.4</v>
      </c>
      <c r="L30" s="16">
        <v>100.2</v>
      </c>
      <c r="N30" s="14"/>
      <c r="O30" s="17" t="s">
        <v>45</v>
      </c>
      <c r="P30" s="14">
        <v>100.3</v>
      </c>
      <c r="Q30" s="1">
        <v>100.4</v>
      </c>
      <c r="R30" s="1">
        <v>100.3</v>
      </c>
      <c r="S30" s="1">
        <v>100.3</v>
      </c>
      <c r="T30" s="1">
        <v>100.4</v>
      </c>
      <c r="U30" s="1">
        <v>100.1</v>
      </c>
      <c r="V30" s="1">
        <v>100.5</v>
      </c>
      <c r="W30" s="1">
        <v>100.3</v>
      </c>
      <c r="X30" s="16">
        <v>100.3</v>
      </c>
      <c r="Z30" s="14"/>
      <c r="AA30" s="17" t="s">
        <v>45</v>
      </c>
      <c r="AB30" s="14">
        <v>100.3</v>
      </c>
      <c r="AC30" s="1">
        <v>100.3</v>
      </c>
      <c r="AD30" s="1">
        <v>100.3</v>
      </c>
      <c r="AE30" s="1">
        <v>100.4</v>
      </c>
      <c r="AF30" s="1">
        <v>100.3</v>
      </c>
      <c r="AG30" s="1">
        <v>100.2</v>
      </c>
      <c r="AH30" s="1">
        <v>100.4</v>
      </c>
      <c r="AI30" s="1">
        <v>100.3</v>
      </c>
      <c r="AJ30" s="16">
        <v>100.2</v>
      </c>
      <c r="AL30" s="14"/>
      <c r="AM30" s="17" t="s">
        <v>45</v>
      </c>
      <c r="AN30" s="14">
        <v>100.3</v>
      </c>
      <c r="AO30" s="1">
        <v>100.3</v>
      </c>
      <c r="AP30" s="1">
        <v>100.3</v>
      </c>
      <c r="AQ30" s="1">
        <v>100.3</v>
      </c>
      <c r="AR30" s="1">
        <v>100.2</v>
      </c>
      <c r="AS30" s="1">
        <v>100.2</v>
      </c>
      <c r="AT30" s="1">
        <v>100.5</v>
      </c>
      <c r="AU30" s="1">
        <v>100.4</v>
      </c>
      <c r="AV30" s="16">
        <v>100.2</v>
      </c>
      <c r="AX30" s="14"/>
      <c r="AY30" s="17" t="s">
        <v>45</v>
      </c>
      <c r="AZ30" s="14">
        <v>100.3</v>
      </c>
      <c r="BA30" s="1">
        <v>100.3</v>
      </c>
      <c r="BB30" s="1">
        <v>100.3</v>
      </c>
      <c r="BC30" s="1">
        <v>100.1</v>
      </c>
      <c r="BD30" s="1">
        <v>100.3</v>
      </c>
      <c r="BE30" s="1">
        <v>100.2</v>
      </c>
      <c r="BF30" s="1">
        <v>100.5</v>
      </c>
      <c r="BG30" s="1">
        <v>100.6</v>
      </c>
      <c r="BH30" s="16">
        <v>100.3</v>
      </c>
      <c r="BJ30" s="14"/>
      <c r="BK30" s="17" t="s">
        <v>45</v>
      </c>
      <c r="BL30" s="14">
        <v>100.3</v>
      </c>
      <c r="BM30" s="1">
        <v>100.2</v>
      </c>
      <c r="BN30" s="1">
        <v>100.3</v>
      </c>
      <c r="BO30" s="1">
        <v>100.3</v>
      </c>
      <c r="BP30" s="1">
        <v>100.3</v>
      </c>
      <c r="BQ30" s="1">
        <v>0</v>
      </c>
      <c r="BR30" s="1">
        <v>100.4</v>
      </c>
      <c r="BS30" s="1">
        <v>100.9</v>
      </c>
      <c r="BT30" s="16">
        <v>100.2</v>
      </c>
      <c r="BV30" s="14"/>
      <c r="BW30" s="17" t="s">
        <v>45</v>
      </c>
      <c r="BX30" s="14">
        <v>100.3</v>
      </c>
      <c r="BY30" s="1">
        <v>100.4</v>
      </c>
      <c r="BZ30" s="1">
        <v>100.4</v>
      </c>
      <c r="CA30" s="1">
        <v>100.2</v>
      </c>
      <c r="CB30" s="1">
        <v>100.2</v>
      </c>
      <c r="CC30" s="1">
        <v>0</v>
      </c>
      <c r="CD30" s="1">
        <v>100.6</v>
      </c>
      <c r="CE30" s="1">
        <v>0</v>
      </c>
      <c r="CF30" s="16">
        <v>100.1</v>
      </c>
      <c r="CH30" s="14"/>
      <c r="CI30" s="17" t="s">
        <v>45</v>
      </c>
      <c r="CJ30" s="14">
        <v>100.2</v>
      </c>
      <c r="CK30" s="1">
        <v>0</v>
      </c>
      <c r="CL30" s="1">
        <v>100.3</v>
      </c>
      <c r="CM30" s="1">
        <v>100.2</v>
      </c>
      <c r="CN30" s="1">
        <v>100.2</v>
      </c>
      <c r="CO30" s="1">
        <v>0</v>
      </c>
      <c r="CP30" s="1">
        <v>100.5</v>
      </c>
      <c r="CQ30" s="1">
        <v>0</v>
      </c>
      <c r="CR30" s="16">
        <v>100</v>
      </c>
    </row>
    <row r="31" spans="2:96" x14ac:dyDescent="0.45">
      <c r="B31" s="14"/>
      <c r="C31" s="17" t="s">
        <v>46</v>
      </c>
      <c r="D31" s="14">
        <v>99.8</v>
      </c>
      <c r="E31" s="1">
        <v>99.7</v>
      </c>
      <c r="F31" s="1">
        <v>99.7</v>
      </c>
      <c r="G31" s="1">
        <v>99.8</v>
      </c>
      <c r="H31" s="1">
        <v>99.7</v>
      </c>
      <c r="I31" s="1">
        <v>100.1</v>
      </c>
      <c r="J31" s="1">
        <v>99.5</v>
      </c>
      <c r="K31" s="1">
        <v>99.8</v>
      </c>
      <c r="L31" s="16">
        <v>99.8</v>
      </c>
      <c r="N31" s="14"/>
      <c r="O31" s="17" t="s">
        <v>46</v>
      </c>
      <c r="P31" s="14">
        <v>100</v>
      </c>
      <c r="Q31" s="1">
        <v>99.8</v>
      </c>
      <c r="R31" s="1">
        <v>99.8</v>
      </c>
      <c r="S31" s="1">
        <v>99.9</v>
      </c>
      <c r="T31" s="1">
        <v>99.5</v>
      </c>
      <c r="U31" s="1">
        <v>100.2</v>
      </c>
      <c r="V31" s="1">
        <v>99.6</v>
      </c>
      <c r="W31" s="1">
        <v>100.1</v>
      </c>
      <c r="X31" s="16">
        <v>99.9</v>
      </c>
      <c r="Z31" s="14"/>
      <c r="AA31" s="17" t="s">
        <v>46</v>
      </c>
      <c r="AB31" s="14">
        <v>99.9</v>
      </c>
      <c r="AC31" s="1">
        <v>99.8</v>
      </c>
      <c r="AD31" s="1">
        <v>99.8</v>
      </c>
      <c r="AE31" s="1">
        <v>99.8</v>
      </c>
      <c r="AF31" s="1">
        <v>99.7</v>
      </c>
      <c r="AG31" s="1">
        <v>100.2</v>
      </c>
      <c r="AH31" s="1">
        <v>99.7</v>
      </c>
      <c r="AI31" s="1">
        <v>100</v>
      </c>
      <c r="AJ31" s="16">
        <v>99.9</v>
      </c>
      <c r="AL31" s="14"/>
      <c r="AM31" s="17" t="s">
        <v>46</v>
      </c>
      <c r="AN31" s="14">
        <v>99.9</v>
      </c>
      <c r="AO31" s="1">
        <v>99.7</v>
      </c>
      <c r="AP31" s="1">
        <v>99.7</v>
      </c>
      <c r="AQ31" s="1">
        <v>99.9</v>
      </c>
      <c r="AR31" s="1">
        <v>99.7</v>
      </c>
      <c r="AS31" s="1">
        <v>100.1</v>
      </c>
      <c r="AT31" s="1">
        <v>99.5</v>
      </c>
      <c r="AU31" s="1">
        <v>99.7</v>
      </c>
      <c r="AV31" s="16">
        <v>99.8</v>
      </c>
      <c r="AX31" s="14"/>
      <c r="AY31" s="17" t="s">
        <v>46</v>
      </c>
      <c r="AZ31" s="14">
        <v>99.8</v>
      </c>
      <c r="BA31" s="1">
        <v>99.7</v>
      </c>
      <c r="BB31" s="1">
        <v>99.6</v>
      </c>
      <c r="BC31" s="1">
        <v>99.9</v>
      </c>
      <c r="BD31" s="1">
        <v>99.6</v>
      </c>
      <c r="BE31" s="1">
        <v>100</v>
      </c>
      <c r="BF31" s="1">
        <v>99.5</v>
      </c>
      <c r="BG31" s="1">
        <v>99.5</v>
      </c>
      <c r="BH31" s="16">
        <v>99.7</v>
      </c>
      <c r="BJ31" s="14"/>
      <c r="BK31" s="17" t="s">
        <v>46</v>
      </c>
      <c r="BL31" s="14">
        <v>99.7</v>
      </c>
      <c r="BM31" s="1">
        <v>99.6</v>
      </c>
      <c r="BN31" s="1">
        <v>99.6</v>
      </c>
      <c r="BO31" s="1">
        <v>99.7</v>
      </c>
      <c r="BP31" s="1">
        <v>99.7</v>
      </c>
      <c r="BQ31" s="1">
        <v>0</v>
      </c>
      <c r="BR31" s="1">
        <v>99.7</v>
      </c>
      <c r="BS31" s="1">
        <v>99.1</v>
      </c>
      <c r="BT31" s="16">
        <v>99.8</v>
      </c>
      <c r="BV31" s="14"/>
      <c r="BW31" s="17" t="s">
        <v>46</v>
      </c>
      <c r="BX31" s="14">
        <v>99.6</v>
      </c>
      <c r="BY31" s="1">
        <v>99.6</v>
      </c>
      <c r="BZ31" s="1">
        <v>99.4</v>
      </c>
      <c r="CA31" s="1">
        <v>99.8</v>
      </c>
      <c r="CB31" s="1">
        <v>99.6</v>
      </c>
      <c r="CC31" s="1">
        <v>0</v>
      </c>
      <c r="CD31" s="1">
        <v>99.3</v>
      </c>
      <c r="CE31" s="1">
        <v>0</v>
      </c>
      <c r="CF31" s="16">
        <v>99.8</v>
      </c>
      <c r="CH31" s="14"/>
      <c r="CI31" s="17" t="s">
        <v>46</v>
      </c>
      <c r="CJ31" s="14">
        <v>99.8</v>
      </c>
      <c r="CK31" s="1">
        <v>0</v>
      </c>
      <c r="CL31" s="1">
        <v>99.6</v>
      </c>
      <c r="CM31" s="1">
        <v>99.9</v>
      </c>
      <c r="CN31" s="1">
        <v>99.6</v>
      </c>
      <c r="CO31" s="1">
        <v>0</v>
      </c>
      <c r="CP31" s="1">
        <v>99.6</v>
      </c>
      <c r="CQ31" s="1">
        <v>0</v>
      </c>
      <c r="CR31" s="16">
        <v>99.9</v>
      </c>
    </row>
    <row r="32" spans="2:96" x14ac:dyDescent="0.45">
      <c r="B32" s="14"/>
      <c r="C32" s="17" t="s">
        <v>47</v>
      </c>
      <c r="D32" s="14">
        <v>100.3</v>
      </c>
      <c r="E32" s="1">
        <v>100.4</v>
      </c>
      <c r="F32" s="1">
        <v>100.2</v>
      </c>
      <c r="G32" s="1">
        <v>100.3</v>
      </c>
      <c r="H32" s="1">
        <v>100.3</v>
      </c>
      <c r="I32" s="1">
        <v>99.8</v>
      </c>
      <c r="J32" s="1">
        <v>100.4</v>
      </c>
      <c r="K32" s="1">
        <v>100.3</v>
      </c>
      <c r="L32" s="16">
        <v>100.4</v>
      </c>
      <c r="N32" s="14"/>
      <c r="O32" s="17" t="s">
        <v>47</v>
      </c>
      <c r="P32" s="14">
        <v>100.3</v>
      </c>
      <c r="Q32" s="1">
        <v>100.5</v>
      </c>
      <c r="R32" s="1">
        <v>100.2</v>
      </c>
      <c r="S32" s="1">
        <v>100.4</v>
      </c>
      <c r="T32" s="1">
        <v>100.4</v>
      </c>
      <c r="U32" s="1">
        <v>99.8</v>
      </c>
      <c r="V32" s="1">
        <v>100.4</v>
      </c>
      <c r="W32" s="1">
        <v>100.1</v>
      </c>
      <c r="X32" s="16">
        <v>100.4</v>
      </c>
      <c r="Z32" s="14"/>
      <c r="AA32" s="17" t="s">
        <v>47</v>
      </c>
      <c r="AB32" s="14">
        <v>100.3</v>
      </c>
      <c r="AC32" s="1">
        <v>100.4</v>
      </c>
      <c r="AD32" s="1">
        <v>100.2</v>
      </c>
      <c r="AE32" s="1">
        <v>100.4</v>
      </c>
      <c r="AF32" s="1">
        <v>100.3</v>
      </c>
      <c r="AG32" s="1">
        <v>99.8</v>
      </c>
      <c r="AH32" s="1">
        <v>100.4</v>
      </c>
      <c r="AI32" s="1">
        <v>100.1</v>
      </c>
      <c r="AJ32" s="16">
        <v>100.4</v>
      </c>
      <c r="AL32" s="14"/>
      <c r="AM32" s="17" t="s">
        <v>47</v>
      </c>
      <c r="AN32" s="14">
        <v>100.3</v>
      </c>
      <c r="AO32" s="1">
        <v>100.4</v>
      </c>
      <c r="AP32" s="1">
        <v>100.2</v>
      </c>
      <c r="AQ32" s="1">
        <v>100.3</v>
      </c>
      <c r="AR32" s="1">
        <v>100.2</v>
      </c>
      <c r="AS32" s="1">
        <v>99.9</v>
      </c>
      <c r="AT32" s="1">
        <v>100.5</v>
      </c>
      <c r="AU32" s="1">
        <v>100.3</v>
      </c>
      <c r="AV32" s="16">
        <v>100.4</v>
      </c>
      <c r="AX32" s="14"/>
      <c r="AY32" s="17" t="s">
        <v>47</v>
      </c>
      <c r="AZ32" s="14">
        <v>100.3</v>
      </c>
      <c r="BA32" s="1">
        <v>100.4</v>
      </c>
      <c r="BB32" s="1">
        <v>100.2</v>
      </c>
      <c r="BC32" s="1">
        <v>100.1</v>
      </c>
      <c r="BD32" s="1">
        <v>100.3</v>
      </c>
      <c r="BE32" s="1">
        <v>99.8</v>
      </c>
      <c r="BF32" s="1">
        <v>100.4</v>
      </c>
      <c r="BG32" s="1">
        <v>100.5</v>
      </c>
      <c r="BH32" s="16">
        <v>100.4</v>
      </c>
      <c r="BJ32" s="14"/>
      <c r="BK32" s="17" t="s">
        <v>47</v>
      </c>
      <c r="BL32" s="14">
        <v>100.2</v>
      </c>
      <c r="BM32" s="1">
        <v>100.3</v>
      </c>
      <c r="BN32" s="1">
        <v>100.2</v>
      </c>
      <c r="BO32" s="1">
        <v>100.3</v>
      </c>
      <c r="BP32" s="1">
        <v>100.2</v>
      </c>
      <c r="BQ32" s="1">
        <v>0</v>
      </c>
      <c r="BR32" s="1">
        <v>100.3</v>
      </c>
      <c r="BS32" s="1">
        <v>100.9</v>
      </c>
      <c r="BT32" s="16">
        <v>100.3</v>
      </c>
      <c r="BV32" s="14"/>
      <c r="BW32" s="17" t="s">
        <v>47</v>
      </c>
      <c r="BX32" s="14">
        <v>100.3</v>
      </c>
      <c r="BY32" s="1">
        <v>100.5</v>
      </c>
      <c r="BZ32" s="1">
        <v>100.3</v>
      </c>
      <c r="CA32" s="1">
        <v>100.3</v>
      </c>
      <c r="CB32" s="1">
        <v>100.3</v>
      </c>
      <c r="CC32" s="1">
        <v>0</v>
      </c>
      <c r="CD32" s="1">
        <v>100.5</v>
      </c>
      <c r="CE32" s="1">
        <v>0</v>
      </c>
      <c r="CF32" s="16">
        <v>100.3</v>
      </c>
      <c r="CH32" s="14"/>
      <c r="CI32" s="17" t="s">
        <v>47</v>
      </c>
      <c r="CJ32" s="14">
        <v>100.2</v>
      </c>
      <c r="CK32" s="1">
        <v>0</v>
      </c>
      <c r="CL32" s="1">
        <v>100.2</v>
      </c>
      <c r="CM32" s="1">
        <v>100.3</v>
      </c>
      <c r="CN32" s="1">
        <v>100.2</v>
      </c>
      <c r="CO32" s="1">
        <v>0</v>
      </c>
      <c r="CP32" s="1">
        <v>100.3</v>
      </c>
      <c r="CQ32" s="1">
        <v>0</v>
      </c>
      <c r="CR32" s="16">
        <v>100.2</v>
      </c>
    </row>
    <row r="33" spans="2:96" x14ac:dyDescent="0.45">
      <c r="B33" s="23"/>
      <c r="C33" s="24" t="s">
        <v>48</v>
      </c>
      <c r="D33" s="23">
        <v>99.1</v>
      </c>
      <c r="E33" s="25">
        <v>99.3</v>
      </c>
      <c r="F33" s="25">
        <v>99.1</v>
      </c>
      <c r="G33" s="25">
        <v>99.3</v>
      </c>
      <c r="H33" s="25">
        <v>99.2</v>
      </c>
      <c r="I33" s="25">
        <v>99</v>
      </c>
      <c r="J33" s="25">
        <v>99.2</v>
      </c>
      <c r="K33" s="25">
        <v>99</v>
      </c>
      <c r="L33" s="26">
        <v>99.3</v>
      </c>
      <c r="N33" s="23"/>
      <c r="O33" s="24" t="s">
        <v>48</v>
      </c>
      <c r="P33" s="23">
        <v>99.1</v>
      </c>
      <c r="Q33" s="25">
        <v>99.2</v>
      </c>
      <c r="R33" s="25">
        <v>99</v>
      </c>
      <c r="S33" s="25">
        <v>99.2</v>
      </c>
      <c r="T33" s="25">
        <v>99</v>
      </c>
      <c r="U33" s="25">
        <v>99</v>
      </c>
      <c r="V33" s="25">
        <v>99.1</v>
      </c>
      <c r="W33" s="25">
        <v>99</v>
      </c>
      <c r="X33" s="26">
        <v>99.1</v>
      </c>
      <c r="Z33" s="23"/>
      <c r="AA33" s="24" t="s">
        <v>48</v>
      </c>
      <c r="AB33" s="23">
        <v>99.1</v>
      </c>
      <c r="AC33" s="25">
        <v>99.3</v>
      </c>
      <c r="AD33" s="25">
        <v>99</v>
      </c>
      <c r="AE33" s="25">
        <v>99.1</v>
      </c>
      <c r="AF33" s="25">
        <v>99.1</v>
      </c>
      <c r="AG33" s="25">
        <v>99.1</v>
      </c>
      <c r="AH33" s="25">
        <v>99.1</v>
      </c>
      <c r="AI33" s="25">
        <v>99.1</v>
      </c>
      <c r="AJ33" s="26">
        <v>99.2</v>
      </c>
      <c r="AL33" s="23"/>
      <c r="AM33" s="24" t="s">
        <v>48</v>
      </c>
      <c r="AN33" s="23">
        <v>99.1</v>
      </c>
      <c r="AO33" s="25">
        <v>99.3</v>
      </c>
      <c r="AP33" s="25">
        <v>99</v>
      </c>
      <c r="AQ33" s="25">
        <v>99.3</v>
      </c>
      <c r="AR33" s="25">
        <v>99.2</v>
      </c>
      <c r="AS33" s="25">
        <v>99.1</v>
      </c>
      <c r="AT33" s="25">
        <v>99.1</v>
      </c>
      <c r="AU33" s="25">
        <v>99</v>
      </c>
      <c r="AV33" s="26">
        <v>99.3</v>
      </c>
      <c r="AX33" s="23"/>
      <c r="AY33" s="24" t="s">
        <v>48</v>
      </c>
      <c r="AZ33" s="23">
        <v>99.1</v>
      </c>
      <c r="BA33" s="25">
        <v>99.3</v>
      </c>
      <c r="BB33" s="25">
        <v>99</v>
      </c>
      <c r="BC33" s="25">
        <v>99.3</v>
      </c>
      <c r="BD33" s="25">
        <v>99.2</v>
      </c>
      <c r="BE33" s="25">
        <v>99</v>
      </c>
      <c r="BF33" s="25">
        <v>99.2</v>
      </c>
      <c r="BG33" s="25">
        <v>98.9</v>
      </c>
      <c r="BH33" s="26">
        <v>99.2</v>
      </c>
      <c r="BJ33" s="23"/>
      <c r="BK33" s="24" t="s">
        <v>48</v>
      </c>
      <c r="BL33" s="23">
        <v>99.2</v>
      </c>
      <c r="BM33" s="25">
        <v>99.4</v>
      </c>
      <c r="BN33" s="25">
        <v>99.1</v>
      </c>
      <c r="BO33" s="25">
        <v>99.2</v>
      </c>
      <c r="BP33" s="25">
        <v>99.3</v>
      </c>
      <c r="BQ33" s="25">
        <v>0</v>
      </c>
      <c r="BR33" s="25">
        <v>99.3</v>
      </c>
      <c r="BS33" s="25">
        <v>98.7</v>
      </c>
      <c r="BT33" s="26">
        <v>99.4</v>
      </c>
      <c r="BV33" s="23"/>
      <c r="BW33" s="24" t="s">
        <v>48</v>
      </c>
      <c r="BX33" s="23">
        <v>99.1</v>
      </c>
      <c r="BY33" s="25">
        <v>99.3</v>
      </c>
      <c r="BZ33" s="25">
        <v>99</v>
      </c>
      <c r="CA33" s="25">
        <v>99.3</v>
      </c>
      <c r="CB33" s="25">
        <v>99.2</v>
      </c>
      <c r="CC33" s="25">
        <v>0</v>
      </c>
      <c r="CD33" s="25">
        <v>99.2</v>
      </c>
      <c r="CE33" s="25">
        <v>0</v>
      </c>
      <c r="CF33" s="26">
        <v>99.4</v>
      </c>
      <c r="CH33" s="23"/>
      <c r="CI33" s="24" t="s">
        <v>48</v>
      </c>
      <c r="CJ33" s="23">
        <v>99.2</v>
      </c>
      <c r="CK33" s="25">
        <v>0</v>
      </c>
      <c r="CL33" s="25">
        <v>99.1</v>
      </c>
      <c r="CM33" s="25">
        <v>99.3</v>
      </c>
      <c r="CN33" s="25">
        <v>99.1</v>
      </c>
      <c r="CO33" s="25">
        <v>0</v>
      </c>
      <c r="CP33" s="25">
        <v>99.4</v>
      </c>
      <c r="CQ33" s="25">
        <v>0</v>
      </c>
      <c r="CR33" s="26">
        <v>99.5</v>
      </c>
    </row>
    <row r="34" spans="2:96" x14ac:dyDescent="0.45">
      <c r="B34" s="14" t="s">
        <v>49</v>
      </c>
      <c r="C34" s="18" t="s">
        <v>37</v>
      </c>
      <c r="D34" s="14">
        <v>99.8</v>
      </c>
      <c r="E34" s="1">
        <v>99.9</v>
      </c>
      <c r="F34" s="1">
        <v>99.7</v>
      </c>
      <c r="G34" s="1">
        <v>99.9</v>
      </c>
      <c r="H34" s="1">
        <v>99.7</v>
      </c>
      <c r="I34" s="1">
        <v>99.7</v>
      </c>
      <c r="J34" s="1">
        <v>99.8</v>
      </c>
      <c r="K34" s="1">
        <v>99.8</v>
      </c>
      <c r="L34" s="16">
        <v>99.8</v>
      </c>
      <c r="N34" s="14" t="s">
        <v>49</v>
      </c>
      <c r="O34" s="18" t="s">
        <v>37</v>
      </c>
      <c r="P34" s="14">
        <v>100</v>
      </c>
      <c r="Q34" s="1">
        <v>100.1</v>
      </c>
      <c r="R34" s="1">
        <v>99.9</v>
      </c>
      <c r="S34" s="1">
        <v>100.1</v>
      </c>
      <c r="T34" s="1">
        <v>99.8</v>
      </c>
      <c r="U34" s="1">
        <v>99.9</v>
      </c>
      <c r="V34" s="1">
        <v>100</v>
      </c>
      <c r="W34" s="1">
        <v>99.9</v>
      </c>
      <c r="X34" s="16">
        <v>99.9</v>
      </c>
      <c r="Z34" s="14" t="s">
        <v>65</v>
      </c>
      <c r="AA34" s="18" t="s">
        <v>37</v>
      </c>
      <c r="AB34" s="14">
        <v>100</v>
      </c>
      <c r="AC34" s="1">
        <v>100</v>
      </c>
      <c r="AD34" s="1">
        <v>99.8</v>
      </c>
      <c r="AE34" s="1">
        <v>100</v>
      </c>
      <c r="AF34" s="1">
        <v>99.8</v>
      </c>
      <c r="AG34" s="1">
        <v>99.8</v>
      </c>
      <c r="AH34" s="1">
        <v>100</v>
      </c>
      <c r="AI34" s="1">
        <v>99.9</v>
      </c>
      <c r="AJ34" s="16">
        <v>100</v>
      </c>
      <c r="AL34" s="14" t="s">
        <v>65</v>
      </c>
      <c r="AM34" s="18" t="s">
        <v>37</v>
      </c>
      <c r="AN34" s="14">
        <v>99.8</v>
      </c>
      <c r="AO34" s="1">
        <v>99.9</v>
      </c>
      <c r="AP34" s="1">
        <v>99.7</v>
      </c>
      <c r="AQ34" s="1">
        <v>100</v>
      </c>
      <c r="AR34" s="1">
        <v>99.7</v>
      </c>
      <c r="AS34" s="1">
        <v>99.8</v>
      </c>
      <c r="AT34" s="1">
        <v>99.9</v>
      </c>
      <c r="AU34" s="1">
        <v>99.8</v>
      </c>
      <c r="AV34" s="16">
        <v>99.9</v>
      </c>
      <c r="AX34" s="14" t="s">
        <v>65</v>
      </c>
      <c r="AY34" s="18" t="s">
        <v>37</v>
      </c>
      <c r="AZ34" s="14">
        <v>99.7</v>
      </c>
      <c r="BA34" s="1">
        <v>99.8</v>
      </c>
      <c r="BB34" s="1">
        <v>99.6</v>
      </c>
      <c r="BC34" s="1">
        <v>99.9</v>
      </c>
      <c r="BD34" s="1">
        <v>99.7</v>
      </c>
      <c r="BE34" s="1">
        <v>99.7</v>
      </c>
      <c r="BF34" s="1">
        <v>99.8</v>
      </c>
      <c r="BG34" s="1">
        <v>99.7</v>
      </c>
      <c r="BH34" s="16">
        <v>99.8</v>
      </c>
      <c r="BJ34" s="14" t="s">
        <v>65</v>
      </c>
      <c r="BK34" s="18" t="s">
        <v>37</v>
      </c>
      <c r="BL34" s="14">
        <v>99.6</v>
      </c>
      <c r="BM34" s="1">
        <v>99.7</v>
      </c>
      <c r="BN34" s="1">
        <v>99.6</v>
      </c>
      <c r="BO34" s="1">
        <v>99.8</v>
      </c>
      <c r="BP34" s="1">
        <v>99.8</v>
      </c>
      <c r="BQ34" s="1">
        <v>0</v>
      </c>
      <c r="BR34" s="1">
        <v>99.9</v>
      </c>
      <c r="BS34" s="1">
        <v>99.7</v>
      </c>
      <c r="BT34" s="16">
        <v>99.8</v>
      </c>
      <c r="BV34" s="14" t="s">
        <v>65</v>
      </c>
      <c r="BW34" s="18" t="s">
        <v>37</v>
      </c>
      <c r="BX34" s="14">
        <v>99.6</v>
      </c>
      <c r="BY34" s="1">
        <v>99.8</v>
      </c>
      <c r="BZ34" s="1">
        <v>99.5</v>
      </c>
      <c r="CA34" s="1">
        <v>99.9</v>
      </c>
      <c r="CB34" s="1">
        <v>99.6</v>
      </c>
      <c r="CC34" s="1">
        <v>0</v>
      </c>
      <c r="CD34" s="1">
        <v>99.8</v>
      </c>
      <c r="CE34" s="1">
        <v>0</v>
      </c>
      <c r="CF34" s="16">
        <v>99.7</v>
      </c>
      <c r="CH34" s="14" t="s">
        <v>65</v>
      </c>
      <c r="CI34" s="18" t="s">
        <v>37</v>
      </c>
      <c r="CJ34" s="14">
        <v>99.7</v>
      </c>
      <c r="CK34" s="1">
        <v>0</v>
      </c>
      <c r="CL34" s="1">
        <v>99.5</v>
      </c>
      <c r="CM34" s="1">
        <v>99.9</v>
      </c>
      <c r="CN34" s="1">
        <v>99.5</v>
      </c>
      <c r="CO34" s="1">
        <v>0</v>
      </c>
      <c r="CP34" s="1">
        <v>99.7</v>
      </c>
      <c r="CQ34" s="1">
        <v>0</v>
      </c>
      <c r="CR34" s="16">
        <v>99.8</v>
      </c>
    </row>
    <row r="35" spans="2:96" x14ac:dyDescent="0.45">
      <c r="B35" s="14"/>
      <c r="C35" s="17" t="s">
        <v>38</v>
      </c>
      <c r="D35" s="14">
        <v>99.8</v>
      </c>
      <c r="E35" s="1">
        <v>99.9</v>
      </c>
      <c r="F35" s="1">
        <v>99.7</v>
      </c>
      <c r="G35" s="1">
        <v>99.9</v>
      </c>
      <c r="H35" s="1">
        <v>99.7</v>
      </c>
      <c r="I35" s="1">
        <v>99.7</v>
      </c>
      <c r="J35" s="1">
        <v>100</v>
      </c>
      <c r="K35" s="1">
        <v>99.9</v>
      </c>
      <c r="L35" s="16">
        <v>99.9</v>
      </c>
      <c r="N35" s="14"/>
      <c r="O35" s="17" t="s">
        <v>38</v>
      </c>
      <c r="P35" s="14">
        <v>100</v>
      </c>
      <c r="Q35" s="1">
        <v>100.1</v>
      </c>
      <c r="R35" s="1">
        <v>99.8</v>
      </c>
      <c r="S35" s="1">
        <v>100.1</v>
      </c>
      <c r="T35" s="1">
        <v>99.9</v>
      </c>
      <c r="U35" s="1">
        <v>99.8</v>
      </c>
      <c r="V35" s="1">
        <v>100.1</v>
      </c>
      <c r="W35" s="1">
        <v>99.8</v>
      </c>
      <c r="X35" s="16">
        <v>100</v>
      </c>
      <c r="Z35" s="14"/>
      <c r="AA35" s="17" t="s">
        <v>38</v>
      </c>
      <c r="AB35" s="14">
        <v>99.9</v>
      </c>
      <c r="AC35" s="1">
        <v>100</v>
      </c>
      <c r="AD35" s="1">
        <v>99.8</v>
      </c>
      <c r="AE35" s="1">
        <v>100.1</v>
      </c>
      <c r="AF35" s="1">
        <v>99.8</v>
      </c>
      <c r="AG35" s="1">
        <v>99.8</v>
      </c>
      <c r="AH35" s="1">
        <v>100.1</v>
      </c>
      <c r="AI35" s="1">
        <v>99.8</v>
      </c>
      <c r="AJ35" s="16">
        <v>100</v>
      </c>
      <c r="AL35" s="14"/>
      <c r="AM35" s="17" t="s">
        <v>38</v>
      </c>
      <c r="AN35" s="14">
        <v>99.8</v>
      </c>
      <c r="AO35" s="1">
        <v>99.9</v>
      </c>
      <c r="AP35" s="1">
        <v>99.7</v>
      </c>
      <c r="AQ35" s="1">
        <v>100</v>
      </c>
      <c r="AR35" s="1">
        <v>99.7</v>
      </c>
      <c r="AS35" s="1">
        <v>99.8</v>
      </c>
      <c r="AT35" s="1">
        <v>100.1</v>
      </c>
      <c r="AU35" s="1">
        <v>99.9</v>
      </c>
      <c r="AV35" s="16">
        <v>99.9</v>
      </c>
      <c r="AX35" s="14"/>
      <c r="AY35" s="17" t="s">
        <v>38</v>
      </c>
      <c r="AZ35" s="14">
        <v>99.7</v>
      </c>
      <c r="BA35" s="1">
        <v>99.8</v>
      </c>
      <c r="BB35" s="1">
        <v>99.7</v>
      </c>
      <c r="BC35" s="1">
        <v>99.7</v>
      </c>
      <c r="BD35" s="1">
        <v>99.7</v>
      </c>
      <c r="BE35" s="1">
        <v>99.7</v>
      </c>
      <c r="BF35" s="1">
        <v>100</v>
      </c>
      <c r="BG35" s="1">
        <v>100</v>
      </c>
      <c r="BH35" s="16">
        <v>99.9</v>
      </c>
      <c r="BJ35" s="14"/>
      <c r="BK35" s="17" t="s">
        <v>38</v>
      </c>
      <c r="BL35" s="14">
        <v>99.6</v>
      </c>
      <c r="BM35" s="1">
        <v>99.7</v>
      </c>
      <c r="BN35" s="1">
        <v>99.6</v>
      </c>
      <c r="BO35" s="1">
        <v>99.8</v>
      </c>
      <c r="BP35" s="1">
        <v>99.7</v>
      </c>
      <c r="BQ35" s="1">
        <v>0</v>
      </c>
      <c r="BR35" s="1">
        <v>99.9</v>
      </c>
      <c r="BS35" s="1">
        <v>100.3</v>
      </c>
      <c r="BT35" s="16">
        <v>99.8</v>
      </c>
      <c r="BV35" s="14"/>
      <c r="BW35" s="17" t="s">
        <v>38</v>
      </c>
      <c r="BX35" s="14">
        <v>99.6</v>
      </c>
      <c r="BY35" s="1">
        <v>99.9</v>
      </c>
      <c r="BZ35" s="1">
        <v>99.6</v>
      </c>
      <c r="CA35" s="1">
        <v>99.9</v>
      </c>
      <c r="CB35" s="1">
        <v>99.6</v>
      </c>
      <c r="CC35" s="1">
        <v>0</v>
      </c>
      <c r="CD35" s="1">
        <v>100</v>
      </c>
      <c r="CE35" s="1">
        <v>0</v>
      </c>
      <c r="CF35" s="16">
        <v>99.6</v>
      </c>
      <c r="CH35" s="14"/>
      <c r="CI35" s="17" t="s">
        <v>38</v>
      </c>
      <c r="CJ35" s="14">
        <v>99.6</v>
      </c>
      <c r="CK35" s="1">
        <v>0</v>
      </c>
      <c r="CL35" s="1">
        <v>99.5</v>
      </c>
      <c r="CM35" s="1">
        <v>100</v>
      </c>
      <c r="CN35" s="1">
        <v>99.5</v>
      </c>
      <c r="CO35" s="1">
        <v>0</v>
      </c>
      <c r="CP35" s="1">
        <v>99.8</v>
      </c>
      <c r="CQ35" s="1">
        <v>0</v>
      </c>
      <c r="CR35" s="16">
        <v>99.7</v>
      </c>
    </row>
    <row r="36" spans="2:96" x14ac:dyDescent="0.45">
      <c r="B36" s="14"/>
      <c r="C36" s="17" t="s">
        <v>39</v>
      </c>
      <c r="D36" s="14">
        <v>99.8</v>
      </c>
      <c r="E36" s="1">
        <v>100</v>
      </c>
      <c r="F36" s="1">
        <v>99.8</v>
      </c>
      <c r="G36" s="1">
        <v>99.9</v>
      </c>
      <c r="H36" s="1">
        <v>99.8</v>
      </c>
      <c r="I36" s="1">
        <v>99.8</v>
      </c>
      <c r="J36" s="1">
        <v>100.1</v>
      </c>
      <c r="K36" s="1">
        <v>100.1</v>
      </c>
      <c r="L36" s="16">
        <v>99.9</v>
      </c>
      <c r="N36" s="14"/>
      <c r="O36" s="17" t="s">
        <v>39</v>
      </c>
      <c r="P36" s="14">
        <v>100</v>
      </c>
      <c r="Q36" s="1">
        <v>100.2</v>
      </c>
      <c r="R36" s="1">
        <v>99.9</v>
      </c>
      <c r="S36" s="1">
        <v>100.1</v>
      </c>
      <c r="T36" s="1">
        <v>100</v>
      </c>
      <c r="U36" s="1">
        <v>99.8</v>
      </c>
      <c r="V36" s="1">
        <v>100.2</v>
      </c>
      <c r="W36" s="1">
        <v>99.9</v>
      </c>
      <c r="X36" s="16">
        <v>100</v>
      </c>
      <c r="Z36" s="14"/>
      <c r="AA36" s="17" t="s">
        <v>39</v>
      </c>
      <c r="AB36" s="14">
        <v>100</v>
      </c>
      <c r="AC36" s="1">
        <v>100.1</v>
      </c>
      <c r="AD36" s="1">
        <v>99.8</v>
      </c>
      <c r="AE36" s="1">
        <v>100.2</v>
      </c>
      <c r="AF36" s="1">
        <v>99.8</v>
      </c>
      <c r="AG36" s="1">
        <v>99.8</v>
      </c>
      <c r="AH36" s="1">
        <v>100.1</v>
      </c>
      <c r="AI36" s="1">
        <v>99.9</v>
      </c>
      <c r="AJ36" s="16">
        <v>100</v>
      </c>
      <c r="AL36" s="14"/>
      <c r="AM36" s="17" t="s">
        <v>39</v>
      </c>
      <c r="AN36" s="14">
        <v>99.9</v>
      </c>
      <c r="AO36" s="1">
        <v>100</v>
      </c>
      <c r="AP36" s="1">
        <v>99.8</v>
      </c>
      <c r="AQ36" s="1">
        <v>100.1</v>
      </c>
      <c r="AR36" s="1">
        <v>99.7</v>
      </c>
      <c r="AS36" s="1">
        <v>99.9</v>
      </c>
      <c r="AT36" s="1">
        <v>100.2</v>
      </c>
      <c r="AU36" s="1">
        <v>100</v>
      </c>
      <c r="AV36" s="16">
        <v>99.9</v>
      </c>
      <c r="AX36" s="14"/>
      <c r="AY36" s="17" t="s">
        <v>39</v>
      </c>
      <c r="AZ36" s="14">
        <v>99.8</v>
      </c>
      <c r="BA36" s="1">
        <v>99.9</v>
      </c>
      <c r="BB36" s="1">
        <v>99.8</v>
      </c>
      <c r="BC36" s="1">
        <v>99.7</v>
      </c>
      <c r="BD36" s="1">
        <v>99.9</v>
      </c>
      <c r="BE36" s="1">
        <v>99.7</v>
      </c>
      <c r="BF36" s="1">
        <v>100</v>
      </c>
      <c r="BG36" s="1">
        <v>100.2</v>
      </c>
      <c r="BH36" s="16">
        <v>100</v>
      </c>
      <c r="BJ36" s="14"/>
      <c r="BK36" s="17" t="s">
        <v>39</v>
      </c>
      <c r="BL36" s="14">
        <v>99.7</v>
      </c>
      <c r="BM36" s="1">
        <v>99.8</v>
      </c>
      <c r="BN36" s="1">
        <v>99.7</v>
      </c>
      <c r="BO36" s="1">
        <v>99.9</v>
      </c>
      <c r="BP36" s="1">
        <v>99.8</v>
      </c>
      <c r="BQ36" s="1">
        <v>0</v>
      </c>
      <c r="BR36" s="1">
        <v>100</v>
      </c>
      <c r="BS36" s="1">
        <v>100.6</v>
      </c>
      <c r="BT36" s="16">
        <v>99.8</v>
      </c>
      <c r="BV36" s="14"/>
      <c r="BW36" s="17" t="s">
        <v>39</v>
      </c>
      <c r="BX36" s="14">
        <v>99.8</v>
      </c>
      <c r="BY36" s="1">
        <v>100.1</v>
      </c>
      <c r="BZ36" s="1">
        <v>99.8</v>
      </c>
      <c r="CA36" s="1">
        <v>99.9</v>
      </c>
      <c r="CB36" s="1">
        <v>99.7</v>
      </c>
      <c r="CC36" s="1">
        <v>0</v>
      </c>
      <c r="CD36" s="1">
        <v>100.2</v>
      </c>
      <c r="CE36" s="1">
        <v>0</v>
      </c>
      <c r="CF36" s="16">
        <v>99.7</v>
      </c>
      <c r="CH36" s="14"/>
      <c r="CI36" s="17" t="s">
        <v>39</v>
      </c>
      <c r="CJ36" s="14">
        <v>99.7</v>
      </c>
      <c r="CK36" s="1">
        <v>0</v>
      </c>
      <c r="CL36" s="1">
        <v>99.6</v>
      </c>
      <c r="CM36" s="1">
        <v>99.9</v>
      </c>
      <c r="CN36" s="1">
        <v>99.6</v>
      </c>
      <c r="CO36" s="1">
        <v>0</v>
      </c>
      <c r="CP36" s="1">
        <v>99.9</v>
      </c>
      <c r="CQ36" s="1">
        <v>0</v>
      </c>
      <c r="CR36" s="16">
        <v>99.7</v>
      </c>
    </row>
    <row r="37" spans="2:96" x14ac:dyDescent="0.45">
      <c r="B37" s="14"/>
      <c r="C37" s="17" t="s">
        <v>40</v>
      </c>
      <c r="D37" s="14">
        <v>100.2</v>
      </c>
      <c r="E37" s="1">
        <v>100.4</v>
      </c>
      <c r="F37" s="1">
        <v>100.1</v>
      </c>
      <c r="G37" s="1">
        <v>100.2</v>
      </c>
      <c r="H37" s="1">
        <v>100.3</v>
      </c>
      <c r="I37" s="1">
        <v>100</v>
      </c>
      <c r="J37" s="1">
        <v>100.4</v>
      </c>
      <c r="K37" s="1">
        <v>100.4</v>
      </c>
      <c r="L37" s="16">
        <v>100.2</v>
      </c>
      <c r="N37" s="14"/>
      <c r="O37" s="17" t="s">
        <v>40</v>
      </c>
      <c r="P37" s="14">
        <v>100.4</v>
      </c>
      <c r="Q37" s="1">
        <v>100.7</v>
      </c>
      <c r="R37" s="1">
        <v>100.2</v>
      </c>
      <c r="S37" s="1">
        <v>100.4</v>
      </c>
      <c r="T37" s="1">
        <v>100.4</v>
      </c>
      <c r="U37" s="1">
        <v>100</v>
      </c>
      <c r="V37" s="1">
        <v>100.5</v>
      </c>
      <c r="W37" s="1">
        <v>100.2</v>
      </c>
      <c r="X37" s="16">
        <v>100.4</v>
      </c>
      <c r="Z37" s="14"/>
      <c r="AA37" s="17" t="s">
        <v>40</v>
      </c>
      <c r="AB37" s="14">
        <v>100.3</v>
      </c>
      <c r="AC37" s="1">
        <v>100.5</v>
      </c>
      <c r="AD37" s="1">
        <v>100.1</v>
      </c>
      <c r="AE37" s="1">
        <v>100.5</v>
      </c>
      <c r="AF37" s="1">
        <v>100.2</v>
      </c>
      <c r="AG37" s="1">
        <v>100</v>
      </c>
      <c r="AH37" s="1">
        <v>100.4</v>
      </c>
      <c r="AI37" s="1">
        <v>100.2</v>
      </c>
      <c r="AJ37" s="16">
        <v>100.4</v>
      </c>
      <c r="AL37" s="14"/>
      <c r="AM37" s="17" t="s">
        <v>40</v>
      </c>
      <c r="AN37" s="14">
        <v>100.2</v>
      </c>
      <c r="AO37" s="1">
        <v>100.3</v>
      </c>
      <c r="AP37" s="1">
        <v>100.1</v>
      </c>
      <c r="AQ37" s="1">
        <v>100.3</v>
      </c>
      <c r="AR37" s="1">
        <v>100.1</v>
      </c>
      <c r="AS37" s="1">
        <v>100.1</v>
      </c>
      <c r="AT37" s="1">
        <v>100.5</v>
      </c>
      <c r="AU37" s="1">
        <v>100.4</v>
      </c>
      <c r="AV37" s="16">
        <v>100.2</v>
      </c>
      <c r="AX37" s="14"/>
      <c r="AY37" s="17" t="s">
        <v>40</v>
      </c>
      <c r="AZ37" s="14">
        <v>100.1</v>
      </c>
      <c r="BA37" s="1">
        <v>100.3</v>
      </c>
      <c r="BB37" s="1">
        <v>100.2</v>
      </c>
      <c r="BC37" s="1">
        <v>99.9</v>
      </c>
      <c r="BD37" s="1">
        <v>100.4</v>
      </c>
      <c r="BE37" s="1">
        <v>99.9</v>
      </c>
      <c r="BF37" s="1">
        <v>100.4</v>
      </c>
      <c r="BG37" s="1">
        <v>100.7</v>
      </c>
      <c r="BH37" s="16">
        <v>100.3</v>
      </c>
      <c r="BJ37" s="14"/>
      <c r="BK37" s="17" t="s">
        <v>40</v>
      </c>
      <c r="BL37" s="14">
        <v>100.1</v>
      </c>
      <c r="BM37" s="1">
        <v>100.3</v>
      </c>
      <c r="BN37" s="1">
        <v>100</v>
      </c>
      <c r="BO37" s="1">
        <v>100.2</v>
      </c>
      <c r="BP37" s="1">
        <v>100.2</v>
      </c>
      <c r="BQ37" s="1">
        <v>0</v>
      </c>
      <c r="BR37" s="1">
        <v>100.3</v>
      </c>
      <c r="BS37" s="1">
        <v>101.2</v>
      </c>
      <c r="BT37" s="16">
        <v>100.1</v>
      </c>
      <c r="BV37" s="14"/>
      <c r="BW37" s="17" t="s">
        <v>40</v>
      </c>
      <c r="BX37" s="14">
        <v>100.2</v>
      </c>
      <c r="BY37" s="1">
        <v>100.5</v>
      </c>
      <c r="BZ37" s="1">
        <v>100.2</v>
      </c>
      <c r="CA37" s="1">
        <v>100.2</v>
      </c>
      <c r="CB37" s="1">
        <v>100.2</v>
      </c>
      <c r="CC37" s="1">
        <v>0</v>
      </c>
      <c r="CD37" s="1">
        <v>100.6</v>
      </c>
      <c r="CE37" s="1">
        <v>0</v>
      </c>
      <c r="CF37" s="16">
        <v>100</v>
      </c>
      <c r="CH37" s="14"/>
      <c r="CI37" s="17" t="s">
        <v>40</v>
      </c>
      <c r="CJ37" s="14">
        <v>100.1</v>
      </c>
      <c r="CK37" s="1">
        <v>0</v>
      </c>
      <c r="CL37" s="1">
        <v>100.1</v>
      </c>
      <c r="CM37" s="1">
        <v>100.4</v>
      </c>
      <c r="CN37" s="1">
        <v>100.1</v>
      </c>
      <c r="CO37" s="1">
        <v>0</v>
      </c>
      <c r="CP37" s="1">
        <v>100.2</v>
      </c>
      <c r="CQ37" s="1">
        <v>0</v>
      </c>
      <c r="CR37" s="16">
        <v>100</v>
      </c>
    </row>
    <row r="38" spans="2:96" x14ac:dyDescent="0.45">
      <c r="B38" s="14"/>
      <c r="C38" s="17" t="s">
        <v>41</v>
      </c>
      <c r="D38" s="14">
        <v>99.3</v>
      </c>
      <c r="E38" s="1">
        <v>99.6</v>
      </c>
      <c r="F38" s="1">
        <v>99.2</v>
      </c>
      <c r="G38" s="1">
        <v>99.5</v>
      </c>
      <c r="H38" s="1">
        <v>99.4</v>
      </c>
      <c r="I38" s="1">
        <v>98.7</v>
      </c>
      <c r="J38" s="1">
        <v>99.6</v>
      </c>
      <c r="K38" s="1">
        <v>99.2</v>
      </c>
      <c r="L38" s="16">
        <v>99.4</v>
      </c>
      <c r="N38" s="14"/>
      <c r="O38" s="17" t="s">
        <v>41</v>
      </c>
      <c r="P38" s="14">
        <v>99.4</v>
      </c>
      <c r="Q38" s="1">
        <v>99.7</v>
      </c>
      <c r="R38" s="1">
        <v>99.2</v>
      </c>
      <c r="S38" s="1">
        <v>99.5</v>
      </c>
      <c r="T38" s="1">
        <v>99.4</v>
      </c>
      <c r="U38" s="1">
        <v>98.8</v>
      </c>
      <c r="V38" s="1">
        <v>99.6</v>
      </c>
      <c r="W38" s="1">
        <v>99.1</v>
      </c>
      <c r="X38" s="16">
        <v>99.4</v>
      </c>
      <c r="Z38" s="14"/>
      <c r="AA38" s="17" t="s">
        <v>108</v>
      </c>
      <c r="AB38" s="14">
        <v>99.4</v>
      </c>
      <c r="AC38" s="1">
        <v>99.6</v>
      </c>
      <c r="AD38" s="1">
        <v>99.2</v>
      </c>
      <c r="AE38" s="1">
        <v>99.6</v>
      </c>
      <c r="AF38" s="1">
        <v>99.3</v>
      </c>
      <c r="AG38" s="1">
        <v>98.8</v>
      </c>
      <c r="AH38" s="1">
        <v>99.6</v>
      </c>
      <c r="AI38" s="1">
        <v>99.1</v>
      </c>
      <c r="AJ38" s="16">
        <v>99.5</v>
      </c>
      <c r="AL38" s="14"/>
      <c r="AM38" s="17" t="s">
        <v>108</v>
      </c>
      <c r="AN38" s="14">
        <v>99.3</v>
      </c>
      <c r="AO38" s="1">
        <v>99.5</v>
      </c>
      <c r="AP38" s="1">
        <v>99.2</v>
      </c>
      <c r="AQ38" s="1">
        <v>99.6</v>
      </c>
      <c r="AR38" s="1">
        <v>99.3</v>
      </c>
      <c r="AS38" s="1">
        <v>98.8</v>
      </c>
      <c r="AT38" s="1">
        <v>99.6</v>
      </c>
      <c r="AU38" s="1">
        <v>99.1</v>
      </c>
      <c r="AV38" s="16">
        <v>99.4</v>
      </c>
      <c r="AX38" s="14"/>
      <c r="AY38" s="17" t="s">
        <v>108</v>
      </c>
      <c r="AZ38" s="14">
        <v>99.3</v>
      </c>
      <c r="BA38" s="1">
        <v>99.6</v>
      </c>
      <c r="BB38" s="1">
        <v>99.2</v>
      </c>
      <c r="BC38" s="1">
        <v>99.3</v>
      </c>
      <c r="BD38" s="1">
        <v>99.5</v>
      </c>
      <c r="BE38" s="1">
        <v>98.5</v>
      </c>
      <c r="BF38" s="1">
        <v>99.6</v>
      </c>
      <c r="BG38" s="1">
        <v>99.2</v>
      </c>
      <c r="BH38" s="16">
        <v>99.4</v>
      </c>
      <c r="BJ38" s="14"/>
      <c r="BK38" s="17" t="s">
        <v>108</v>
      </c>
      <c r="BL38" s="14">
        <v>99.2</v>
      </c>
      <c r="BM38" s="1">
        <v>99.5</v>
      </c>
      <c r="BN38" s="1">
        <v>99.1</v>
      </c>
      <c r="BO38" s="1">
        <v>99.4</v>
      </c>
      <c r="BP38" s="1">
        <v>99.4</v>
      </c>
      <c r="BQ38" s="1">
        <v>0</v>
      </c>
      <c r="BR38" s="1">
        <v>99.6</v>
      </c>
      <c r="BS38" s="1">
        <v>99.5</v>
      </c>
      <c r="BT38" s="16">
        <v>99.4</v>
      </c>
      <c r="BV38" s="14"/>
      <c r="BW38" s="17" t="s">
        <v>108</v>
      </c>
      <c r="BX38" s="14">
        <v>99.3</v>
      </c>
      <c r="BY38" s="1">
        <v>99.7</v>
      </c>
      <c r="BZ38" s="1">
        <v>99.1</v>
      </c>
      <c r="CA38" s="1">
        <v>99.5</v>
      </c>
      <c r="CB38" s="1">
        <v>99.3</v>
      </c>
      <c r="CC38" s="1">
        <v>0</v>
      </c>
      <c r="CD38" s="1">
        <v>99.6</v>
      </c>
      <c r="CE38" s="1">
        <v>0</v>
      </c>
      <c r="CF38" s="16">
        <v>99.3</v>
      </c>
      <c r="CH38" s="14"/>
      <c r="CI38" s="17" t="s">
        <v>108</v>
      </c>
      <c r="CJ38" s="14">
        <v>99.3</v>
      </c>
      <c r="CK38" s="1">
        <v>0</v>
      </c>
      <c r="CL38" s="1">
        <v>99.2</v>
      </c>
      <c r="CM38" s="1">
        <v>99.7</v>
      </c>
      <c r="CN38" s="1">
        <v>99.2</v>
      </c>
      <c r="CO38" s="1">
        <v>0</v>
      </c>
      <c r="CP38" s="1">
        <v>99.5</v>
      </c>
      <c r="CQ38" s="1">
        <v>0</v>
      </c>
      <c r="CR38" s="16">
        <v>99.4</v>
      </c>
    </row>
    <row r="39" spans="2:96" x14ac:dyDescent="0.45">
      <c r="B39" s="14"/>
      <c r="C39" s="17" t="s">
        <v>42</v>
      </c>
      <c r="D39" s="14">
        <v>99.6</v>
      </c>
      <c r="E39" s="1">
        <v>99.9</v>
      </c>
      <c r="F39" s="1">
        <v>99.5</v>
      </c>
      <c r="G39" s="1">
        <v>99.7</v>
      </c>
      <c r="H39" s="1">
        <v>99.7</v>
      </c>
      <c r="I39" s="1">
        <v>98.8</v>
      </c>
      <c r="J39" s="1">
        <v>99.9</v>
      </c>
      <c r="K39" s="1">
        <v>99.4</v>
      </c>
      <c r="L39" s="16">
        <v>99.6</v>
      </c>
      <c r="N39" s="14"/>
      <c r="O39" s="17" t="s">
        <v>42</v>
      </c>
      <c r="P39" s="14">
        <v>99.7</v>
      </c>
      <c r="Q39" s="1">
        <v>100</v>
      </c>
      <c r="R39" s="1">
        <v>99.5</v>
      </c>
      <c r="S39" s="1">
        <v>99.8</v>
      </c>
      <c r="T39" s="1">
        <v>99.7</v>
      </c>
      <c r="U39" s="1">
        <v>99</v>
      </c>
      <c r="V39" s="1">
        <v>99.9</v>
      </c>
      <c r="W39" s="1">
        <v>99.3</v>
      </c>
      <c r="X39" s="16">
        <v>99.7</v>
      </c>
      <c r="Z39" s="14"/>
      <c r="AA39" s="17" t="s">
        <v>42</v>
      </c>
      <c r="AB39" s="14">
        <v>99.7</v>
      </c>
      <c r="AC39" s="1">
        <v>99.9</v>
      </c>
      <c r="AD39" s="1">
        <v>99.5</v>
      </c>
      <c r="AE39" s="1">
        <v>99.8</v>
      </c>
      <c r="AF39" s="1">
        <v>99.6</v>
      </c>
      <c r="AG39" s="1">
        <v>99</v>
      </c>
      <c r="AH39" s="1">
        <v>99.8</v>
      </c>
      <c r="AI39" s="1">
        <v>99.3</v>
      </c>
      <c r="AJ39" s="16">
        <v>99.7</v>
      </c>
      <c r="AL39" s="14"/>
      <c r="AM39" s="17" t="s">
        <v>42</v>
      </c>
      <c r="AN39" s="14">
        <v>99.6</v>
      </c>
      <c r="AO39" s="1">
        <v>99.8</v>
      </c>
      <c r="AP39" s="1">
        <v>99.5</v>
      </c>
      <c r="AQ39" s="1">
        <v>99.8</v>
      </c>
      <c r="AR39" s="1">
        <v>99.6</v>
      </c>
      <c r="AS39" s="1">
        <v>99</v>
      </c>
      <c r="AT39" s="1">
        <v>99.9</v>
      </c>
      <c r="AU39" s="1">
        <v>99.4</v>
      </c>
      <c r="AV39" s="16">
        <v>99.6</v>
      </c>
      <c r="AX39" s="14"/>
      <c r="AY39" s="17" t="s">
        <v>42</v>
      </c>
      <c r="AZ39" s="14">
        <v>99.5</v>
      </c>
      <c r="BA39" s="1">
        <v>99.9</v>
      </c>
      <c r="BB39" s="1">
        <v>99.5</v>
      </c>
      <c r="BC39" s="1">
        <v>99.5</v>
      </c>
      <c r="BD39" s="1">
        <v>99.8</v>
      </c>
      <c r="BE39" s="1">
        <v>98.7</v>
      </c>
      <c r="BF39" s="1">
        <v>99.8</v>
      </c>
      <c r="BG39" s="1">
        <v>99.6</v>
      </c>
      <c r="BH39" s="16">
        <v>99.6</v>
      </c>
      <c r="BJ39" s="14"/>
      <c r="BK39" s="17" t="s">
        <v>42</v>
      </c>
      <c r="BL39" s="14">
        <v>99.5</v>
      </c>
      <c r="BM39" s="1">
        <v>99.8</v>
      </c>
      <c r="BN39" s="1">
        <v>99.4</v>
      </c>
      <c r="BO39" s="1">
        <v>99.6</v>
      </c>
      <c r="BP39" s="1">
        <v>99.7</v>
      </c>
      <c r="BQ39" s="1">
        <v>0</v>
      </c>
      <c r="BR39" s="1">
        <v>99.8</v>
      </c>
      <c r="BS39" s="1">
        <v>99.9</v>
      </c>
      <c r="BT39" s="16">
        <v>99.6</v>
      </c>
      <c r="BV39" s="14"/>
      <c r="BW39" s="17" t="s">
        <v>42</v>
      </c>
      <c r="BX39" s="14">
        <v>99.5</v>
      </c>
      <c r="BY39" s="1">
        <v>100</v>
      </c>
      <c r="BZ39" s="1">
        <v>99.4</v>
      </c>
      <c r="CA39" s="1">
        <v>99.7</v>
      </c>
      <c r="CB39" s="1">
        <v>99.6</v>
      </c>
      <c r="CC39" s="1">
        <v>0</v>
      </c>
      <c r="CD39" s="1">
        <v>99.9</v>
      </c>
      <c r="CE39" s="1">
        <v>0</v>
      </c>
      <c r="CF39" s="16">
        <v>99.5</v>
      </c>
      <c r="CH39" s="14"/>
      <c r="CI39" s="17" t="s">
        <v>42</v>
      </c>
      <c r="CJ39" s="14">
        <v>99.5</v>
      </c>
      <c r="CK39" s="1">
        <v>0</v>
      </c>
      <c r="CL39" s="1">
        <v>99.4</v>
      </c>
      <c r="CM39" s="1">
        <v>99.8</v>
      </c>
      <c r="CN39" s="1">
        <v>99.5</v>
      </c>
      <c r="CO39" s="1">
        <v>0</v>
      </c>
      <c r="CP39" s="1">
        <v>99.8</v>
      </c>
      <c r="CQ39" s="1">
        <v>0</v>
      </c>
      <c r="CR39" s="16">
        <v>99.6</v>
      </c>
    </row>
    <row r="40" spans="2:96" x14ac:dyDescent="0.45">
      <c r="B40" s="14"/>
      <c r="C40" s="17" t="s">
        <v>43</v>
      </c>
      <c r="D40" s="14">
        <v>99.9</v>
      </c>
      <c r="E40" s="1">
        <v>100.1</v>
      </c>
      <c r="F40" s="1">
        <v>99.7</v>
      </c>
      <c r="G40" s="1">
        <v>99.9</v>
      </c>
      <c r="H40" s="1">
        <v>100</v>
      </c>
      <c r="I40" s="1">
        <v>99.1</v>
      </c>
      <c r="J40" s="1">
        <v>100</v>
      </c>
      <c r="K40" s="1">
        <v>99.7</v>
      </c>
      <c r="L40" s="16">
        <v>100</v>
      </c>
      <c r="N40" s="14"/>
      <c r="O40" s="17" t="s">
        <v>43</v>
      </c>
      <c r="P40" s="14">
        <v>100.1</v>
      </c>
      <c r="Q40" s="1">
        <v>100.3</v>
      </c>
      <c r="R40" s="1">
        <v>99.8</v>
      </c>
      <c r="S40" s="1">
        <v>100.1</v>
      </c>
      <c r="T40" s="1">
        <v>100</v>
      </c>
      <c r="U40" s="1">
        <v>99.3</v>
      </c>
      <c r="V40" s="1">
        <v>100.1</v>
      </c>
      <c r="W40" s="1">
        <v>99.7</v>
      </c>
      <c r="X40" s="16">
        <v>100.1</v>
      </c>
      <c r="Z40" s="14"/>
      <c r="AA40" s="17" t="s">
        <v>43</v>
      </c>
      <c r="AB40" s="14">
        <v>100</v>
      </c>
      <c r="AC40" s="1">
        <v>100.2</v>
      </c>
      <c r="AD40" s="1">
        <v>99.8</v>
      </c>
      <c r="AE40" s="1">
        <v>100.1</v>
      </c>
      <c r="AF40" s="1">
        <v>99.9</v>
      </c>
      <c r="AG40" s="1">
        <v>99.3</v>
      </c>
      <c r="AH40" s="1">
        <v>100.1</v>
      </c>
      <c r="AI40" s="1">
        <v>99.7</v>
      </c>
      <c r="AJ40" s="16">
        <v>100.1</v>
      </c>
      <c r="AL40" s="14"/>
      <c r="AM40" s="17" t="s">
        <v>43</v>
      </c>
      <c r="AN40" s="14">
        <v>99.9</v>
      </c>
      <c r="AO40" s="1">
        <v>100.1</v>
      </c>
      <c r="AP40" s="1">
        <v>99.7</v>
      </c>
      <c r="AQ40" s="1">
        <v>100.1</v>
      </c>
      <c r="AR40" s="1">
        <v>99.9</v>
      </c>
      <c r="AS40" s="1">
        <v>99.2</v>
      </c>
      <c r="AT40" s="1">
        <v>100</v>
      </c>
      <c r="AU40" s="1">
        <v>99.7</v>
      </c>
      <c r="AV40" s="16">
        <v>100</v>
      </c>
      <c r="AX40" s="14"/>
      <c r="AY40" s="17" t="s">
        <v>43</v>
      </c>
      <c r="AZ40" s="14">
        <v>99.8</v>
      </c>
      <c r="BA40" s="1">
        <v>100.1</v>
      </c>
      <c r="BB40" s="1">
        <v>99.7</v>
      </c>
      <c r="BC40" s="1">
        <v>99.7</v>
      </c>
      <c r="BD40" s="1">
        <v>100</v>
      </c>
      <c r="BE40" s="1">
        <v>98.9</v>
      </c>
      <c r="BF40" s="1">
        <v>100</v>
      </c>
      <c r="BG40" s="1">
        <v>99.8</v>
      </c>
      <c r="BH40" s="16">
        <v>100</v>
      </c>
      <c r="BJ40" s="14"/>
      <c r="BK40" s="17" t="s">
        <v>43</v>
      </c>
      <c r="BL40" s="14">
        <v>99.7</v>
      </c>
      <c r="BM40" s="1">
        <v>100</v>
      </c>
      <c r="BN40" s="1">
        <v>99.6</v>
      </c>
      <c r="BO40" s="1">
        <v>99.8</v>
      </c>
      <c r="BP40" s="1">
        <v>99.9</v>
      </c>
      <c r="BQ40" s="1">
        <v>0</v>
      </c>
      <c r="BR40" s="1">
        <v>100</v>
      </c>
      <c r="BS40" s="1">
        <v>100.1</v>
      </c>
      <c r="BT40" s="16">
        <v>99.9</v>
      </c>
      <c r="BV40" s="14"/>
      <c r="BW40" s="17" t="s">
        <v>43</v>
      </c>
      <c r="BX40" s="14">
        <v>99.8</v>
      </c>
      <c r="BY40" s="1">
        <v>100.2</v>
      </c>
      <c r="BZ40" s="1">
        <v>99.6</v>
      </c>
      <c r="CA40" s="1">
        <v>100</v>
      </c>
      <c r="CB40" s="1">
        <v>99.9</v>
      </c>
      <c r="CC40" s="1">
        <v>0</v>
      </c>
      <c r="CD40" s="1">
        <v>100</v>
      </c>
      <c r="CE40" s="1">
        <v>0</v>
      </c>
      <c r="CF40" s="16">
        <v>99.9</v>
      </c>
      <c r="CH40" s="14"/>
      <c r="CI40" s="17" t="s">
        <v>43</v>
      </c>
      <c r="CJ40" s="14">
        <v>99.8</v>
      </c>
      <c r="CK40" s="1">
        <v>0</v>
      </c>
      <c r="CL40" s="1">
        <v>99.7</v>
      </c>
      <c r="CM40" s="1">
        <v>100.1</v>
      </c>
      <c r="CN40" s="1">
        <v>99.8</v>
      </c>
      <c r="CO40" s="1">
        <v>0</v>
      </c>
      <c r="CP40" s="1">
        <v>99.9</v>
      </c>
      <c r="CQ40" s="1">
        <v>0</v>
      </c>
      <c r="CR40" s="16">
        <v>99.9</v>
      </c>
    </row>
    <row r="41" spans="2:96" x14ac:dyDescent="0.45">
      <c r="B41" s="14"/>
      <c r="C41" s="17" t="s">
        <v>44</v>
      </c>
      <c r="D41" s="14">
        <v>99.8</v>
      </c>
      <c r="E41" s="1">
        <v>100.1</v>
      </c>
      <c r="F41" s="1">
        <v>99.7</v>
      </c>
      <c r="G41" s="1">
        <v>99.8</v>
      </c>
      <c r="H41" s="1">
        <v>100</v>
      </c>
      <c r="I41" s="1">
        <v>99</v>
      </c>
      <c r="J41" s="1">
        <v>100.1</v>
      </c>
      <c r="K41" s="1">
        <v>99.7</v>
      </c>
      <c r="L41" s="16">
        <v>99.9</v>
      </c>
      <c r="N41" s="14"/>
      <c r="O41" s="17" t="s">
        <v>44</v>
      </c>
      <c r="P41" s="14">
        <v>100</v>
      </c>
      <c r="Q41" s="1">
        <v>100.3</v>
      </c>
      <c r="R41" s="1">
        <v>99.8</v>
      </c>
      <c r="S41" s="1">
        <v>100</v>
      </c>
      <c r="T41" s="1">
        <v>100</v>
      </c>
      <c r="U41" s="1">
        <v>99.2</v>
      </c>
      <c r="V41" s="1">
        <v>100.1</v>
      </c>
      <c r="W41" s="1">
        <v>99.6</v>
      </c>
      <c r="X41" s="16">
        <v>100</v>
      </c>
      <c r="Z41" s="14"/>
      <c r="AA41" s="17" t="s">
        <v>44</v>
      </c>
      <c r="AB41" s="14">
        <v>99.9</v>
      </c>
      <c r="AC41" s="1">
        <v>100.2</v>
      </c>
      <c r="AD41" s="1">
        <v>99.7</v>
      </c>
      <c r="AE41" s="1">
        <v>100.1</v>
      </c>
      <c r="AF41" s="1">
        <v>99.9</v>
      </c>
      <c r="AG41" s="1">
        <v>99.2</v>
      </c>
      <c r="AH41" s="1">
        <v>100.1</v>
      </c>
      <c r="AI41" s="1">
        <v>99.6</v>
      </c>
      <c r="AJ41" s="16">
        <v>100</v>
      </c>
      <c r="AL41" s="14"/>
      <c r="AM41" s="17" t="s">
        <v>44</v>
      </c>
      <c r="AN41" s="14">
        <v>99.8</v>
      </c>
      <c r="AO41" s="1">
        <v>100</v>
      </c>
      <c r="AP41" s="1">
        <v>99.7</v>
      </c>
      <c r="AQ41" s="1">
        <v>100</v>
      </c>
      <c r="AR41" s="1">
        <v>99.8</v>
      </c>
      <c r="AS41" s="1">
        <v>99.2</v>
      </c>
      <c r="AT41" s="1">
        <v>100.1</v>
      </c>
      <c r="AU41" s="1">
        <v>99.7</v>
      </c>
      <c r="AV41" s="16">
        <v>99.9</v>
      </c>
      <c r="AX41" s="14"/>
      <c r="AY41" s="17" t="s">
        <v>44</v>
      </c>
      <c r="AZ41" s="14">
        <v>99.8</v>
      </c>
      <c r="BA41" s="1">
        <v>100.1</v>
      </c>
      <c r="BB41" s="1">
        <v>99.7</v>
      </c>
      <c r="BC41" s="1">
        <v>99.6</v>
      </c>
      <c r="BD41" s="1">
        <v>100</v>
      </c>
      <c r="BE41" s="1">
        <v>98.9</v>
      </c>
      <c r="BF41" s="1">
        <v>100</v>
      </c>
      <c r="BG41" s="1">
        <v>100</v>
      </c>
      <c r="BH41" s="16">
        <v>99.9</v>
      </c>
      <c r="BJ41" s="14"/>
      <c r="BK41" s="17" t="s">
        <v>44</v>
      </c>
      <c r="BL41" s="14">
        <v>99.7</v>
      </c>
      <c r="BM41" s="1">
        <v>100</v>
      </c>
      <c r="BN41" s="1">
        <v>99.6</v>
      </c>
      <c r="BO41" s="1">
        <v>99.8</v>
      </c>
      <c r="BP41" s="1">
        <v>99.9</v>
      </c>
      <c r="BQ41" s="1">
        <v>0</v>
      </c>
      <c r="BR41" s="1">
        <v>100</v>
      </c>
      <c r="BS41" s="1">
        <v>100.4</v>
      </c>
      <c r="BT41" s="16">
        <v>99.8</v>
      </c>
      <c r="BV41" s="14"/>
      <c r="BW41" s="17" t="s">
        <v>44</v>
      </c>
      <c r="BX41" s="14">
        <v>99.8</v>
      </c>
      <c r="BY41" s="1">
        <v>100.2</v>
      </c>
      <c r="BZ41" s="1">
        <v>99.7</v>
      </c>
      <c r="CA41" s="1">
        <v>99.9</v>
      </c>
      <c r="CB41" s="1">
        <v>99.9</v>
      </c>
      <c r="CC41" s="1">
        <v>0</v>
      </c>
      <c r="CD41" s="1">
        <v>100.1</v>
      </c>
      <c r="CE41" s="1">
        <v>0</v>
      </c>
      <c r="CF41" s="16">
        <v>99.8</v>
      </c>
      <c r="CH41" s="14"/>
      <c r="CI41" s="17" t="s">
        <v>44</v>
      </c>
      <c r="CJ41" s="14">
        <v>99.8</v>
      </c>
      <c r="CK41" s="1">
        <v>0</v>
      </c>
      <c r="CL41" s="1">
        <v>99.7</v>
      </c>
      <c r="CM41" s="1">
        <v>100</v>
      </c>
      <c r="CN41" s="1">
        <v>99.8</v>
      </c>
      <c r="CO41" s="1">
        <v>0</v>
      </c>
      <c r="CP41" s="1">
        <v>99.9</v>
      </c>
      <c r="CQ41" s="1">
        <v>0</v>
      </c>
      <c r="CR41" s="16">
        <v>99.8</v>
      </c>
    </row>
    <row r="42" spans="2:96" x14ac:dyDescent="0.45">
      <c r="B42" s="14"/>
      <c r="C42" s="17" t="s">
        <v>45</v>
      </c>
      <c r="D42" s="14">
        <v>99.4</v>
      </c>
      <c r="E42" s="1">
        <v>99.7</v>
      </c>
      <c r="F42" s="1">
        <v>99.3</v>
      </c>
      <c r="G42" s="1">
        <v>99.5</v>
      </c>
      <c r="H42" s="1">
        <v>99.6</v>
      </c>
      <c r="I42" s="1">
        <v>98.7</v>
      </c>
      <c r="J42" s="1">
        <v>99.8</v>
      </c>
      <c r="K42" s="1">
        <v>99.3</v>
      </c>
      <c r="L42" s="16">
        <v>99.5</v>
      </c>
      <c r="N42" s="14"/>
      <c r="O42" s="17" t="s">
        <v>45</v>
      </c>
      <c r="P42" s="14">
        <v>99.5</v>
      </c>
      <c r="Q42" s="1">
        <v>99.9</v>
      </c>
      <c r="R42" s="1">
        <v>99.4</v>
      </c>
      <c r="S42" s="1">
        <v>99.6</v>
      </c>
      <c r="T42" s="1">
        <v>99.6</v>
      </c>
      <c r="U42" s="1">
        <v>98.9</v>
      </c>
      <c r="V42" s="1">
        <v>99.8</v>
      </c>
      <c r="W42" s="1">
        <v>99.2</v>
      </c>
      <c r="X42" s="16">
        <v>99.6</v>
      </c>
      <c r="Z42" s="14"/>
      <c r="AA42" s="17" t="s">
        <v>45</v>
      </c>
      <c r="AB42" s="14">
        <v>99.5</v>
      </c>
      <c r="AC42" s="1">
        <v>99.8</v>
      </c>
      <c r="AD42" s="1">
        <v>99.3</v>
      </c>
      <c r="AE42" s="1">
        <v>99.6</v>
      </c>
      <c r="AF42" s="1">
        <v>99.5</v>
      </c>
      <c r="AG42" s="1">
        <v>98.9</v>
      </c>
      <c r="AH42" s="1">
        <v>99.8</v>
      </c>
      <c r="AI42" s="1">
        <v>99.2</v>
      </c>
      <c r="AJ42" s="16">
        <v>99.6</v>
      </c>
      <c r="AL42" s="14"/>
      <c r="AM42" s="17" t="s">
        <v>45</v>
      </c>
      <c r="AN42" s="14">
        <v>99.4</v>
      </c>
      <c r="AO42" s="1">
        <v>99.6</v>
      </c>
      <c r="AP42" s="1">
        <v>99.3</v>
      </c>
      <c r="AQ42" s="1">
        <v>99.6</v>
      </c>
      <c r="AR42" s="1">
        <v>99.5</v>
      </c>
      <c r="AS42" s="1">
        <v>98.9</v>
      </c>
      <c r="AT42" s="1">
        <v>99.8</v>
      </c>
      <c r="AU42" s="1">
        <v>99.3</v>
      </c>
      <c r="AV42" s="16">
        <v>99.5</v>
      </c>
      <c r="AX42" s="14"/>
      <c r="AY42" s="17" t="s">
        <v>45</v>
      </c>
      <c r="AZ42" s="14">
        <v>99.4</v>
      </c>
      <c r="BA42" s="1">
        <v>99.7</v>
      </c>
      <c r="BB42" s="1">
        <v>99.4</v>
      </c>
      <c r="BC42" s="1">
        <v>99.3</v>
      </c>
      <c r="BD42" s="1">
        <v>99.7</v>
      </c>
      <c r="BE42" s="1">
        <v>98.6</v>
      </c>
      <c r="BF42" s="1">
        <v>99.8</v>
      </c>
      <c r="BG42" s="1">
        <v>99.5</v>
      </c>
      <c r="BH42" s="16">
        <v>99.5</v>
      </c>
      <c r="BJ42" s="14"/>
      <c r="BK42" s="17" t="s">
        <v>45</v>
      </c>
      <c r="BL42" s="14">
        <v>99.3</v>
      </c>
      <c r="BM42" s="1">
        <v>99.6</v>
      </c>
      <c r="BN42" s="1">
        <v>99.2</v>
      </c>
      <c r="BO42" s="1">
        <v>99.4</v>
      </c>
      <c r="BP42" s="1">
        <v>99.5</v>
      </c>
      <c r="BQ42" s="1">
        <v>0</v>
      </c>
      <c r="BR42" s="1">
        <v>99.7</v>
      </c>
      <c r="BS42" s="1">
        <v>99.8</v>
      </c>
      <c r="BT42" s="16">
        <v>99.5</v>
      </c>
      <c r="BV42" s="14"/>
      <c r="BW42" s="17" t="s">
        <v>45</v>
      </c>
      <c r="BX42" s="14">
        <v>99.4</v>
      </c>
      <c r="BY42" s="1">
        <v>99.8</v>
      </c>
      <c r="BZ42" s="1">
        <v>99.3</v>
      </c>
      <c r="CA42" s="1">
        <v>99.6</v>
      </c>
      <c r="CB42" s="1">
        <v>99.5</v>
      </c>
      <c r="CC42" s="1">
        <v>0</v>
      </c>
      <c r="CD42" s="1">
        <v>99.8</v>
      </c>
      <c r="CE42" s="1">
        <v>0</v>
      </c>
      <c r="CF42" s="16">
        <v>99.5</v>
      </c>
      <c r="CH42" s="14"/>
      <c r="CI42" s="17" t="s">
        <v>45</v>
      </c>
      <c r="CJ42" s="14">
        <v>99.4</v>
      </c>
      <c r="CK42" s="1">
        <v>0</v>
      </c>
      <c r="CL42" s="1">
        <v>99.3</v>
      </c>
      <c r="CM42" s="1">
        <v>99.6</v>
      </c>
      <c r="CN42" s="1">
        <v>99.4</v>
      </c>
      <c r="CO42" s="1">
        <v>0</v>
      </c>
      <c r="CP42" s="1">
        <v>99.6</v>
      </c>
      <c r="CQ42" s="1">
        <v>0</v>
      </c>
      <c r="CR42" s="16">
        <v>99.5</v>
      </c>
    </row>
    <row r="43" spans="2:96" x14ac:dyDescent="0.45">
      <c r="B43" s="14"/>
      <c r="C43" s="17" t="s">
        <v>46</v>
      </c>
      <c r="D43" s="14">
        <v>99.7</v>
      </c>
      <c r="E43" s="1">
        <v>100</v>
      </c>
      <c r="F43" s="1">
        <v>99.6</v>
      </c>
      <c r="G43" s="1">
        <v>99.7</v>
      </c>
      <c r="H43" s="1">
        <v>99.8</v>
      </c>
      <c r="I43" s="1">
        <v>98.9</v>
      </c>
      <c r="J43" s="1">
        <v>100.1</v>
      </c>
      <c r="K43" s="1">
        <v>99.7</v>
      </c>
      <c r="L43" s="16">
        <v>99.8</v>
      </c>
      <c r="N43" s="14"/>
      <c r="O43" s="17" t="s">
        <v>46</v>
      </c>
      <c r="P43" s="14">
        <v>99.9</v>
      </c>
      <c r="Q43" s="1">
        <v>100.2</v>
      </c>
      <c r="R43" s="1">
        <v>99.7</v>
      </c>
      <c r="S43" s="1">
        <v>99.9</v>
      </c>
      <c r="T43" s="1">
        <v>99.9</v>
      </c>
      <c r="U43" s="1">
        <v>99.1</v>
      </c>
      <c r="V43" s="1">
        <v>100.2</v>
      </c>
      <c r="W43" s="1">
        <v>99.6</v>
      </c>
      <c r="X43" s="16">
        <v>100</v>
      </c>
      <c r="Z43" s="14"/>
      <c r="AA43" s="17" t="s">
        <v>46</v>
      </c>
      <c r="AB43" s="14">
        <v>99.9</v>
      </c>
      <c r="AC43" s="1">
        <v>100.1</v>
      </c>
      <c r="AD43" s="1">
        <v>99.7</v>
      </c>
      <c r="AE43" s="1">
        <v>99.9</v>
      </c>
      <c r="AF43" s="1">
        <v>99.8</v>
      </c>
      <c r="AG43" s="1">
        <v>99.1</v>
      </c>
      <c r="AH43" s="1">
        <v>100.1</v>
      </c>
      <c r="AI43" s="1">
        <v>99.6</v>
      </c>
      <c r="AJ43" s="16">
        <v>100</v>
      </c>
      <c r="AL43" s="14"/>
      <c r="AM43" s="17" t="s">
        <v>46</v>
      </c>
      <c r="AN43" s="14">
        <v>99.7</v>
      </c>
      <c r="AO43" s="1">
        <v>99.9</v>
      </c>
      <c r="AP43" s="1">
        <v>99.6</v>
      </c>
      <c r="AQ43" s="1">
        <v>99.8</v>
      </c>
      <c r="AR43" s="1">
        <v>99.7</v>
      </c>
      <c r="AS43" s="1">
        <v>99.1</v>
      </c>
      <c r="AT43" s="1">
        <v>100.1</v>
      </c>
      <c r="AU43" s="1">
        <v>99.7</v>
      </c>
      <c r="AV43" s="16">
        <v>99.8</v>
      </c>
      <c r="AX43" s="14"/>
      <c r="AY43" s="17" t="s">
        <v>46</v>
      </c>
      <c r="AZ43" s="14">
        <v>99.6</v>
      </c>
      <c r="BA43" s="1">
        <v>99.9</v>
      </c>
      <c r="BB43" s="1">
        <v>99.6</v>
      </c>
      <c r="BC43" s="1">
        <v>99.4</v>
      </c>
      <c r="BD43" s="1">
        <v>99.8</v>
      </c>
      <c r="BE43" s="1">
        <v>98.8</v>
      </c>
      <c r="BF43" s="1">
        <v>100</v>
      </c>
      <c r="BG43" s="1">
        <v>99.9</v>
      </c>
      <c r="BH43" s="16">
        <v>99.8</v>
      </c>
      <c r="BJ43" s="14"/>
      <c r="BK43" s="17" t="s">
        <v>46</v>
      </c>
      <c r="BL43" s="14">
        <v>99.5</v>
      </c>
      <c r="BM43" s="1">
        <v>99.7</v>
      </c>
      <c r="BN43" s="1">
        <v>99.5</v>
      </c>
      <c r="BO43" s="1">
        <v>99.6</v>
      </c>
      <c r="BP43" s="1">
        <v>99.7</v>
      </c>
      <c r="BQ43" s="1">
        <v>0</v>
      </c>
      <c r="BR43" s="1">
        <v>100</v>
      </c>
      <c r="BS43" s="1">
        <v>100.3</v>
      </c>
      <c r="BT43" s="16">
        <v>99.7</v>
      </c>
      <c r="BV43" s="14"/>
      <c r="BW43" s="17" t="s">
        <v>46</v>
      </c>
      <c r="BX43" s="14">
        <v>99.6</v>
      </c>
      <c r="BY43" s="1">
        <v>100.1</v>
      </c>
      <c r="BZ43" s="1">
        <v>99.6</v>
      </c>
      <c r="CA43" s="1">
        <v>99.7</v>
      </c>
      <c r="CB43" s="1">
        <v>99.6</v>
      </c>
      <c r="CC43" s="1">
        <v>0</v>
      </c>
      <c r="CD43" s="1">
        <v>100.1</v>
      </c>
      <c r="CE43" s="1">
        <v>0</v>
      </c>
      <c r="CF43" s="16">
        <v>99.6</v>
      </c>
      <c r="CH43" s="14"/>
      <c r="CI43" s="17" t="s">
        <v>46</v>
      </c>
      <c r="CJ43" s="14">
        <v>99.5</v>
      </c>
      <c r="CK43" s="1">
        <v>0</v>
      </c>
      <c r="CL43" s="1">
        <v>99.4</v>
      </c>
      <c r="CM43" s="1">
        <v>99.8</v>
      </c>
      <c r="CN43" s="1">
        <v>99.4</v>
      </c>
      <c r="CO43" s="1">
        <v>0</v>
      </c>
      <c r="CP43" s="1">
        <v>99.8</v>
      </c>
      <c r="CQ43" s="1">
        <v>0</v>
      </c>
      <c r="CR43" s="16">
        <v>99.6</v>
      </c>
    </row>
    <row r="44" spans="2:96" x14ac:dyDescent="0.45">
      <c r="B44" s="14"/>
      <c r="C44" s="17" t="s">
        <v>47</v>
      </c>
      <c r="D44" s="14">
        <v>99.7</v>
      </c>
      <c r="E44" s="1">
        <v>100.1</v>
      </c>
      <c r="F44" s="1">
        <v>99.7</v>
      </c>
      <c r="G44" s="1">
        <v>99.7</v>
      </c>
      <c r="H44" s="1">
        <v>99.8</v>
      </c>
      <c r="I44" s="1">
        <v>98.9</v>
      </c>
      <c r="J44" s="1">
        <v>100.1</v>
      </c>
      <c r="K44" s="1">
        <v>99.7</v>
      </c>
      <c r="L44" s="16">
        <v>99.8</v>
      </c>
      <c r="N44" s="14"/>
      <c r="O44" s="17" t="s">
        <v>47</v>
      </c>
      <c r="P44" s="14">
        <v>99.9</v>
      </c>
      <c r="Q44" s="1">
        <v>100.3</v>
      </c>
      <c r="R44" s="1">
        <v>99.8</v>
      </c>
      <c r="S44" s="1">
        <v>99.9</v>
      </c>
      <c r="T44" s="1">
        <v>100</v>
      </c>
      <c r="U44" s="1">
        <v>99.1</v>
      </c>
      <c r="V44" s="1">
        <v>100.2</v>
      </c>
      <c r="W44" s="1">
        <v>99.6</v>
      </c>
      <c r="X44" s="16">
        <v>100</v>
      </c>
      <c r="Z44" s="14"/>
      <c r="AA44" s="17" t="s">
        <v>47</v>
      </c>
      <c r="AB44" s="14">
        <v>99.9</v>
      </c>
      <c r="AC44" s="1">
        <v>100.1</v>
      </c>
      <c r="AD44" s="1">
        <v>99.7</v>
      </c>
      <c r="AE44" s="1">
        <v>100</v>
      </c>
      <c r="AF44" s="1">
        <v>99.8</v>
      </c>
      <c r="AG44" s="1">
        <v>99.1</v>
      </c>
      <c r="AH44" s="1">
        <v>100.1</v>
      </c>
      <c r="AI44" s="1">
        <v>99.6</v>
      </c>
      <c r="AJ44" s="16">
        <v>100</v>
      </c>
      <c r="AL44" s="14"/>
      <c r="AM44" s="17" t="s">
        <v>47</v>
      </c>
      <c r="AN44" s="14">
        <v>99.8</v>
      </c>
      <c r="AO44" s="1">
        <v>100</v>
      </c>
      <c r="AP44" s="1">
        <v>99.7</v>
      </c>
      <c r="AQ44" s="1">
        <v>99.8</v>
      </c>
      <c r="AR44" s="1">
        <v>99.7</v>
      </c>
      <c r="AS44" s="1">
        <v>99.1</v>
      </c>
      <c r="AT44" s="1">
        <v>100.2</v>
      </c>
      <c r="AU44" s="1">
        <v>99.7</v>
      </c>
      <c r="AV44" s="16">
        <v>99.8</v>
      </c>
      <c r="AX44" s="14"/>
      <c r="AY44" s="17" t="s">
        <v>47</v>
      </c>
      <c r="AZ44" s="14">
        <v>99.7</v>
      </c>
      <c r="BA44" s="1">
        <v>100</v>
      </c>
      <c r="BB44" s="1">
        <v>99.7</v>
      </c>
      <c r="BC44" s="1">
        <v>99.5</v>
      </c>
      <c r="BD44" s="1">
        <v>99.9</v>
      </c>
      <c r="BE44" s="1">
        <v>98.8</v>
      </c>
      <c r="BF44" s="1">
        <v>100.1</v>
      </c>
      <c r="BG44" s="1">
        <v>100</v>
      </c>
      <c r="BH44" s="16">
        <v>99.8</v>
      </c>
      <c r="BJ44" s="14"/>
      <c r="BK44" s="17" t="s">
        <v>47</v>
      </c>
      <c r="BL44" s="14">
        <v>99.6</v>
      </c>
      <c r="BM44" s="1">
        <v>99.8</v>
      </c>
      <c r="BN44" s="1">
        <v>99.5</v>
      </c>
      <c r="BO44" s="1">
        <v>99.6</v>
      </c>
      <c r="BP44" s="1">
        <v>99.7</v>
      </c>
      <c r="BQ44" s="1">
        <v>0</v>
      </c>
      <c r="BR44" s="1">
        <v>100</v>
      </c>
      <c r="BS44" s="1">
        <v>100.4</v>
      </c>
      <c r="BT44" s="16">
        <v>99.7</v>
      </c>
      <c r="BV44" s="14"/>
      <c r="BW44" s="17" t="s">
        <v>47</v>
      </c>
      <c r="BX44" s="14">
        <v>99.6</v>
      </c>
      <c r="BY44" s="1">
        <v>100.1</v>
      </c>
      <c r="BZ44" s="1">
        <v>99.6</v>
      </c>
      <c r="CA44" s="1">
        <v>99.7</v>
      </c>
      <c r="CB44" s="1">
        <v>99.7</v>
      </c>
      <c r="CC44" s="1">
        <v>0</v>
      </c>
      <c r="CD44" s="1">
        <v>100.2</v>
      </c>
      <c r="CE44" s="1">
        <v>0</v>
      </c>
      <c r="CF44" s="16">
        <v>99.6</v>
      </c>
      <c r="CH44" s="14"/>
      <c r="CI44" s="17" t="s">
        <v>47</v>
      </c>
      <c r="CJ44" s="14">
        <v>99.5</v>
      </c>
      <c r="CK44" s="1">
        <v>0</v>
      </c>
      <c r="CL44" s="1">
        <v>99.4</v>
      </c>
      <c r="CM44" s="1">
        <v>99.8</v>
      </c>
      <c r="CN44" s="1">
        <v>99.5</v>
      </c>
      <c r="CO44" s="1">
        <v>0</v>
      </c>
      <c r="CP44" s="1">
        <v>99.9</v>
      </c>
      <c r="CQ44" s="1">
        <v>0</v>
      </c>
      <c r="CR44" s="16">
        <v>99.6</v>
      </c>
    </row>
    <row r="45" spans="2:96" x14ac:dyDescent="0.45">
      <c r="B45" s="23"/>
      <c r="C45" s="24" t="s">
        <v>48</v>
      </c>
      <c r="D45" s="23">
        <v>100</v>
      </c>
      <c r="E45" s="25">
        <v>100.3</v>
      </c>
      <c r="F45" s="25">
        <v>99.9</v>
      </c>
      <c r="G45" s="25">
        <v>99.9</v>
      </c>
      <c r="H45" s="25">
        <v>100.1</v>
      </c>
      <c r="I45" s="25">
        <v>99.1</v>
      </c>
      <c r="J45" s="25">
        <v>100.4</v>
      </c>
      <c r="K45" s="25">
        <v>99.9</v>
      </c>
      <c r="L45" s="26">
        <v>100</v>
      </c>
      <c r="N45" s="23"/>
      <c r="O45" s="24" t="s">
        <v>48</v>
      </c>
      <c r="P45" s="23">
        <v>100.2</v>
      </c>
      <c r="Q45" s="25">
        <v>100.5</v>
      </c>
      <c r="R45" s="25">
        <v>100</v>
      </c>
      <c r="S45" s="25">
        <v>100.1</v>
      </c>
      <c r="T45" s="25">
        <v>100.2</v>
      </c>
      <c r="U45" s="25">
        <v>99.3</v>
      </c>
      <c r="V45" s="25">
        <v>100.5</v>
      </c>
      <c r="W45" s="25">
        <v>99.8</v>
      </c>
      <c r="X45" s="26">
        <v>100.1</v>
      </c>
      <c r="Z45" s="23"/>
      <c r="AA45" s="24" t="s">
        <v>48</v>
      </c>
      <c r="AB45" s="23">
        <v>100.1</v>
      </c>
      <c r="AC45" s="25">
        <v>100.3</v>
      </c>
      <c r="AD45" s="25">
        <v>100</v>
      </c>
      <c r="AE45" s="25">
        <v>100.2</v>
      </c>
      <c r="AF45" s="25">
        <v>100.1</v>
      </c>
      <c r="AG45" s="25">
        <v>99.3</v>
      </c>
      <c r="AH45" s="25">
        <v>100.4</v>
      </c>
      <c r="AI45" s="25">
        <v>99.8</v>
      </c>
      <c r="AJ45" s="26">
        <v>100.1</v>
      </c>
      <c r="AL45" s="23"/>
      <c r="AM45" s="24" t="s">
        <v>48</v>
      </c>
      <c r="AN45" s="23">
        <v>100</v>
      </c>
      <c r="AO45" s="25">
        <v>100.2</v>
      </c>
      <c r="AP45" s="25">
        <v>99.9</v>
      </c>
      <c r="AQ45" s="25">
        <v>100.1</v>
      </c>
      <c r="AR45" s="25">
        <v>100</v>
      </c>
      <c r="AS45" s="25">
        <v>99.3</v>
      </c>
      <c r="AT45" s="25">
        <v>100.5</v>
      </c>
      <c r="AU45" s="25">
        <v>99.9</v>
      </c>
      <c r="AV45" s="26">
        <v>100</v>
      </c>
      <c r="AX45" s="23"/>
      <c r="AY45" s="24" t="s">
        <v>48</v>
      </c>
      <c r="AZ45" s="23">
        <v>100</v>
      </c>
      <c r="BA45" s="25">
        <v>100.2</v>
      </c>
      <c r="BB45" s="25">
        <v>99.9</v>
      </c>
      <c r="BC45" s="25">
        <v>99.7</v>
      </c>
      <c r="BD45" s="25">
        <v>100.2</v>
      </c>
      <c r="BE45" s="25">
        <v>99</v>
      </c>
      <c r="BF45" s="25">
        <v>100.4</v>
      </c>
      <c r="BG45" s="25">
        <v>100.1</v>
      </c>
      <c r="BH45" s="26">
        <v>100.1</v>
      </c>
      <c r="BJ45" s="23"/>
      <c r="BK45" s="24" t="s">
        <v>48</v>
      </c>
      <c r="BL45" s="23">
        <v>99.9</v>
      </c>
      <c r="BM45" s="25">
        <v>100.1</v>
      </c>
      <c r="BN45" s="25">
        <v>99.8</v>
      </c>
      <c r="BO45" s="25">
        <v>99.9</v>
      </c>
      <c r="BP45" s="25">
        <v>100.1</v>
      </c>
      <c r="BQ45" s="25">
        <v>0</v>
      </c>
      <c r="BR45" s="25">
        <v>100.3</v>
      </c>
      <c r="BS45" s="25">
        <v>100.6</v>
      </c>
      <c r="BT45" s="26">
        <v>99.9</v>
      </c>
      <c r="BV45" s="23"/>
      <c r="BW45" s="24" t="s">
        <v>48</v>
      </c>
      <c r="BX45" s="23">
        <v>100</v>
      </c>
      <c r="BY45" s="25">
        <v>100.4</v>
      </c>
      <c r="BZ45" s="25">
        <v>99.9</v>
      </c>
      <c r="CA45" s="25">
        <v>100</v>
      </c>
      <c r="CB45" s="25">
        <v>100.1</v>
      </c>
      <c r="CC45" s="25">
        <v>0</v>
      </c>
      <c r="CD45" s="25">
        <v>100.4</v>
      </c>
      <c r="CE45" s="25">
        <v>0</v>
      </c>
      <c r="CF45" s="26">
        <v>99.9</v>
      </c>
      <c r="CH45" s="23"/>
      <c r="CI45" s="24" t="s">
        <v>48</v>
      </c>
      <c r="CJ45" s="23">
        <v>99.9</v>
      </c>
      <c r="CK45" s="25">
        <v>0</v>
      </c>
      <c r="CL45" s="25">
        <v>99.8</v>
      </c>
      <c r="CM45" s="25">
        <v>100</v>
      </c>
      <c r="CN45" s="25">
        <v>99.9</v>
      </c>
      <c r="CO45" s="25">
        <v>0</v>
      </c>
      <c r="CP45" s="25">
        <v>100.2</v>
      </c>
      <c r="CQ45" s="25">
        <v>0</v>
      </c>
      <c r="CR45" s="26">
        <v>99.8</v>
      </c>
    </row>
    <row r="46" spans="2:96" x14ac:dyDescent="0.45">
      <c r="B46" s="14" t="s">
        <v>50</v>
      </c>
      <c r="C46" s="18" t="s">
        <v>37</v>
      </c>
      <c r="D46" s="14">
        <v>99.6</v>
      </c>
      <c r="E46" s="1">
        <v>99.9</v>
      </c>
      <c r="F46" s="1">
        <v>99.5</v>
      </c>
      <c r="G46" s="1">
        <v>99.6</v>
      </c>
      <c r="H46" s="1">
        <v>99.7</v>
      </c>
      <c r="I46" s="1">
        <v>98.7</v>
      </c>
      <c r="J46" s="1">
        <v>100</v>
      </c>
      <c r="K46" s="1">
        <v>99.3</v>
      </c>
      <c r="L46" s="16">
        <v>99.6</v>
      </c>
      <c r="N46" s="14" t="s">
        <v>50</v>
      </c>
      <c r="O46" s="18" t="s">
        <v>37</v>
      </c>
      <c r="P46" s="14">
        <v>99.6</v>
      </c>
      <c r="Q46" s="1">
        <v>99.9</v>
      </c>
      <c r="R46" s="1">
        <v>99.5</v>
      </c>
      <c r="S46" s="1">
        <v>99.6</v>
      </c>
      <c r="T46" s="1">
        <v>99.6</v>
      </c>
      <c r="U46" s="1">
        <v>98.9</v>
      </c>
      <c r="V46" s="1">
        <v>99.9</v>
      </c>
      <c r="W46" s="1">
        <v>99.3</v>
      </c>
      <c r="X46" s="16">
        <v>99.5</v>
      </c>
      <c r="Z46" s="14" t="s">
        <v>67</v>
      </c>
      <c r="AA46" s="18" t="s">
        <v>37</v>
      </c>
      <c r="AB46" s="14">
        <v>99.6</v>
      </c>
      <c r="AC46" s="1">
        <v>99.9</v>
      </c>
      <c r="AD46" s="1">
        <v>99.5</v>
      </c>
      <c r="AE46" s="1">
        <v>99.6</v>
      </c>
      <c r="AF46" s="1">
        <v>99.6</v>
      </c>
      <c r="AG46" s="1">
        <v>98.9</v>
      </c>
      <c r="AH46" s="1">
        <v>99.9</v>
      </c>
      <c r="AI46" s="1">
        <v>99.3</v>
      </c>
      <c r="AJ46" s="16">
        <v>99.6</v>
      </c>
      <c r="AL46" s="14" t="s">
        <v>67</v>
      </c>
      <c r="AM46" s="18" t="s">
        <v>37</v>
      </c>
      <c r="AN46" s="14">
        <v>99.6</v>
      </c>
      <c r="AO46" s="1">
        <v>99.8</v>
      </c>
      <c r="AP46" s="1">
        <v>99.5</v>
      </c>
      <c r="AQ46" s="1">
        <v>99.7</v>
      </c>
      <c r="AR46" s="1">
        <v>99.6</v>
      </c>
      <c r="AS46" s="1">
        <v>98.8</v>
      </c>
      <c r="AT46" s="1">
        <v>99.9</v>
      </c>
      <c r="AU46" s="1">
        <v>99.3</v>
      </c>
      <c r="AV46" s="16">
        <v>99.5</v>
      </c>
      <c r="AX46" s="14" t="s">
        <v>67</v>
      </c>
      <c r="AY46" s="18" t="s">
        <v>37</v>
      </c>
      <c r="AZ46" s="14">
        <v>99.6</v>
      </c>
      <c r="BA46" s="1">
        <v>99.9</v>
      </c>
      <c r="BB46" s="1">
        <v>99.5</v>
      </c>
      <c r="BC46" s="1">
        <v>99.5</v>
      </c>
      <c r="BD46" s="1">
        <v>99.7</v>
      </c>
      <c r="BE46" s="1">
        <v>98.6</v>
      </c>
      <c r="BF46" s="1">
        <v>100</v>
      </c>
      <c r="BG46" s="1">
        <v>99.3</v>
      </c>
      <c r="BH46" s="16">
        <v>99.5</v>
      </c>
      <c r="BJ46" s="14" t="s">
        <v>67</v>
      </c>
      <c r="BK46" s="18" t="s">
        <v>37</v>
      </c>
      <c r="BL46" s="14">
        <v>99.6</v>
      </c>
      <c r="BM46" s="1">
        <v>99.9</v>
      </c>
      <c r="BN46" s="1">
        <v>99.5</v>
      </c>
      <c r="BO46" s="1">
        <v>99.6</v>
      </c>
      <c r="BP46" s="1">
        <v>99.8</v>
      </c>
      <c r="BQ46" s="1">
        <v>0</v>
      </c>
      <c r="BR46" s="1">
        <v>100</v>
      </c>
      <c r="BS46" s="1">
        <v>99.4</v>
      </c>
      <c r="BT46" s="16">
        <v>99.6</v>
      </c>
      <c r="BV46" s="14" t="s">
        <v>67</v>
      </c>
      <c r="BW46" s="18" t="s">
        <v>37</v>
      </c>
      <c r="BX46" s="14">
        <v>99.6</v>
      </c>
      <c r="BY46" s="1">
        <v>100</v>
      </c>
      <c r="BZ46" s="1">
        <v>99.5</v>
      </c>
      <c r="CA46" s="1">
        <v>99.7</v>
      </c>
      <c r="CB46" s="1">
        <v>99.6</v>
      </c>
      <c r="CC46" s="1">
        <v>0</v>
      </c>
      <c r="CD46" s="1">
        <v>99.9</v>
      </c>
      <c r="CE46" s="1">
        <v>0</v>
      </c>
      <c r="CF46" s="16">
        <v>99.6</v>
      </c>
      <c r="CH46" s="14" t="s">
        <v>67</v>
      </c>
      <c r="CI46" s="18" t="s">
        <v>37</v>
      </c>
      <c r="CJ46" s="14">
        <v>99.6</v>
      </c>
      <c r="CK46" s="1">
        <v>0</v>
      </c>
      <c r="CL46" s="1">
        <v>99.5</v>
      </c>
      <c r="CM46" s="1">
        <v>99.7</v>
      </c>
      <c r="CN46" s="1">
        <v>99.5</v>
      </c>
      <c r="CO46" s="1">
        <v>0</v>
      </c>
      <c r="CP46" s="1">
        <v>100.1</v>
      </c>
      <c r="CQ46" s="1">
        <v>0</v>
      </c>
      <c r="CR46" s="16">
        <v>99.6</v>
      </c>
    </row>
    <row r="47" spans="2:96" x14ac:dyDescent="0.45">
      <c r="B47" s="14"/>
      <c r="C47" s="17" t="s">
        <v>38</v>
      </c>
      <c r="D47" s="14">
        <v>100.7</v>
      </c>
      <c r="E47" s="1">
        <v>101</v>
      </c>
      <c r="F47" s="1">
        <v>100.7</v>
      </c>
      <c r="G47" s="1">
        <v>100.6</v>
      </c>
      <c r="H47" s="1">
        <v>100.8</v>
      </c>
      <c r="I47" s="1">
        <v>99.5</v>
      </c>
      <c r="J47" s="1">
        <v>101.2</v>
      </c>
      <c r="K47" s="1">
        <v>100.7</v>
      </c>
      <c r="L47" s="16">
        <v>100.6</v>
      </c>
      <c r="N47" s="14"/>
      <c r="O47" s="17" t="s">
        <v>38</v>
      </c>
      <c r="P47" s="14">
        <v>100.9</v>
      </c>
      <c r="Q47" s="1">
        <v>101.2</v>
      </c>
      <c r="R47" s="1">
        <v>100.8</v>
      </c>
      <c r="S47" s="1">
        <v>100.8</v>
      </c>
      <c r="T47" s="1">
        <v>101.1</v>
      </c>
      <c r="U47" s="1">
        <v>99.7</v>
      </c>
      <c r="V47" s="1">
        <v>101.4</v>
      </c>
      <c r="W47" s="1">
        <v>100.4</v>
      </c>
      <c r="X47" s="16">
        <v>101</v>
      </c>
      <c r="Z47" s="14"/>
      <c r="AA47" s="17" t="s">
        <v>38</v>
      </c>
      <c r="AB47" s="14">
        <v>100.9</v>
      </c>
      <c r="AC47" s="1">
        <v>101.1</v>
      </c>
      <c r="AD47" s="1">
        <v>100.7</v>
      </c>
      <c r="AE47" s="1">
        <v>101</v>
      </c>
      <c r="AF47" s="1">
        <v>100.9</v>
      </c>
      <c r="AG47" s="1">
        <v>99.6</v>
      </c>
      <c r="AH47" s="1">
        <v>101.2</v>
      </c>
      <c r="AI47" s="1">
        <v>100.4</v>
      </c>
      <c r="AJ47" s="16">
        <v>100.9</v>
      </c>
      <c r="AL47" s="14"/>
      <c r="AM47" s="17" t="s">
        <v>38</v>
      </c>
      <c r="AN47" s="14">
        <v>100.8</v>
      </c>
      <c r="AO47" s="1">
        <v>101</v>
      </c>
      <c r="AP47" s="1">
        <v>100.7</v>
      </c>
      <c r="AQ47" s="1">
        <v>100.8</v>
      </c>
      <c r="AR47" s="1">
        <v>100.7</v>
      </c>
      <c r="AS47" s="1">
        <v>99.8</v>
      </c>
      <c r="AT47" s="1">
        <v>101.3</v>
      </c>
      <c r="AU47" s="1">
        <v>100.6</v>
      </c>
      <c r="AV47" s="16">
        <v>100.7</v>
      </c>
      <c r="AX47" s="14"/>
      <c r="AY47" s="17" t="s">
        <v>38</v>
      </c>
      <c r="AZ47" s="14">
        <v>100.7</v>
      </c>
      <c r="BA47" s="1">
        <v>100.9</v>
      </c>
      <c r="BB47" s="1">
        <v>100.7</v>
      </c>
      <c r="BC47" s="1">
        <v>100.4</v>
      </c>
      <c r="BD47" s="1">
        <v>100.7</v>
      </c>
      <c r="BE47" s="1">
        <v>99.4</v>
      </c>
      <c r="BF47" s="1">
        <v>101.2</v>
      </c>
      <c r="BG47" s="1">
        <v>101</v>
      </c>
      <c r="BH47" s="16">
        <v>100.7</v>
      </c>
      <c r="BJ47" s="14"/>
      <c r="BK47" s="17" t="s">
        <v>38</v>
      </c>
      <c r="BL47" s="14">
        <v>100.6</v>
      </c>
      <c r="BM47" s="1">
        <v>100.6</v>
      </c>
      <c r="BN47" s="1">
        <v>100.6</v>
      </c>
      <c r="BO47" s="1">
        <v>100.6</v>
      </c>
      <c r="BP47" s="1">
        <v>100.9</v>
      </c>
      <c r="BQ47" s="1">
        <v>0</v>
      </c>
      <c r="BR47" s="1">
        <v>101.1</v>
      </c>
      <c r="BS47" s="1">
        <v>101.7</v>
      </c>
      <c r="BT47" s="16">
        <v>100.5</v>
      </c>
      <c r="BV47" s="14"/>
      <c r="BW47" s="17" t="s">
        <v>38</v>
      </c>
      <c r="BX47" s="14">
        <v>100.6</v>
      </c>
      <c r="BY47" s="1">
        <v>101.2</v>
      </c>
      <c r="BZ47" s="1">
        <v>100.7</v>
      </c>
      <c r="CA47" s="1">
        <v>100.6</v>
      </c>
      <c r="CB47" s="1">
        <v>100.5</v>
      </c>
      <c r="CC47" s="1">
        <v>0</v>
      </c>
      <c r="CD47" s="1">
        <v>101.3</v>
      </c>
      <c r="CE47" s="1">
        <v>0</v>
      </c>
      <c r="CF47" s="16">
        <v>100.3</v>
      </c>
      <c r="CH47" s="14"/>
      <c r="CI47" s="17" t="s">
        <v>38</v>
      </c>
      <c r="CJ47" s="14">
        <v>100.4</v>
      </c>
      <c r="CK47" s="1">
        <v>0</v>
      </c>
      <c r="CL47" s="1">
        <v>100.4</v>
      </c>
      <c r="CM47" s="1">
        <v>100.6</v>
      </c>
      <c r="CN47" s="1">
        <v>100.3</v>
      </c>
      <c r="CO47" s="1">
        <v>0</v>
      </c>
      <c r="CP47" s="1">
        <v>101</v>
      </c>
      <c r="CQ47" s="1">
        <v>0</v>
      </c>
      <c r="CR47" s="16">
        <v>100.2</v>
      </c>
    </row>
    <row r="48" spans="2:96" x14ac:dyDescent="0.45">
      <c r="B48" s="14"/>
      <c r="C48" s="17" t="s">
        <v>39</v>
      </c>
      <c r="D48" s="14">
        <v>100.9</v>
      </c>
      <c r="E48" s="1">
        <v>101.1</v>
      </c>
      <c r="F48" s="1">
        <v>100.8</v>
      </c>
      <c r="G48" s="1">
        <v>100.7</v>
      </c>
      <c r="H48" s="1">
        <v>100.9</v>
      </c>
      <c r="I48" s="1">
        <v>99.7</v>
      </c>
      <c r="J48" s="1">
        <v>101.2</v>
      </c>
      <c r="K48" s="1">
        <v>100.8</v>
      </c>
      <c r="L48" s="16">
        <v>101</v>
      </c>
      <c r="N48" s="14"/>
      <c r="O48" s="17" t="s">
        <v>39</v>
      </c>
      <c r="P48" s="14">
        <v>101.2</v>
      </c>
      <c r="Q48" s="1">
        <v>101.4</v>
      </c>
      <c r="R48" s="1">
        <v>101</v>
      </c>
      <c r="S48" s="1">
        <v>101</v>
      </c>
      <c r="T48" s="1">
        <v>101.2</v>
      </c>
      <c r="U48" s="1">
        <v>100</v>
      </c>
      <c r="V48" s="1">
        <v>101.4</v>
      </c>
      <c r="W48" s="1">
        <v>100.6</v>
      </c>
      <c r="X48" s="16">
        <v>101.2</v>
      </c>
      <c r="Z48" s="14"/>
      <c r="AA48" s="17" t="s">
        <v>39</v>
      </c>
      <c r="AB48" s="14">
        <v>101.1</v>
      </c>
      <c r="AC48" s="1">
        <v>101.2</v>
      </c>
      <c r="AD48" s="1">
        <v>100.9</v>
      </c>
      <c r="AE48" s="1">
        <v>101</v>
      </c>
      <c r="AF48" s="1">
        <v>101</v>
      </c>
      <c r="AG48" s="1">
        <v>99.9</v>
      </c>
      <c r="AH48" s="1">
        <v>101.3</v>
      </c>
      <c r="AI48" s="1">
        <v>100.6</v>
      </c>
      <c r="AJ48" s="16">
        <v>101.2</v>
      </c>
      <c r="AL48" s="14"/>
      <c r="AM48" s="17" t="s">
        <v>39</v>
      </c>
      <c r="AN48" s="14">
        <v>100.9</v>
      </c>
      <c r="AO48" s="1">
        <v>101.1</v>
      </c>
      <c r="AP48" s="1">
        <v>100.8</v>
      </c>
      <c r="AQ48" s="1">
        <v>100.9</v>
      </c>
      <c r="AR48" s="1">
        <v>100.9</v>
      </c>
      <c r="AS48" s="1">
        <v>99.9</v>
      </c>
      <c r="AT48" s="1">
        <v>101.3</v>
      </c>
      <c r="AU48" s="1">
        <v>100.7</v>
      </c>
      <c r="AV48" s="16">
        <v>101.1</v>
      </c>
      <c r="AX48" s="14"/>
      <c r="AY48" s="17" t="s">
        <v>39</v>
      </c>
      <c r="AZ48" s="14">
        <v>100.8</v>
      </c>
      <c r="BA48" s="1">
        <v>101</v>
      </c>
      <c r="BB48" s="1">
        <v>100.8</v>
      </c>
      <c r="BC48" s="1">
        <v>100.5</v>
      </c>
      <c r="BD48" s="1">
        <v>100.9</v>
      </c>
      <c r="BE48" s="1">
        <v>99.5</v>
      </c>
      <c r="BF48" s="1">
        <v>101.2</v>
      </c>
      <c r="BG48" s="1">
        <v>101</v>
      </c>
      <c r="BH48" s="16">
        <v>101</v>
      </c>
      <c r="BJ48" s="14"/>
      <c r="BK48" s="17" t="s">
        <v>39</v>
      </c>
      <c r="BL48" s="14">
        <v>100.7</v>
      </c>
      <c r="BM48" s="1">
        <v>100.7</v>
      </c>
      <c r="BN48" s="1">
        <v>100.7</v>
      </c>
      <c r="BO48" s="1">
        <v>100.7</v>
      </c>
      <c r="BP48" s="1">
        <v>101</v>
      </c>
      <c r="BQ48" s="1">
        <v>0</v>
      </c>
      <c r="BR48" s="1">
        <v>101.2</v>
      </c>
      <c r="BS48" s="1">
        <v>101.4</v>
      </c>
      <c r="BT48" s="16">
        <v>100.9</v>
      </c>
      <c r="BV48" s="14"/>
      <c r="BW48" s="17" t="s">
        <v>39</v>
      </c>
      <c r="BX48" s="14">
        <v>100.8</v>
      </c>
      <c r="BY48" s="1">
        <v>101.2</v>
      </c>
      <c r="BZ48" s="1">
        <v>100.7</v>
      </c>
      <c r="CA48" s="1">
        <v>100.7</v>
      </c>
      <c r="CB48" s="1">
        <v>100.7</v>
      </c>
      <c r="CC48" s="1">
        <v>0</v>
      </c>
      <c r="CD48" s="1">
        <v>101.2</v>
      </c>
      <c r="CE48" s="1">
        <v>0</v>
      </c>
      <c r="CF48" s="16">
        <v>100.7</v>
      </c>
      <c r="CH48" s="14"/>
      <c r="CI48" s="17" t="s">
        <v>39</v>
      </c>
      <c r="CJ48" s="14">
        <v>100.7</v>
      </c>
      <c r="CK48" s="1">
        <v>0</v>
      </c>
      <c r="CL48" s="1">
        <v>100.6</v>
      </c>
      <c r="CM48" s="1">
        <v>100.8</v>
      </c>
      <c r="CN48" s="1">
        <v>100.6</v>
      </c>
      <c r="CO48" s="1">
        <v>0</v>
      </c>
      <c r="CP48" s="1">
        <v>101</v>
      </c>
      <c r="CQ48" s="1">
        <v>0</v>
      </c>
      <c r="CR48" s="16">
        <v>100.7</v>
      </c>
    </row>
    <row r="49" spans="2:96" x14ac:dyDescent="0.45">
      <c r="B49" s="14"/>
      <c r="C49" s="17" t="s">
        <v>40</v>
      </c>
      <c r="D49" s="14">
        <v>100.5</v>
      </c>
      <c r="E49" s="1">
        <v>100.8</v>
      </c>
      <c r="F49" s="1">
        <v>100.4</v>
      </c>
      <c r="G49" s="1">
        <v>100.4</v>
      </c>
      <c r="H49" s="1">
        <v>100.6</v>
      </c>
      <c r="I49" s="1">
        <v>99.3</v>
      </c>
      <c r="J49" s="1">
        <v>100.9</v>
      </c>
      <c r="K49" s="1">
        <v>100.2</v>
      </c>
      <c r="L49" s="16">
        <v>100.6</v>
      </c>
      <c r="N49" s="14"/>
      <c r="O49" s="17" t="s">
        <v>40</v>
      </c>
      <c r="P49" s="14">
        <v>100.6</v>
      </c>
      <c r="Q49" s="1">
        <v>100.9</v>
      </c>
      <c r="R49" s="1">
        <v>100.5</v>
      </c>
      <c r="S49" s="1">
        <v>100.5</v>
      </c>
      <c r="T49" s="1">
        <v>100.7</v>
      </c>
      <c r="U49" s="1">
        <v>99.5</v>
      </c>
      <c r="V49" s="1">
        <v>100.9</v>
      </c>
      <c r="W49" s="1">
        <v>100.1</v>
      </c>
      <c r="X49" s="16">
        <v>100.5</v>
      </c>
      <c r="Z49" s="14"/>
      <c r="AA49" s="17" t="s">
        <v>40</v>
      </c>
      <c r="AB49" s="14">
        <v>100.6</v>
      </c>
      <c r="AC49" s="1">
        <v>100.8</v>
      </c>
      <c r="AD49" s="1">
        <v>100.5</v>
      </c>
      <c r="AE49" s="1">
        <v>100.5</v>
      </c>
      <c r="AF49" s="1">
        <v>100.6</v>
      </c>
      <c r="AG49" s="1">
        <v>99.5</v>
      </c>
      <c r="AH49" s="1">
        <v>100.9</v>
      </c>
      <c r="AI49" s="1">
        <v>100.2</v>
      </c>
      <c r="AJ49" s="16">
        <v>100.6</v>
      </c>
      <c r="AL49" s="14"/>
      <c r="AM49" s="17" t="s">
        <v>40</v>
      </c>
      <c r="AN49" s="14">
        <v>100.5</v>
      </c>
      <c r="AO49" s="1">
        <v>100.7</v>
      </c>
      <c r="AP49" s="1">
        <v>100.4</v>
      </c>
      <c r="AQ49" s="1">
        <v>100.5</v>
      </c>
      <c r="AR49" s="1">
        <v>100.6</v>
      </c>
      <c r="AS49" s="1">
        <v>99.5</v>
      </c>
      <c r="AT49" s="1">
        <v>100.9</v>
      </c>
      <c r="AU49" s="1">
        <v>100.1</v>
      </c>
      <c r="AV49" s="16">
        <v>100.6</v>
      </c>
      <c r="AX49" s="14"/>
      <c r="AY49" s="17" t="s">
        <v>40</v>
      </c>
      <c r="AZ49" s="14">
        <v>100.5</v>
      </c>
      <c r="BA49" s="1">
        <v>100.7</v>
      </c>
      <c r="BB49" s="1">
        <v>100.4</v>
      </c>
      <c r="BC49" s="1">
        <v>100.3</v>
      </c>
      <c r="BD49" s="1">
        <v>100.6</v>
      </c>
      <c r="BE49" s="1">
        <v>99.1</v>
      </c>
      <c r="BF49" s="1">
        <v>100.9</v>
      </c>
      <c r="BG49" s="1">
        <v>100.4</v>
      </c>
      <c r="BH49" s="16">
        <v>100.6</v>
      </c>
      <c r="BJ49" s="14"/>
      <c r="BK49" s="17" t="s">
        <v>40</v>
      </c>
      <c r="BL49" s="14">
        <v>100.5</v>
      </c>
      <c r="BM49" s="1">
        <v>100.6</v>
      </c>
      <c r="BN49" s="1">
        <v>100.3</v>
      </c>
      <c r="BO49" s="1">
        <v>100.4</v>
      </c>
      <c r="BP49" s="1">
        <v>100.6</v>
      </c>
      <c r="BQ49" s="1">
        <v>0</v>
      </c>
      <c r="BR49" s="1">
        <v>100.9</v>
      </c>
      <c r="BS49" s="1">
        <v>100.7</v>
      </c>
      <c r="BT49" s="16">
        <v>100.5</v>
      </c>
      <c r="BV49" s="14"/>
      <c r="BW49" s="17" t="s">
        <v>40</v>
      </c>
      <c r="BX49" s="14">
        <v>100.5</v>
      </c>
      <c r="BY49" s="1">
        <v>100.8</v>
      </c>
      <c r="BZ49" s="1">
        <v>100.4</v>
      </c>
      <c r="CA49" s="1">
        <v>100.5</v>
      </c>
      <c r="CB49" s="1">
        <v>100.5</v>
      </c>
      <c r="CC49" s="1">
        <v>0</v>
      </c>
      <c r="CD49" s="1">
        <v>100.9</v>
      </c>
      <c r="CE49" s="1">
        <v>0</v>
      </c>
      <c r="CF49" s="16">
        <v>100.6</v>
      </c>
      <c r="CH49" s="14"/>
      <c r="CI49" s="17" t="s">
        <v>40</v>
      </c>
      <c r="CJ49" s="14">
        <v>100.5</v>
      </c>
      <c r="CK49" s="1">
        <v>0</v>
      </c>
      <c r="CL49" s="1">
        <v>100.4</v>
      </c>
      <c r="CM49" s="1">
        <v>100.4</v>
      </c>
      <c r="CN49" s="1">
        <v>100.4</v>
      </c>
      <c r="CO49" s="1">
        <v>0</v>
      </c>
      <c r="CP49" s="1">
        <v>100.9</v>
      </c>
      <c r="CQ49" s="1">
        <v>0</v>
      </c>
      <c r="CR49" s="16">
        <v>100.5</v>
      </c>
    </row>
    <row r="50" spans="2:96" x14ac:dyDescent="0.45">
      <c r="B50" s="14"/>
      <c r="C50" s="17" t="s">
        <v>41</v>
      </c>
      <c r="D50" s="14">
        <v>100.8</v>
      </c>
      <c r="E50" s="1">
        <v>101.1</v>
      </c>
      <c r="F50" s="1">
        <v>100.6</v>
      </c>
      <c r="G50" s="1">
        <v>100.6</v>
      </c>
      <c r="H50" s="1">
        <v>100.9</v>
      </c>
      <c r="I50" s="1">
        <v>98.3</v>
      </c>
      <c r="J50" s="1">
        <v>101.5</v>
      </c>
      <c r="K50" s="1">
        <v>100.3</v>
      </c>
      <c r="L50" s="16">
        <v>100.9</v>
      </c>
      <c r="N50" s="14"/>
      <c r="O50" s="17" t="s">
        <v>41</v>
      </c>
      <c r="P50" s="14">
        <v>100.9</v>
      </c>
      <c r="Q50" s="1">
        <v>101.4</v>
      </c>
      <c r="R50" s="1">
        <v>100.7</v>
      </c>
      <c r="S50" s="1">
        <v>100.8</v>
      </c>
      <c r="T50" s="1">
        <v>101.2</v>
      </c>
      <c r="U50" s="1">
        <v>98.6</v>
      </c>
      <c r="V50" s="1">
        <v>101.6</v>
      </c>
      <c r="W50" s="1">
        <v>99.8</v>
      </c>
      <c r="X50" s="16">
        <v>101</v>
      </c>
      <c r="Z50" s="14"/>
      <c r="AA50" s="17" t="s">
        <v>108</v>
      </c>
      <c r="AB50" s="14">
        <v>100.9</v>
      </c>
      <c r="AC50" s="1">
        <v>101.2</v>
      </c>
      <c r="AD50" s="1">
        <v>100.6</v>
      </c>
      <c r="AE50" s="1">
        <v>101</v>
      </c>
      <c r="AF50" s="1">
        <v>100.9</v>
      </c>
      <c r="AG50" s="1">
        <v>98.6</v>
      </c>
      <c r="AH50" s="1">
        <v>101.5</v>
      </c>
      <c r="AI50" s="1">
        <v>99.9</v>
      </c>
      <c r="AJ50" s="16">
        <v>101</v>
      </c>
      <c r="AL50" s="14"/>
      <c r="AM50" s="17" t="s">
        <v>108</v>
      </c>
      <c r="AN50" s="14">
        <v>100.8</v>
      </c>
      <c r="AO50" s="1">
        <v>101.1</v>
      </c>
      <c r="AP50" s="1">
        <v>100.6</v>
      </c>
      <c r="AQ50" s="1">
        <v>100.7</v>
      </c>
      <c r="AR50" s="1">
        <v>100.8</v>
      </c>
      <c r="AS50" s="1">
        <v>98.6</v>
      </c>
      <c r="AT50" s="1">
        <v>101.6</v>
      </c>
      <c r="AU50" s="1">
        <v>100.2</v>
      </c>
      <c r="AV50" s="16">
        <v>100.9</v>
      </c>
      <c r="AX50" s="14"/>
      <c r="AY50" s="17" t="s">
        <v>108</v>
      </c>
      <c r="AZ50" s="14">
        <v>100.8</v>
      </c>
      <c r="BA50" s="1">
        <v>101.1</v>
      </c>
      <c r="BB50" s="1">
        <v>100.6</v>
      </c>
      <c r="BC50" s="1">
        <v>100.4</v>
      </c>
      <c r="BD50" s="1">
        <v>100.9</v>
      </c>
      <c r="BE50" s="1">
        <v>98</v>
      </c>
      <c r="BF50" s="1">
        <v>101.5</v>
      </c>
      <c r="BG50" s="1">
        <v>100.8</v>
      </c>
      <c r="BH50" s="16">
        <v>101</v>
      </c>
      <c r="BJ50" s="14"/>
      <c r="BK50" s="17" t="s">
        <v>108</v>
      </c>
      <c r="BL50" s="14">
        <v>100.7</v>
      </c>
      <c r="BM50" s="1">
        <v>100.9</v>
      </c>
      <c r="BN50" s="1">
        <v>100.5</v>
      </c>
      <c r="BO50" s="1">
        <v>100.6</v>
      </c>
      <c r="BP50" s="1">
        <v>100.7</v>
      </c>
      <c r="BQ50" s="1">
        <v>0</v>
      </c>
      <c r="BR50" s="1">
        <v>101.4</v>
      </c>
      <c r="BS50" s="1">
        <v>101.7</v>
      </c>
      <c r="BT50" s="16">
        <v>100.8</v>
      </c>
      <c r="BV50" s="14"/>
      <c r="BW50" s="17" t="s">
        <v>108</v>
      </c>
      <c r="BX50" s="14">
        <v>100.8</v>
      </c>
      <c r="BY50" s="1">
        <v>101.1</v>
      </c>
      <c r="BZ50" s="1">
        <v>100.7</v>
      </c>
      <c r="CA50" s="1">
        <v>100.7</v>
      </c>
      <c r="CB50" s="1">
        <v>100.8</v>
      </c>
      <c r="CC50" s="1">
        <v>0</v>
      </c>
      <c r="CD50" s="1">
        <v>101.6</v>
      </c>
      <c r="CE50" s="1">
        <v>0</v>
      </c>
      <c r="CF50" s="16">
        <v>100.7</v>
      </c>
      <c r="CH50" s="14"/>
      <c r="CI50" s="17" t="s">
        <v>108</v>
      </c>
      <c r="CJ50" s="14">
        <v>100.6</v>
      </c>
      <c r="CK50" s="1">
        <v>0</v>
      </c>
      <c r="CL50" s="1">
        <v>100.4</v>
      </c>
      <c r="CM50" s="1">
        <v>100.7</v>
      </c>
      <c r="CN50" s="1">
        <v>100.6</v>
      </c>
      <c r="CO50" s="1">
        <v>0</v>
      </c>
      <c r="CP50" s="1">
        <v>101.4</v>
      </c>
      <c r="CQ50" s="1">
        <v>0</v>
      </c>
      <c r="CR50" s="16">
        <v>100.5</v>
      </c>
    </row>
    <row r="51" spans="2:96" x14ac:dyDescent="0.45">
      <c r="B51" s="14"/>
      <c r="C51" s="17" t="s">
        <v>42</v>
      </c>
      <c r="D51" s="14">
        <v>100.6</v>
      </c>
      <c r="E51" s="1">
        <v>100.8</v>
      </c>
      <c r="F51" s="1">
        <v>100.3</v>
      </c>
      <c r="G51" s="1">
        <v>100.4</v>
      </c>
      <c r="H51" s="1">
        <v>100.6</v>
      </c>
      <c r="I51" s="1">
        <v>98.2</v>
      </c>
      <c r="J51" s="1">
        <v>101</v>
      </c>
      <c r="K51" s="1">
        <v>99.9</v>
      </c>
      <c r="L51" s="16">
        <v>100.7</v>
      </c>
      <c r="N51" s="14"/>
      <c r="O51" s="17" t="s">
        <v>42</v>
      </c>
      <c r="P51" s="14">
        <v>100.7</v>
      </c>
      <c r="Q51" s="1">
        <v>101</v>
      </c>
      <c r="R51" s="1">
        <v>100.4</v>
      </c>
      <c r="S51" s="1">
        <v>100.6</v>
      </c>
      <c r="T51" s="1">
        <v>100.7</v>
      </c>
      <c r="U51" s="1">
        <v>98.7</v>
      </c>
      <c r="V51" s="1">
        <v>101.1</v>
      </c>
      <c r="W51" s="1">
        <v>99.7</v>
      </c>
      <c r="X51" s="16">
        <v>100.8</v>
      </c>
      <c r="Z51" s="14"/>
      <c r="AA51" s="17" t="s">
        <v>42</v>
      </c>
      <c r="AB51" s="14">
        <v>100.7</v>
      </c>
      <c r="AC51" s="1">
        <v>100.9</v>
      </c>
      <c r="AD51" s="1">
        <v>100.4</v>
      </c>
      <c r="AE51" s="1">
        <v>100.6</v>
      </c>
      <c r="AF51" s="1">
        <v>100.6</v>
      </c>
      <c r="AG51" s="1">
        <v>98.6</v>
      </c>
      <c r="AH51" s="1">
        <v>101.1</v>
      </c>
      <c r="AI51" s="1">
        <v>99.7</v>
      </c>
      <c r="AJ51" s="16">
        <v>100.8</v>
      </c>
      <c r="AL51" s="14"/>
      <c r="AM51" s="17" t="s">
        <v>42</v>
      </c>
      <c r="AN51" s="14">
        <v>100.6</v>
      </c>
      <c r="AO51" s="1">
        <v>100.8</v>
      </c>
      <c r="AP51" s="1">
        <v>100.3</v>
      </c>
      <c r="AQ51" s="1">
        <v>100.5</v>
      </c>
      <c r="AR51" s="1">
        <v>100.6</v>
      </c>
      <c r="AS51" s="1">
        <v>98.5</v>
      </c>
      <c r="AT51" s="1">
        <v>101.1</v>
      </c>
      <c r="AU51" s="1">
        <v>99.8</v>
      </c>
      <c r="AV51" s="16">
        <v>100.7</v>
      </c>
      <c r="AX51" s="14"/>
      <c r="AY51" s="17" t="s">
        <v>42</v>
      </c>
      <c r="AZ51" s="14">
        <v>100.5</v>
      </c>
      <c r="BA51" s="1">
        <v>100.8</v>
      </c>
      <c r="BB51" s="1">
        <v>100.3</v>
      </c>
      <c r="BC51" s="1">
        <v>100.2</v>
      </c>
      <c r="BD51" s="1">
        <v>100.6</v>
      </c>
      <c r="BE51" s="1">
        <v>97.9</v>
      </c>
      <c r="BF51" s="1">
        <v>101</v>
      </c>
      <c r="BG51" s="1">
        <v>100.2</v>
      </c>
      <c r="BH51" s="16">
        <v>100.7</v>
      </c>
      <c r="BJ51" s="14"/>
      <c r="BK51" s="17" t="s">
        <v>42</v>
      </c>
      <c r="BL51" s="14">
        <v>100.4</v>
      </c>
      <c r="BM51" s="1">
        <v>100.6</v>
      </c>
      <c r="BN51" s="1">
        <v>100.1</v>
      </c>
      <c r="BO51" s="1">
        <v>100.3</v>
      </c>
      <c r="BP51" s="1">
        <v>100.4</v>
      </c>
      <c r="BQ51" s="1">
        <v>0</v>
      </c>
      <c r="BR51" s="1">
        <v>101</v>
      </c>
      <c r="BS51" s="1">
        <v>100.8</v>
      </c>
      <c r="BT51" s="16">
        <v>100.6</v>
      </c>
      <c r="BV51" s="14"/>
      <c r="BW51" s="17" t="s">
        <v>42</v>
      </c>
      <c r="BX51" s="14">
        <v>100.5</v>
      </c>
      <c r="BY51" s="1">
        <v>100.7</v>
      </c>
      <c r="BZ51" s="1">
        <v>100.2</v>
      </c>
      <c r="CA51" s="1">
        <v>100.4</v>
      </c>
      <c r="CB51" s="1">
        <v>100.6</v>
      </c>
      <c r="CC51" s="1">
        <v>0</v>
      </c>
      <c r="CD51" s="1">
        <v>101</v>
      </c>
      <c r="CE51" s="1">
        <v>0</v>
      </c>
      <c r="CF51" s="16">
        <v>100.6</v>
      </c>
      <c r="CH51" s="14"/>
      <c r="CI51" s="17" t="s">
        <v>42</v>
      </c>
      <c r="CJ51" s="14">
        <v>100.4</v>
      </c>
      <c r="CK51" s="1">
        <v>0</v>
      </c>
      <c r="CL51" s="1">
        <v>100.2</v>
      </c>
      <c r="CM51" s="1">
        <v>100.5</v>
      </c>
      <c r="CN51" s="1">
        <v>100.4</v>
      </c>
      <c r="CO51" s="1">
        <v>0</v>
      </c>
      <c r="CP51" s="1">
        <v>100.9</v>
      </c>
      <c r="CQ51" s="1">
        <v>0</v>
      </c>
      <c r="CR51" s="16">
        <v>100.6</v>
      </c>
    </row>
    <row r="52" spans="2:96" x14ac:dyDescent="0.45">
      <c r="B52" s="14"/>
      <c r="C52" s="17" t="s">
        <v>43</v>
      </c>
      <c r="D52" s="14">
        <v>101.8</v>
      </c>
      <c r="E52" s="1">
        <v>102.1</v>
      </c>
      <c r="F52" s="1">
        <v>101.6</v>
      </c>
      <c r="G52" s="1">
        <v>101.4</v>
      </c>
      <c r="H52" s="1">
        <v>101.9</v>
      </c>
      <c r="I52" s="1">
        <v>98.9</v>
      </c>
      <c r="J52" s="1">
        <v>102.6</v>
      </c>
      <c r="K52" s="1">
        <v>101.4</v>
      </c>
      <c r="L52" s="16">
        <v>101.8</v>
      </c>
      <c r="N52" s="14"/>
      <c r="O52" s="17" t="s">
        <v>43</v>
      </c>
      <c r="P52" s="14">
        <v>102</v>
      </c>
      <c r="Q52" s="1">
        <v>102.4</v>
      </c>
      <c r="R52" s="1">
        <v>101.7</v>
      </c>
      <c r="S52" s="1">
        <v>101.8</v>
      </c>
      <c r="T52" s="1">
        <v>102.3</v>
      </c>
      <c r="U52" s="1">
        <v>99.4</v>
      </c>
      <c r="V52" s="1">
        <v>102.8</v>
      </c>
      <c r="W52" s="1">
        <v>100.8</v>
      </c>
      <c r="X52" s="16">
        <v>102.1</v>
      </c>
      <c r="Z52" s="14"/>
      <c r="AA52" s="17" t="s">
        <v>43</v>
      </c>
      <c r="AB52" s="14">
        <v>101.9</v>
      </c>
      <c r="AC52" s="1">
        <v>102.2</v>
      </c>
      <c r="AD52" s="1">
        <v>101.6</v>
      </c>
      <c r="AE52" s="1">
        <v>102</v>
      </c>
      <c r="AF52" s="1">
        <v>101.9</v>
      </c>
      <c r="AG52" s="1">
        <v>99.3</v>
      </c>
      <c r="AH52" s="1">
        <v>102.6</v>
      </c>
      <c r="AI52" s="1">
        <v>100.8</v>
      </c>
      <c r="AJ52" s="16">
        <v>101.9</v>
      </c>
      <c r="AL52" s="14"/>
      <c r="AM52" s="17" t="s">
        <v>43</v>
      </c>
      <c r="AN52" s="14">
        <v>101.8</v>
      </c>
      <c r="AO52" s="1">
        <v>102.1</v>
      </c>
      <c r="AP52" s="1">
        <v>101.6</v>
      </c>
      <c r="AQ52" s="1">
        <v>101.6</v>
      </c>
      <c r="AR52" s="1">
        <v>101.8</v>
      </c>
      <c r="AS52" s="1">
        <v>99.3</v>
      </c>
      <c r="AT52" s="1">
        <v>102.8</v>
      </c>
      <c r="AU52" s="1">
        <v>101.3</v>
      </c>
      <c r="AV52" s="16">
        <v>101.8</v>
      </c>
      <c r="AX52" s="14"/>
      <c r="AY52" s="17" t="s">
        <v>43</v>
      </c>
      <c r="AZ52" s="14">
        <v>101.7</v>
      </c>
      <c r="BA52" s="1">
        <v>102</v>
      </c>
      <c r="BB52" s="1">
        <v>101.6</v>
      </c>
      <c r="BC52" s="1">
        <v>101.1</v>
      </c>
      <c r="BD52" s="1">
        <v>101.9</v>
      </c>
      <c r="BE52" s="1">
        <v>98.7</v>
      </c>
      <c r="BF52" s="1">
        <v>102.6</v>
      </c>
      <c r="BG52" s="1">
        <v>102.1</v>
      </c>
      <c r="BH52" s="16">
        <v>102</v>
      </c>
      <c r="BJ52" s="14"/>
      <c r="BK52" s="17" t="s">
        <v>43</v>
      </c>
      <c r="BL52" s="14">
        <v>101.6</v>
      </c>
      <c r="BM52" s="1">
        <v>101.8</v>
      </c>
      <c r="BN52" s="1">
        <v>101.4</v>
      </c>
      <c r="BO52" s="1">
        <v>101.4</v>
      </c>
      <c r="BP52" s="1">
        <v>101.6</v>
      </c>
      <c r="BQ52" s="1">
        <v>0</v>
      </c>
      <c r="BR52" s="1">
        <v>102.4</v>
      </c>
      <c r="BS52" s="1">
        <v>103.4</v>
      </c>
      <c r="BT52" s="16">
        <v>101.6</v>
      </c>
      <c r="BV52" s="14"/>
      <c r="BW52" s="17" t="s">
        <v>43</v>
      </c>
      <c r="BX52" s="14">
        <v>101.8</v>
      </c>
      <c r="BY52" s="1">
        <v>102.2</v>
      </c>
      <c r="BZ52" s="1">
        <v>101.7</v>
      </c>
      <c r="CA52" s="1">
        <v>101.4</v>
      </c>
      <c r="CB52" s="1">
        <v>101.8</v>
      </c>
      <c r="CC52" s="1">
        <v>0</v>
      </c>
      <c r="CD52" s="1">
        <v>102.8</v>
      </c>
      <c r="CE52" s="1">
        <v>0</v>
      </c>
      <c r="CF52" s="16">
        <v>101.4</v>
      </c>
      <c r="CH52" s="14"/>
      <c r="CI52" s="17" t="s">
        <v>43</v>
      </c>
      <c r="CJ52" s="14">
        <v>101.5</v>
      </c>
      <c r="CK52" s="1">
        <v>0</v>
      </c>
      <c r="CL52" s="1">
        <v>101.3</v>
      </c>
      <c r="CM52" s="1">
        <v>101.4</v>
      </c>
      <c r="CN52" s="1">
        <v>101.7</v>
      </c>
      <c r="CO52" s="1">
        <v>0</v>
      </c>
      <c r="CP52" s="1">
        <v>102.3</v>
      </c>
      <c r="CQ52" s="1">
        <v>0</v>
      </c>
      <c r="CR52" s="16">
        <v>101.2</v>
      </c>
    </row>
    <row r="53" spans="2:96" x14ac:dyDescent="0.45">
      <c r="B53" s="14"/>
      <c r="C53" s="17" t="s">
        <v>44</v>
      </c>
      <c r="D53" s="14">
        <v>101.4</v>
      </c>
      <c r="E53" s="1">
        <v>101.6</v>
      </c>
      <c r="F53" s="1">
        <v>101.1</v>
      </c>
      <c r="G53" s="1">
        <v>101.1</v>
      </c>
      <c r="H53" s="1">
        <v>101.4</v>
      </c>
      <c r="I53" s="1">
        <v>98.8</v>
      </c>
      <c r="J53" s="1">
        <v>102.1</v>
      </c>
      <c r="K53" s="1">
        <v>100.8</v>
      </c>
      <c r="L53" s="16">
        <v>101.3</v>
      </c>
      <c r="N53" s="14"/>
      <c r="O53" s="17" t="s">
        <v>44</v>
      </c>
      <c r="P53" s="14">
        <v>101.6</v>
      </c>
      <c r="Q53" s="1">
        <v>101.9</v>
      </c>
      <c r="R53" s="1">
        <v>101.3</v>
      </c>
      <c r="S53" s="1">
        <v>101.3</v>
      </c>
      <c r="T53" s="1">
        <v>101.6</v>
      </c>
      <c r="U53" s="1">
        <v>99.3</v>
      </c>
      <c r="V53" s="1">
        <v>102.2</v>
      </c>
      <c r="W53" s="1">
        <v>100.4</v>
      </c>
      <c r="X53" s="16">
        <v>101.5</v>
      </c>
      <c r="Z53" s="14"/>
      <c r="AA53" s="17" t="s">
        <v>44</v>
      </c>
      <c r="AB53" s="14">
        <v>101.5</v>
      </c>
      <c r="AC53" s="1">
        <v>101.7</v>
      </c>
      <c r="AD53" s="1">
        <v>101.2</v>
      </c>
      <c r="AE53" s="1">
        <v>101.4</v>
      </c>
      <c r="AF53" s="1">
        <v>101.4</v>
      </c>
      <c r="AG53" s="1">
        <v>99.2</v>
      </c>
      <c r="AH53" s="1">
        <v>102.2</v>
      </c>
      <c r="AI53" s="1">
        <v>100.4</v>
      </c>
      <c r="AJ53" s="16">
        <v>101.5</v>
      </c>
      <c r="AL53" s="14"/>
      <c r="AM53" s="17" t="s">
        <v>44</v>
      </c>
      <c r="AN53" s="14">
        <v>101.4</v>
      </c>
      <c r="AO53" s="1">
        <v>101.6</v>
      </c>
      <c r="AP53" s="1">
        <v>101.1</v>
      </c>
      <c r="AQ53" s="1">
        <v>101.2</v>
      </c>
      <c r="AR53" s="1">
        <v>101.4</v>
      </c>
      <c r="AS53" s="1">
        <v>99.1</v>
      </c>
      <c r="AT53" s="1">
        <v>102.2</v>
      </c>
      <c r="AU53" s="1">
        <v>100.6</v>
      </c>
      <c r="AV53" s="16">
        <v>101.4</v>
      </c>
      <c r="AX53" s="14"/>
      <c r="AY53" s="17" t="s">
        <v>44</v>
      </c>
      <c r="AZ53" s="14">
        <v>101.3</v>
      </c>
      <c r="BA53" s="1">
        <v>101.5</v>
      </c>
      <c r="BB53" s="1">
        <v>101.1</v>
      </c>
      <c r="BC53" s="1">
        <v>100.9</v>
      </c>
      <c r="BD53" s="1">
        <v>101.4</v>
      </c>
      <c r="BE53" s="1">
        <v>98.5</v>
      </c>
      <c r="BF53" s="1">
        <v>102.1</v>
      </c>
      <c r="BG53" s="1">
        <v>101.2</v>
      </c>
      <c r="BH53" s="16">
        <v>101.4</v>
      </c>
      <c r="BJ53" s="14"/>
      <c r="BK53" s="17" t="s">
        <v>44</v>
      </c>
      <c r="BL53" s="14">
        <v>101.2</v>
      </c>
      <c r="BM53" s="1">
        <v>101.4</v>
      </c>
      <c r="BN53" s="1">
        <v>100.9</v>
      </c>
      <c r="BO53" s="1">
        <v>101.1</v>
      </c>
      <c r="BP53" s="1">
        <v>101.2</v>
      </c>
      <c r="BQ53" s="1">
        <v>0</v>
      </c>
      <c r="BR53" s="1">
        <v>102</v>
      </c>
      <c r="BS53" s="1">
        <v>102</v>
      </c>
      <c r="BT53" s="16">
        <v>101.2</v>
      </c>
      <c r="BV53" s="14"/>
      <c r="BW53" s="17" t="s">
        <v>44</v>
      </c>
      <c r="BX53" s="14">
        <v>101.3</v>
      </c>
      <c r="BY53" s="1">
        <v>101.6</v>
      </c>
      <c r="BZ53" s="1">
        <v>101.1</v>
      </c>
      <c r="CA53" s="1">
        <v>101.2</v>
      </c>
      <c r="CB53" s="1">
        <v>101.4</v>
      </c>
      <c r="CC53" s="1">
        <v>0</v>
      </c>
      <c r="CD53" s="1">
        <v>102.1</v>
      </c>
      <c r="CE53" s="1">
        <v>0</v>
      </c>
      <c r="CF53" s="16">
        <v>101.2</v>
      </c>
      <c r="CH53" s="14"/>
      <c r="CI53" s="17" t="s">
        <v>44</v>
      </c>
      <c r="CJ53" s="14">
        <v>101.2</v>
      </c>
      <c r="CK53" s="1">
        <v>0</v>
      </c>
      <c r="CL53" s="1">
        <v>101</v>
      </c>
      <c r="CM53" s="1">
        <v>101.1</v>
      </c>
      <c r="CN53" s="1">
        <v>101.3</v>
      </c>
      <c r="CO53" s="1">
        <v>0</v>
      </c>
      <c r="CP53" s="1">
        <v>101.9</v>
      </c>
      <c r="CQ53" s="1">
        <v>0</v>
      </c>
      <c r="CR53" s="16">
        <v>101</v>
      </c>
    </row>
    <row r="54" spans="2:96" x14ac:dyDescent="0.45">
      <c r="B54" s="14"/>
      <c r="C54" s="17" t="s">
        <v>45</v>
      </c>
      <c r="D54" s="14">
        <v>101.1</v>
      </c>
      <c r="E54" s="1">
        <v>101.3</v>
      </c>
      <c r="F54" s="1">
        <v>100.7</v>
      </c>
      <c r="G54" s="1">
        <v>101.1</v>
      </c>
      <c r="H54" s="1">
        <v>101</v>
      </c>
      <c r="I54" s="1">
        <v>98.5</v>
      </c>
      <c r="J54" s="1">
        <v>101.8</v>
      </c>
      <c r="K54" s="1">
        <v>100.2</v>
      </c>
      <c r="L54" s="16">
        <v>100.9</v>
      </c>
      <c r="N54" s="14"/>
      <c r="O54" s="17" t="s">
        <v>45</v>
      </c>
      <c r="P54" s="14">
        <v>101.2</v>
      </c>
      <c r="Q54" s="1">
        <v>101.4</v>
      </c>
      <c r="R54" s="1">
        <v>100.9</v>
      </c>
      <c r="S54" s="1">
        <v>101.1</v>
      </c>
      <c r="T54" s="1">
        <v>101.1</v>
      </c>
      <c r="U54" s="1">
        <v>99</v>
      </c>
      <c r="V54" s="1">
        <v>101.8</v>
      </c>
      <c r="W54" s="1">
        <v>100</v>
      </c>
      <c r="X54" s="16">
        <v>101</v>
      </c>
      <c r="Z54" s="14"/>
      <c r="AA54" s="17" t="s">
        <v>45</v>
      </c>
      <c r="AB54" s="14">
        <v>101.2</v>
      </c>
      <c r="AC54" s="1">
        <v>101.3</v>
      </c>
      <c r="AD54" s="1">
        <v>100.8</v>
      </c>
      <c r="AE54" s="1">
        <v>101.2</v>
      </c>
      <c r="AF54" s="1">
        <v>100.9</v>
      </c>
      <c r="AG54" s="1">
        <v>98.9</v>
      </c>
      <c r="AH54" s="1">
        <v>101.8</v>
      </c>
      <c r="AI54" s="1">
        <v>100</v>
      </c>
      <c r="AJ54" s="16">
        <v>101</v>
      </c>
      <c r="AL54" s="14"/>
      <c r="AM54" s="17" t="s">
        <v>45</v>
      </c>
      <c r="AN54" s="14">
        <v>101.1</v>
      </c>
      <c r="AO54" s="1">
        <v>101.3</v>
      </c>
      <c r="AP54" s="1">
        <v>100.7</v>
      </c>
      <c r="AQ54" s="1">
        <v>101.1</v>
      </c>
      <c r="AR54" s="1">
        <v>101</v>
      </c>
      <c r="AS54" s="1">
        <v>98.8</v>
      </c>
      <c r="AT54" s="1">
        <v>101.8</v>
      </c>
      <c r="AU54" s="1">
        <v>100.1</v>
      </c>
      <c r="AV54" s="16">
        <v>101</v>
      </c>
      <c r="AX54" s="14"/>
      <c r="AY54" s="17" t="s">
        <v>45</v>
      </c>
      <c r="AZ54" s="14">
        <v>101</v>
      </c>
      <c r="BA54" s="1">
        <v>101.2</v>
      </c>
      <c r="BB54" s="1">
        <v>100.7</v>
      </c>
      <c r="BC54" s="1">
        <v>101</v>
      </c>
      <c r="BD54" s="1">
        <v>101</v>
      </c>
      <c r="BE54" s="1">
        <v>98.2</v>
      </c>
      <c r="BF54" s="1">
        <v>101.8</v>
      </c>
      <c r="BG54" s="1">
        <v>100.5</v>
      </c>
      <c r="BH54" s="16">
        <v>100.9</v>
      </c>
      <c r="BJ54" s="14"/>
      <c r="BK54" s="17" t="s">
        <v>45</v>
      </c>
      <c r="BL54" s="14">
        <v>101</v>
      </c>
      <c r="BM54" s="1">
        <v>101.1</v>
      </c>
      <c r="BN54" s="1">
        <v>100.6</v>
      </c>
      <c r="BO54" s="1">
        <v>101</v>
      </c>
      <c r="BP54" s="1">
        <v>100.8</v>
      </c>
      <c r="BQ54" s="1">
        <v>0</v>
      </c>
      <c r="BR54" s="1">
        <v>101.8</v>
      </c>
      <c r="BS54" s="1">
        <v>101.1</v>
      </c>
      <c r="BT54" s="16">
        <v>100.8</v>
      </c>
      <c r="BV54" s="14"/>
      <c r="BW54" s="17" t="s">
        <v>45</v>
      </c>
      <c r="BX54" s="14">
        <v>101</v>
      </c>
      <c r="BY54" s="1">
        <v>101.2</v>
      </c>
      <c r="BZ54" s="1">
        <v>100.6</v>
      </c>
      <c r="CA54" s="1">
        <v>101.1</v>
      </c>
      <c r="CB54" s="1">
        <v>100.9</v>
      </c>
      <c r="CC54" s="1">
        <v>0</v>
      </c>
      <c r="CD54" s="1">
        <v>101.7</v>
      </c>
      <c r="CE54" s="1">
        <v>0</v>
      </c>
      <c r="CF54" s="16">
        <v>100.8</v>
      </c>
      <c r="CH54" s="14"/>
      <c r="CI54" s="17" t="s">
        <v>45</v>
      </c>
      <c r="CJ54" s="14">
        <v>100.9</v>
      </c>
      <c r="CK54" s="1">
        <v>0</v>
      </c>
      <c r="CL54" s="1">
        <v>100.6</v>
      </c>
      <c r="CM54" s="1">
        <v>101</v>
      </c>
      <c r="CN54" s="1">
        <v>100.8</v>
      </c>
      <c r="CO54" s="1">
        <v>0</v>
      </c>
      <c r="CP54" s="1">
        <v>101.7</v>
      </c>
      <c r="CQ54" s="1">
        <v>0</v>
      </c>
      <c r="CR54" s="16">
        <v>100.7</v>
      </c>
    </row>
    <row r="55" spans="2:96" x14ac:dyDescent="0.45">
      <c r="B55" s="14"/>
      <c r="C55" s="17" t="s">
        <v>46</v>
      </c>
      <c r="D55" s="14">
        <v>101.9</v>
      </c>
      <c r="E55" s="1">
        <v>102.2</v>
      </c>
      <c r="F55" s="1">
        <v>101.7</v>
      </c>
      <c r="G55" s="1">
        <v>101.8</v>
      </c>
      <c r="H55" s="1">
        <v>101.9</v>
      </c>
      <c r="I55" s="1">
        <v>99</v>
      </c>
      <c r="J55" s="1">
        <v>102.9</v>
      </c>
      <c r="K55" s="1">
        <v>101.3</v>
      </c>
      <c r="L55" s="16">
        <v>101.7</v>
      </c>
      <c r="N55" s="14"/>
      <c r="O55" s="17" t="s">
        <v>46</v>
      </c>
      <c r="P55" s="14">
        <v>102.1</v>
      </c>
      <c r="Q55" s="1">
        <v>102.5</v>
      </c>
      <c r="R55" s="1">
        <v>101.8</v>
      </c>
      <c r="S55" s="1">
        <v>102</v>
      </c>
      <c r="T55" s="1">
        <v>102.3</v>
      </c>
      <c r="U55" s="1">
        <v>99.5</v>
      </c>
      <c r="V55" s="1">
        <v>103.1</v>
      </c>
      <c r="W55" s="1">
        <v>100.8</v>
      </c>
      <c r="X55" s="16">
        <v>102</v>
      </c>
      <c r="Z55" s="14"/>
      <c r="AA55" s="17" t="s">
        <v>46</v>
      </c>
      <c r="AB55" s="14">
        <v>102.1</v>
      </c>
      <c r="AC55" s="1">
        <v>102.3</v>
      </c>
      <c r="AD55" s="1">
        <v>101.8</v>
      </c>
      <c r="AE55" s="1">
        <v>102.2</v>
      </c>
      <c r="AF55" s="1">
        <v>102</v>
      </c>
      <c r="AG55" s="1">
        <v>99.4</v>
      </c>
      <c r="AH55" s="1">
        <v>102.9</v>
      </c>
      <c r="AI55" s="1">
        <v>100.8</v>
      </c>
      <c r="AJ55" s="16">
        <v>101.9</v>
      </c>
      <c r="AL55" s="14"/>
      <c r="AM55" s="17" t="s">
        <v>46</v>
      </c>
      <c r="AN55" s="14">
        <v>102</v>
      </c>
      <c r="AO55" s="1">
        <v>102.2</v>
      </c>
      <c r="AP55" s="1">
        <v>101.7</v>
      </c>
      <c r="AQ55" s="1">
        <v>101.8</v>
      </c>
      <c r="AR55" s="1">
        <v>101.8</v>
      </c>
      <c r="AS55" s="1">
        <v>99.4</v>
      </c>
      <c r="AT55" s="1">
        <v>103.1</v>
      </c>
      <c r="AU55" s="1">
        <v>101.2</v>
      </c>
      <c r="AV55" s="16">
        <v>101.8</v>
      </c>
      <c r="AX55" s="14"/>
      <c r="AY55" s="17" t="s">
        <v>46</v>
      </c>
      <c r="AZ55" s="14">
        <v>101.9</v>
      </c>
      <c r="BA55" s="1">
        <v>102.1</v>
      </c>
      <c r="BB55" s="1">
        <v>101.7</v>
      </c>
      <c r="BC55" s="1">
        <v>101.6</v>
      </c>
      <c r="BD55" s="1">
        <v>101.8</v>
      </c>
      <c r="BE55" s="1">
        <v>98.8</v>
      </c>
      <c r="BF55" s="1">
        <v>102.9</v>
      </c>
      <c r="BG55" s="1">
        <v>102</v>
      </c>
      <c r="BH55" s="16">
        <v>101.9</v>
      </c>
      <c r="BJ55" s="14"/>
      <c r="BK55" s="17" t="s">
        <v>46</v>
      </c>
      <c r="BL55" s="14">
        <v>101.8</v>
      </c>
      <c r="BM55" s="1">
        <v>101.8</v>
      </c>
      <c r="BN55" s="1">
        <v>101.5</v>
      </c>
      <c r="BO55" s="1">
        <v>101.9</v>
      </c>
      <c r="BP55" s="1">
        <v>101.5</v>
      </c>
      <c r="BQ55" s="1">
        <v>0</v>
      </c>
      <c r="BR55" s="1">
        <v>102.8</v>
      </c>
      <c r="BS55" s="1">
        <v>103.1</v>
      </c>
      <c r="BT55" s="16">
        <v>101.5</v>
      </c>
      <c r="BV55" s="14"/>
      <c r="BW55" s="17" t="s">
        <v>46</v>
      </c>
      <c r="BX55" s="14">
        <v>101.9</v>
      </c>
      <c r="BY55" s="1">
        <v>102.1</v>
      </c>
      <c r="BZ55" s="1">
        <v>101.7</v>
      </c>
      <c r="CA55" s="1">
        <v>101.8</v>
      </c>
      <c r="CB55" s="1">
        <v>101.7</v>
      </c>
      <c r="CC55" s="1">
        <v>0</v>
      </c>
      <c r="CD55" s="1">
        <v>103</v>
      </c>
      <c r="CE55" s="1">
        <v>0</v>
      </c>
      <c r="CF55" s="16">
        <v>101.4</v>
      </c>
      <c r="CH55" s="14"/>
      <c r="CI55" s="17" t="s">
        <v>46</v>
      </c>
      <c r="CJ55" s="14">
        <v>101.6</v>
      </c>
      <c r="CK55" s="1">
        <v>0</v>
      </c>
      <c r="CL55" s="1">
        <v>101.3</v>
      </c>
      <c r="CM55" s="1">
        <v>101.7</v>
      </c>
      <c r="CN55" s="1">
        <v>101.6</v>
      </c>
      <c r="CO55" s="1">
        <v>0</v>
      </c>
      <c r="CP55" s="1">
        <v>102.6</v>
      </c>
      <c r="CQ55" s="1">
        <v>0</v>
      </c>
      <c r="CR55" s="16">
        <v>101.2</v>
      </c>
    </row>
    <row r="56" spans="2:96" x14ac:dyDescent="0.45">
      <c r="B56" s="14"/>
      <c r="C56" s="17" t="s">
        <v>47</v>
      </c>
      <c r="D56" s="14">
        <v>101.5</v>
      </c>
      <c r="E56" s="1">
        <v>101.8</v>
      </c>
      <c r="F56" s="1">
        <v>101.2</v>
      </c>
      <c r="G56" s="1">
        <v>101.5</v>
      </c>
      <c r="H56" s="1">
        <v>101.4</v>
      </c>
      <c r="I56" s="1">
        <v>98.7</v>
      </c>
      <c r="J56" s="1">
        <v>102.3</v>
      </c>
      <c r="K56" s="1">
        <v>100.6</v>
      </c>
      <c r="L56" s="16">
        <v>101.3</v>
      </c>
      <c r="N56" s="14"/>
      <c r="O56" s="17" t="s">
        <v>47</v>
      </c>
      <c r="P56" s="14">
        <v>101.7</v>
      </c>
      <c r="Q56" s="1">
        <v>101.9</v>
      </c>
      <c r="R56" s="1">
        <v>101.4</v>
      </c>
      <c r="S56" s="1">
        <v>101.6</v>
      </c>
      <c r="T56" s="1">
        <v>101.6</v>
      </c>
      <c r="U56" s="1">
        <v>99.2</v>
      </c>
      <c r="V56" s="1">
        <v>102.4</v>
      </c>
      <c r="W56" s="1">
        <v>100.4</v>
      </c>
      <c r="X56" s="16">
        <v>101.4</v>
      </c>
      <c r="Z56" s="14"/>
      <c r="AA56" s="17" t="s">
        <v>47</v>
      </c>
      <c r="AB56" s="14">
        <v>101.7</v>
      </c>
      <c r="AC56" s="1">
        <v>101.9</v>
      </c>
      <c r="AD56" s="1">
        <v>101.3</v>
      </c>
      <c r="AE56" s="1">
        <v>101.6</v>
      </c>
      <c r="AF56" s="1">
        <v>101.5</v>
      </c>
      <c r="AG56" s="1">
        <v>99.1</v>
      </c>
      <c r="AH56" s="1">
        <v>102.4</v>
      </c>
      <c r="AI56" s="1">
        <v>100.5</v>
      </c>
      <c r="AJ56" s="16">
        <v>101.5</v>
      </c>
      <c r="AL56" s="14"/>
      <c r="AM56" s="17" t="s">
        <v>47</v>
      </c>
      <c r="AN56" s="14">
        <v>101.5</v>
      </c>
      <c r="AO56" s="1">
        <v>101.8</v>
      </c>
      <c r="AP56" s="1">
        <v>101.2</v>
      </c>
      <c r="AQ56" s="1">
        <v>101.5</v>
      </c>
      <c r="AR56" s="1">
        <v>101.4</v>
      </c>
      <c r="AS56" s="1">
        <v>99.1</v>
      </c>
      <c r="AT56" s="1">
        <v>102.4</v>
      </c>
      <c r="AU56" s="1">
        <v>100.5</v>
      </c>
      <c r="AV56" s="16">
        <v>101.4</v>
      </c>
      <c r="AX56" s="14"/>
      <c r="AY56" s="17" t="s">
        <v>47</v>
      </c>
      <c r="AZ56" s="14">
        <v>101.5</v>
      </c>
      <c r="BA56" s="1">
        <v>101.8</v>
      </c>
      <c r="BB56" s="1">
        <v>101.2</v>
      </c>
      <c r="BC56" s="1">
        <v>101.4</v>
      </c>
      <c r="BD56" s="1">
        <v>101.3</v>
      </c>
      <c r="BE56" s="1">
        <v>98.5</v>
      </c>
      <c r="BF56" s="1">
        <v>102.4</v>
      </c>
      <c r="BG56" s="1">
        <v>100.9</v>
      </c>
      <c r="BH56" s="16">
        <v>101.3</v>
      </c>
      <c r="BJ56" s="14"/>
      <c r="BK56" s="17" t="s">
        <v>47</v>
      </c>
      <c r="BL56" s="14">
        <v>101.4</v>
      </c>
      <c r="BM56" s="1">
        <v>101.5</v>
      </c>
      <c r="BN56" s="1">
        <v>101</v>
      </c>
      <c r="BO56" s="1">
        <v>101.5</v>
      </c>
      <c r="BP56" s="1">
        <v>101.2</v>
      </c>
      <c r="BQ56" s="1">
        <v>0</v>
      </c>
      <c r="BR56" s="1">
        <v>102.3</v>
      </c>
      <c r="BS56" s="1">
        <v>101.6</v>
      </c>
      <c r="BT56" s="16">
        <v>101.2</v>
      </c>
      <c r="BV56" s="14"/>
      <c r="BW56" s="17" t="s">
        <v>47</v>
      </c>
      <c r="BX56" s="14">
        <v>101.4</v>
      </c>
      <c r="BY56" s="1">
        <v>101.6</v>
      </c>
      <c r="BZ56" s="1">
        <v>101.1</v>
      </c>
      <c r="CA56" s="1">
        <v>101.4</v>
      </c>
      <c r="CB56" s="1">
        <v>101.2</v>
      </c>
      <c r="CC56" s="1">
        <v>0</v>
      </c>
      <c r="CD56" s="1">
        <v>102.2</v>
      </c>
      <c r="CE56" s="1">
        <v>0</v>
      </c>
      <c r="CF56" s="16">
        <v>101.1</v>
      </c>
      <c r="CH56" s="14"/>
      <c r="CI56" s="17" t="s">
        <v>47</v>
      </c>
      <c r="CJ56" s="14">
        <v>101.3</v>
      </c>
      <c r="CK56" s="1">
        <v>0</v>
      </c>
      <c r="CL56" s="1">
        <v>100.9</v>
      </c>
      <c r="CM56" s="1">
        <v>101.3</v>
      </c>
      <c r="CN56" s="1">
        <v>101</v>
      </c>
      <c r="CO56" s="1">
        <v>0</v>
      </c>
      <c r="CP56" s="1">
        <v>102.2</v>
      </c>
      <c r="CQ56" s="1">
        <v>0</v>
      </c>
      <c r="CR56" s="16">
        <v>101</v>
      </c>
    </row>
    <row r="57" spans="2:96" x14ac:dyDescent="0.45">
      <c r="B57" s="23"/>
      <c r="C57" s="24" t="s">
        <v>48</v>
      </c>
      <c r="D57" s="23">
        <v>102.3</v>
      </c>
      <c r="E57" s="25">
        <v>102.6</v>
      </c>
      <c r="F57" s="25">
        <v>102</v>
      </c>
      <c r="G57" s="25">
        <v>102.1</v>
      </c>
      <c r="H57" s="25">
        <v>102.2</v>
      </c>
      <c r="I57" s="25">
        <v>99.3</v>
      </c>
      <c r="J57" s="25">
        <v>103</v>
      </c>
      <c r="K57" s="25">
        <v>101.4</v>
      </c>
      <c r="L57" s="26">
        <v>102</v>
      </c>
      <c r="N57" s="23"/>
      <c r="O57" s="24" t="s">
        <v>48</v>
      </c>
      <c r="P57" s="23">
        <v>102.4</v>
      </c>
      <c r="Q57" s="25">
        <v>102.7</v>
      </c>
      <c r="R57" s="25">
        <v>102.1</v>
      </c>
      <c r="S57" s="25">
        <v>102.3</v>
      </c>
      <c r="T57" s="25">
        <v>102.4</v>
      </c>
      <c r="U57" s="25">
        <v>99.8</v>
      </c>
      <c r="V57" s="25">
        <v>103.1</v>
      </c>
      <c r="W57" s="25">
        <v>101.1</v>
      </c>
      <c r="X57" s="26">
        <v>102.2</v>
      </c>
      <c r="Z57" s="23"/>
      <c r="AA57" s="24" t="s">
        <v>48</v>
      </c>
      <c r="AB57" s="23">
        <v>102.4</v>
      </c>
      <c r="AC57" s="25">
        <v>102.7</v>
      </c>
      <c r="AD57" s="25">
        <v>102.1</v>
      </c>
      <c r="AE57" s="25">
        <v>102.3</v>
      </c>
      <c r="AF57" s="25">
        <v>102.2</v>
      </c>
      <c r="AG57" s="25">
        <v>99.7</v>
      </c>
      <c r="AH57" s="25">
        <v>103.1</v>
      </c>
      <c r="AI57" s="25">
        <v>101.1</v>
      </c>
      <c r="AJ57" s="26">
        <v>102.2</v>
      </c>
      <c r="AL57" s="23"/>
      <c r="AM57" s="24" t="s">
        <v>48</v>
      </c>
      <c r="AN57" s="23">
        <v>102.3</v>
      </c>
      <c r="AO57" s="25">
        <v>102.6</v>
      </c>
      <c r="AP57" s="25">
        <v>102</v>
      </c>
      <c r="AQ57" s="25">
        <v>102.2</v>
      </c>
      <c r="AR57" s="25">
        <v>102.2</v>
      </c>
      <c r="AS57" s="25">
        <v>99.6</v>
      </c>
      <c r="AT57" s="25">
        <v>103.1</v>
      </c>
      <c r="AU57" s="25">
        <v>101.3</v>
      </c>
      <c r="AV57" s="26">
        <v>102.1</v>
      </c>
      <c r="AX57" s="23"/>
      <c r="AY57" s="24" t="s">
        <v>48</v>
      </c>
      <c r="AZ57" s="23">
        <v>102.2</v>
      </c>
      <c r="BA57" s="25">
        <v>102.5</v>
      </c>
      <c r="BB57" s="25">
        <v>102</v>
      </c>
      <c r="BC57" s="25">
        <v>101.9</v>
      </c>
      <c r="BD57" s="25">
        <v>102.2</v>
      </c>
      <c r="BE57" s="25">
        <v>98.9</v>
      </c>
      <c r="BF57" s="25">
        <v>103</v>
      </c>
      <c r="BG57" s="25">
        <v>101.8</v>
      </c>
      <c r="BH57" s="26">
        <v>102.1</v>
      </c>
      <c r="BJ57" s="23"/>
      <c r="BK57" s="24" t="s">
        <v>48</v>
      </c>
      <c r="BL57" s="23">
        <v>102.1</v>
      </c>
      <c r="BM57" s="25">
        <v>102.3</v>
      </c>
      <c r="BN57" s="25">
        <v>101.8</v>
      </c>
      <c r="BO57" s="25">
        <v>102.1</v>
      </c>
      <c r="BP57" s="25">
        <v>102.1</v>
      </c>
      <c r="BQ57" s="25">
        <v>0</v>
      </c>
      <c r="BR57" s="25">
        <v>103</v>
      </c>
      <c r="BS57" s="25">
        <v>102.6</v>
      </c>
      <c r="BT57" s="26">
        <v>101.9</v>
      </c>
      <c r="BV57" s="23"/>
      <c r="BW57" s="24" t="s">
        <v>48</v>
      </c>
      <c r="BX57" s="23">
        <v>102.2</v>
      </c>
      <c r="BY57" s="25">
        <v>102.5</v>
      </c>
      <c r="BZ57" s="25">
        <v>101.9</v>
      </c>
      <c r="CA57" s="25">
        <v>102.1</v>
      </c>
      <c r="CB57" s="25">
        <v>102.1</v>
      </c>
      <c r="CC57" s="25">
        <v>0</v>
      </c>
      <c r="CD57" s="25">
        <v>103</v>
      </c>
      <c r="CE57" s="25">
        <v>0</v>
      </c>
      <c r="CF57" s="26">
        <v>101.9</v>
      </c>
      <c r="CH57" s="23"/>
      <c r="CI57" s="24" t="s">
        <v>48</v>
      </c>
      <c r="CJ57" s="23">
        <v>102.1</v>
      </c>
      <c r="CK57" s="25">
        <v>0</v>
      </c>
      <c r="CL57" s="25">
        <v>101.8</v>
      </c>
      <c r="CM57" s="25">
        <v>102</v>
      </c>
      <c r="CN57" s="25">
        <v>102</v>
      </c>
      <c r="CO57" s="25">
        <v>0</v>
      </c>
      <c r="CP57" s="25">
        <v>102.9</v>
      </c>
      <c r="CQ57" s="25">
        <v>0</v>
      </c>
      <c r="CR57" s="26">
        <v>101.7</v>
      </c>
    </row>
    <row r="58" spans="2:96" x14ac:dyDescent="0.45">
      <c r="B58" s="14" t="s">
        <v>51</v>
      </c>
      <c r="C58" s="18" t="s">
        <v>37</v>
      </c>
      <c r="D58" s="14">
        <v>102.4</v>
      </c>
      <c r="E58" s="1">
        <v>102.8</v>
      </c>
      <c r="F58" s="1">
        <v>102.2</v>
      </c>
      <c r="G58" s="1">
        <v>102.3</v>
      </c>
      <c r="H58" s="1">
        <v>102.3</v>
      </c>
      <c r="I58" s="1">
        <v>99.2</v>
      </c>
      <c r="J58" s="1">
        <v>103.5</v>
      </c>
      <c r="K58" s="1">
        <v>101.6</v>
      </c>
      <c r="L58" s="16">
        <v>102.1</v>
      </c>
      <c r="N58" s="14" t="s">
        <v>51</v>
      </c>
      <c r="O58" s="18" t="s">
        <v>37</v>
      </c>
      <c r="P58" s="14">
        <v>102.6</v>
      </c>
      <c r="Q58" s="1">
        <v>102.9</v>
      </c>
      <c r="R58" s="1">
        <v>102.3</v>
      </c>
      <c r="S58" s="1">
        <v>102.5</v>
      </c>
      <c r="T58" s="1">
        <v>102.7</v>
      </c>
      <c r="U58" s="1">
        <v>99.7</v>
      </c>
      <c r="V58" s="1">
        <v>103.6</v>
      </c>
      <c r="W58" s="1">
        <v>101.2</v>
      </c>
      <c r="X58" s="16">
        <v>102.4</v>
      </c>
      <c r="Z58" s="14" t="s">
        <v>68</v>
      </c>
      <c r="AA58" s="18" t="s">
        <v>37</v>
      </c>
      <c r="AB58" s="14">
        <v>102.6</v>
      </c>
      <c r="AC58" s="1">
        <v>102.8</v>
      </c>
      <c r="AD58" s="1">
        <v>102.3</v>
      </c>
      <c r="AE58" s="1">
        <v>102.6</v>
      </c>
      <c r="AF58" s="1">
        <v>102.5</v>
      </c>
      <c r="AG58" s="1">
        <v>99.6</v>
      </c>
      <c r="AH58" s="1">
        <v>103.5</v>
      </c>
      <c r="AI58" s="1">
        <v>101.2</v>
      </c>
      <c r="AJ58" s="16">
        <v>102.3</v>
      </c>
      <c r="AL58" s="14" t="s">
        <v>68</v>
      </c>
      <c r="AM58" s="18" t="s">
        <v>37</v>
      </c>
      <c r="AN58" s="14">
        <v>102.5</v>
      </c>
      <c r="AO58" s="1">
        <v>102.8</v>
      </c>
      <c r="AP58" s="1">
        <v>102.2</v>
      </c>
      <c r="AQ58" s="1">
        <v>102.3</v>
      </c>
      <c r="AR58" s="1">
        <v>102.3</v>
      </c>
      <c r="AS58" s="1">
        <v>99.6</v>
      </c>
      <c r="AT58" s="1">
        <v>103.6</v>
      </c>
      <c r="AU58" s="1">
        <v>101.6</v>
      </c>
      <c r="AV58" s="16">
        <v>102.2</v>
      </c>
      <c r="AX58" s="14" t="s">
        <v>68</v>
      </c>
      <c r="AY58" s="18" t="s">
        <v>37</v>
      </c>
      <c r="AZ58" s="14">
        <v>102.4</v>
      </c>
      <c r="BA58" s="1">
        <v>102.7</v>
      </c>
      <c r="BB58" s="1">
        <v>102.3</v>
      </c>
      <c r="BC58" s="1">
        <v>102.1</v>
      </c>
      <c r="BD58" s="1">
        <v>102.2</v>
      </c>
      <c r="BE58" s="1">
        <v>99</v>
      </c>
      <c r="BF58" s="1">
        <v>103.5</v>
      </c>
      <c r="BG58" s="1">
        <v>102.2</v>
      </c>
      <c r="BH58" s="16">
        <v>102.3</v>
      </c>
      <c r="BJ58" s="14" t="s">
        <v>68</v>
      </c>
      <c r="BK58" s="18" t="s">
        <v>37</v>
      </c>
      <c r="BL58" s="14">
        <v>102.3</v>
      </c>
      <c r="BM58" s="1">
        <v>102.3</v>
      </c>
      <c r="BN58" s="1">
        <v>102.1</v>
      </c>
      <c r="BO58" s="1">
        <v>102.4</v>
      </c>
      <c r="BP58" s="1">
        <v>102.2</v>
      </c>
      <c r="BQ58" s="1">
        <v>0</v>
      </c>
      <c r="BR58" s="1">
        <v>103.4</v>
      </c>
      <c r="BS58" s="1">
        <v>103.3</v>
      </c>
      <c r="BT58" s="16">
        <v>102</v>
      </c>
      <c r="BV58" s="14" t="s">
        <v>68</v>
      </c>
      <c r="BW58" s="18" t="s">
        <v>37</v>
      </c>
      <c r="BX58" s="14">
        <v>102.4</v>
      </c>
      <c r="BY58" s="1">
        <v>102.8</v>
      </c>
      <c r="BZ58" s="1">
        <v>102.3</v>
      </c>
      <c r="CA58" s="1">
        <v>102.2</v>
      </c>
      <c r="CB58" s="1">
        <v>102.1</v>
      </c>
      <c r="CC58" s="1">
        <v>0</v>
      </c>
      <c r="CD58" s="1">
        <v>103.6</v>
      </c>
      <c r="CE58" s="1">
        <v>0</v>
      </c>
      <c r="CF58" s="16">
        <v>101.8</v>
      </c>
      <c r="CH58" s="14" t="s">
        <v>68</v>
      </c>
      <c r="CI58" s="18" t="s">
        <v>37</v>
      </c>
      <c r="CJ58" s="14">
        <v>102.1</v>
      </c>
      <c r="CK58" s="1">
        <v>0</v>
      </c>
      <c r="CL58" s="1">
        <v>101.9</v>
      </c>
      <c r="CM58" s="1">
        <v>102.1</v>
      </c>
      <c r="CN58" s="1">
        <v>101.9</v>
      </c>
      <c r="CO58" s="1">
        <v>0</v>
      </c>
      <c r="CP58" s="1">
        <v>103.4</v>
      </c>
      <c r="CQ58" s="1">
        <v>0</v>
      </c>
      <c r="CR58" s="16">
        <v>101.6</v>
      </c>
    </row>
    <row r="59" spans="2:96" x14ac:dyDescent="0.45">
      <c r="B59" s="14"/>
      <c r="C59" s="17" t="s">
        <v>38</v>
      </c>
      <c r="D59" s="14">
        <v>102</v>
      </c>
      <c r="E59" s="1">
        <v>102.3</v>
      </c>
      <c r="F59" s="1">
        <v>101.8</v>
      </c>
      <c r="G59" s="1">
        <v>101.9</v>
      </c>
      <c r="H59" s="1">
        <v>101.9</v>
      </c>
      <c r="I59" s="1">
        <v>99</v>
      </c>
      <c r="J59" s="1">
        <v>103</v>
      </c>
      <c r="K59" s="1">
        <v>101.1</v>
      </c>
      <c r="L59" s="16">
        <v>101.7</v>
      </c>
      <c r="N59" s="14"/>
      <c r="O59" s="17" t="s">
        <v>38</v>
      </c>
      <c r="P59" s="14">
        <v>102.2</v>
      </c>
      <c r="Q59" s="1">
        <v>102.4</v>
      </c>
      <c r="R59" s="1">
        <v>101.9</v>
      </c>
      <c r="S59" s="1">
        <v>102</v>
      </c>
      <c r="T59" s="1">
        <v>102.1</v>
      </c>
      <c r="U59" s="1">
        <v>99.5</v>
      </c>
      <c r="V59" s="1">
        <v>103</v>
      </c>
      <c r="W59" s="1">
        <v>100.8</v>
      </c>
      <c r="X59" s="16">
        <v>101.9</v>
      </c>
      <c r="Z59" s="14"/>
      <c r="AA59" s="17" t="s">
        <v>38</v>
      </c>
      <c r="AB59" s="14">
        <v>102.2</v>
      </c>
      <c r="AC59" s="1">
        <v>102.4</v>
      </c>
      <c r="AD59" s="1">
        <v>101.9</v>
      </c>
      <c r="AE59" s="1">
        <v>102.1</v>
      </c>
      <c r="AF59" s="1">
        <v>102</v>
      </c>
      <c r="AG59" s="1">
        <v>99.4</v>
      </c>
      <c r="AH59" s="1">
        <v>103</v>
      </c>
      <c r="AI59" s="1">
        <v>100.9</v>
      </c>
      <c r="AJ59" s="16">
        <v>101.9</v>
      </c>
      <c r="AL59" s="14"/>
      <c r="AM59" s="17" t="s">
        <v>38</v>
      </c>
      <c r="AN59" s="14">
        <v>102.1</v>
      </c>
      <c r="AO59" s="1">
        <v>102.3</v>
      </c>
      <c r="AP59" s="1">
        <v>101.8</v>
      </c>
      <c r="AQ59" s="1">
        <v>102</v>
      </c>
      <c r="AR59" s="1">
        <v>101.9</v>
      </c>
      <c r="AS59" s="1">
        <v>99.3</v>
      </c>
      <c r="AT59" s="1">
        <v>103</v>
      </c>
      <c r="AU59" s="1">
        <v>100.9</v>
      </c>
      <c r="AV59" s="16">
        <v>101.9</v>
      </c>
      <c r="AX59" s="14"/>
      <c r="AY59" s="17" t="s">
        <v>38</v>
      </c>
      <c r="AZ59" s="14">
        <v>102</v>
      </c>
      <c r="BA59" s="1">
        <v>102.2</v>
      </c>
      <c r="BB59" s="1">
        <v>101.8</v>
      </c>
      <c r="BC59" s="1">
        <v>101.9</v>
      </c>
      <c r="BD59" s="1">
        <v>101.8</v>
      </c>
      <c r="BE59" s="1">
        <v>98.7</v>
      </c>
      <c r="BF59" s="1">
        <v>103</v>
      </c>
      <c r="BG59" s="1">
        <v>101.3</v>
      </c>
      <c r="BH59" s="16">
        <v>101.8</v>
      </c>
      <c r="BJ59" s="14"/>
      <c r="BK59" s="17" t="s">
        <v>38</v>
      </c>
      <c r="BL59" s="14">
        <v>101.9</v>
      </c>
      <c r="BM59" s="1">
        <v>101.9</v>
      </c>
      <c r="BN59" s="1">
        <v>101.7</v>
      </c>
      <c r="BO59" s="1">
        <v>101.9</v>
      </c>
      <c r="BP59" s="1">
        <v>101.8</v>
      </c>
      <c r="BQ59" s="1">
        <v>0</v>
      </c>
      <c r="BR59" s="1">
        <v>103</v>
      </c>
      <c r="BS59" s="1">
        <v>102</v>
      </c>
      <c r="BT59" s="16">
        <v>101.6</v>
      </c>
      <c r="BV59" s="14"/>
      <c r="BW59" s="17" t="s">
        <v>38</v>
      </c>
      <c r="BX59" s="14">
        <v>101.9</v>
      </c>
      <c r="BY59" s="1">
        <v>102.2</v>
      </c>
      <c r="BZ59" s="1">
        <v>101.7</v>
      </c>
      <c r="CA59" s="1">
        <v>101.9</v>
      </c>
      <c r="CB59" s="1">
        <v>101.6</v>
      </c>
      <c r="CC59" s="1">
        <v>0</v>
      </c>
      <c r="CD59" s="1">
        <v>102.8</v>
      </c>
      <c r="CE59" s="1">
        <v>0</v>
      </c>
      <c r="CF59" s="16">
        <v>101.6</v>
      </c>
      <c r="CH59" s="14"/>
      <c r="CI59" s="17" t="s">
        <v>38</v>
      </c>
      <c r="CJ59" s="14">
        <v>101.8</v>
      </c>
      <c r="CK59" s="1">
        <v>0</v>
      </c>
      <c r="CL59" s="1">
        <v>101.5</v>
      </c>
      <c r="CM59" s="1">
        <v>101.8</v>
      </c>
      <c r="CN59" s="1">
        <v>101.5</v>
      </c>
      <c r="CO59" s="1">
        <v>0</v>
      </c>
      <c r="CP59" s="1">
        <v>103</v>
      </c>
      <c r="CQ59" s="1">
        <v>0</v>
      </c>
      <c r="CR59" s="16">
        <v>101.5</v>
      </c>
    </row>
    <row r="60" spans="2:96" x14ac:dyDescent="0.45">
      <c r="B60" s="14"/>
      <c r="C60" s="17" t="s">
        <v>39</v>
      </c>
      <c r="D60" s="14">
        <v>102.1</v>
      </c>
      <c r="E60" s="1">
        <v>102.3</v>
      </c>
      <c r="F60" s="1">
        <v>101.8</v>
      </c>
      <c r="G60" s="1">
        <v>101.9</v>
      </c>
      <c r="H60" s="1">
        <v>101.9</v>
      </c>
      <c r="I60" s="1">
        <v>99.3</v>
      </c>
      <c r="J60" s="1">
        <v>102.9</v>
      </c>
      <c r="K60" s="1">
        <v>100.9</v>
      </c>
      <c r="L60" s="16">
        <v>101.8</v>
      </c>
      <c r="N60" s="14"/>
      <c r="O60" s="17" t="s">
        <v>39</v>
      </c>
      <c r="P60" s="14">
        <v>102.1</v>
      </c>
      <c r="Q60" s="1">
        <v>102.3</v>
      </c>
      <c r="R60" s="1">
        <v>101.9</v>
      </c>
      <c r="S60" s="1">
        <v>101.9</v>
      </c>
      <c r="T60" s="1">
        <v>102.1</v>
      </c>
      <c r="U60" s="1">
        <v>99.7</v>
      </c>
      <c r="V60" s="1">
        <v>102.9</v>
      </c>
      <c r="W60" s="1">
        <v>100.7</v>
      </c>
      <c r="X60" s="16">
        <v>101.8</v>
      </c>
      <c r="Z60" s="14"/>
      <c r="AA60" s="17" t="s">
        <v>39</v>
      </c>
      <c r="AB60" s="14">
        <v>102.1</v>
      </c>
      <c r="AC60" s="1">
        <v>102.3</v>
      </c>
      <c r="AD60" s="1">
        <v>101.9</v>
      </c>
      <c r="AE60" s="1">
        <v>102</v>
      </c>
      <c r="AF60" s="1">
        <v>102</v>
      </c>
      <c r="AG60" s="1">
        <v>99.6</v>
      </c>
      <c r="AH60" s="1">
        <v>102.9</v>
      </c>
      <c r="AI60" s="1">
        <v>100.8</v>
      </c>
      <c r="AJ60" s="16">
        <v>101.9</v>
      </c>
      <c r="AL60" s="14"/>
      <c r="AM60" s="17" t="s">
        <v>39</v>
      </c>
      <c r="AN60" s="14">
        <v>102.1</v>
      </c>
      <c r="AO60" s="1">
        <v>102.3</v>
      </c>
      <c r="AP60" s="1">
        <v>101.8</v>
      </c>
      <c r="AQ60" s="1">
        <v>101.9</v>
      </c>
      <c r="AR60" s="1">
        <v>102</v>
      </c>
      <c r="AS60" s="1">
        <v>99.6</v>
      </c>
      <c r="AT60" s="1">
        <v>102.9</v>
      </c>
      <c r="AU60" s="1">
        <v>100.8</v>
      </c>
      <c r="AV60" s="16">
        <v>101.9</v>
      </c>
      <c r="AX60" s="14"/>
      <c r="AY60" s="17" t="s">
        <v>39</v>
      </c>
      <c r="AZ60" s="14">
        <v>102</v>
      </c>
      <c r="BA60" s="1">
        <v>102.2</v>
      </c>
      <c r="BB60" s="1">
        <v>101.8</v>
      </c>
      <c r="BC60" s="1">
        <v>102</v>
      </c>
      <c r="BD60" s="1">
        <v>101.8</v>
      </c>
      <c r="BE60" s="1">
        <v>99.1</v>
      </c>
      <c r="BF60" s="1">
        <v>103</v>
      </c>
      <c r="BG60" s="1">
        <v>101.1</v>
      </c>
      <c r="BH60" s="16">
        <v>101.8</v>
      </c>
      <c r="BJ60" s="14"/>
      <c r="BK60" s="17" t="s">
        <v>39</v>
      </c>
      <c r="BL60" s="14">
        <v>102</v>
      </c>
      <c r="BM60" s="1">
        <v>101.9</v>
      </c>
      <c r="BN60" s="1">
        <v>101.7</v>
      </c>
      <c r="BO60" s="1">
        <v>102</v>
      </c>
      <c r="BP60" s="1">
        <v>101.8</v>
      </c>
      <c r="BQ60" s="1">
        <v>0</v>
      </c>
      <c r="BR60" s="1">
        <v>103</v>
      </c>
      <c r="BS60" s="1">
        <v>101.7</v>
      </c>
      <c r="BT60" s="16">
        <v>101.7</v>
      </c>
      <c r="BV60" s="14"/>
      <c r="BW60" s="17" t="s">
        <v>39</v>
      </c>
      <c r="BX60" s="14">
        <v>101.9</v>
      </c>
      <c r="BY60" s="1">
        <v>102.1</v>
      </c>
      <c r="BZ60" s="1">
        <v>101.7</v>
      </c>
      <c r="CA60" s="1">
        <v>101.9</v>
      </c>
      <c r="CB60" s="1">
        <v>101.7</v>
      </c>
      <c r="CC60" s="1">
        <v>0</v>
      </c>
      <c r="CD60" s="1">
        <v>102.7</v>
      </c>
      <c r="CE60" s="1">
        <v>0</v>
      </c>
      <c r="CF60" s="16">
        <v>101.7</v>
      </c>
      <c r="CH60" s="14"/>
      <c r="CI60" s="17" t="s">
        <v>39</v>
      </c>
      <c r="CJ60" s="14">
        <v>101.8</v>
      </c>
      <c r="CK60" s="1">
        <v>0</v>
      </c>
      <c r="CL60" s="1">
        <v>101.5</v>
      </c>
      <c r="CM60" s="1">
        <v>101.7</v>
      </c>
      <c r="CN60" s="1">
        <v>101.6</v>
      </c>
      <c r="CO60" s="1">
        <v>0</v>
      </c>
      <c r="CP60" s="1">
        <v>103.1</v>
      </c>
      <c r="CQ60" s="1">
        <v>0</v>
      </c>
      <c r="CR60" s="16">
        <v>101.6</v>
      </c>
    </row>
    <row r="61" spans="2:96" x14ac:dyDescent="0.45">
      <c r="B61" s="14"/>
      <c r="C61" s="17" t="s">
        <v>40</v>
      </c>
      <c r="D61" s="14">
        <v>103</v>
      </c>
      <c r="E61" s="1">
        <v>103.2</v>
      </c>
      <c r="F61" s="1">
        <v>102.8</v>
      </c>
      <c r="G61" s="1">
        <v>102.7</v>
      </c>
      <c r="H61" s="1">
        <v>102.9</v>
      </c>
      <c r="I61" s="1">
        <v>100</v>
      </c>
      <c r="J61" s="1">
        <v>104</v>
      </c>
      <c r="K61" s="1">
        <v>102</v>
      </c>
      <c r="L61" s="16">
        <v>102.9</v>
      </c>
      <c r="N61" s="14"/>
      <c r="O61" s="17" t="s">
        <v>40</v>
      </c>
      <c r="P61" s="14">
        <v>103.2</v>
      </c>
      <c r="Q61" s="1">
        <v>103.4</v>
      </c>
      <c r="R61" s="1">
        <v>102.9</v>
      </c>
      <c r="S61" s="1">
        <v>102.9</v>
      </c>
      <c r="T61" s="1">
        <v>103.3</v>
      </c>
      <c r="U61" s="1">
        <v>100.5</v>
      </c>
      <c r="V61" s="1">
        <v>104</v>
      </c>
      <c r="W61" s="1">
        <v>101.6</v>
      </c>
      <c r="X61" s="16">
        <v>103.2</v>
      </c>
      <c r="Z61" s="14"/>
      <c r="AA61" s="17" t="s">
        <v>40</v>
      </c>
      <c r="AB61" s="14">
        <v>103.2</v>
      </c>
      <c r="AC61" s="1">
        <v>103.3</v>
      </c>
      <c r="AD61" s="1">
        <v>102.9</v>
      </c>
      <c r="AE61" s="1">
        <v>103</v>
      </c>
      <c r="AF61" s="1">
        <v>103</v>
      </c>
      <c r="AG61" s="1">
        <v>100.4</v>
      </c>
      <c r="AH61" s="1">
        <v>104</v>
      </c>
      <c r="AI61" s="1">
        <v>101.7</v>
      </c>
      <c r="AJ61" s="16">
        <v>103</v>
      </c>
      <c r="AL61" s="14"/>
      <c r="AM61" s="17" t="s">
        <v>40</v>
      </c>
      <c r="AN61" s="14">
        <v>103.1</v>
      </c>
      <c r="AO61" s="1">
        <v>103.3</v>
      </c>
      <c r="AP61" s="1">
        <v>102.8</v>
      </c>
      <c r="AQ61" s="1">
        <v>102.8</v>
      </c>
      <c r="AR61" s="1">
        <v>103</v>
      </c>
      <c r="AS61" s="1">
        <v>100.3</v>
      </c>
      <c r="AT61" s="1">
        <v>104.1</v>
      </c>
      <c r="AU61" s="1">
        <v>101.9</v>
      </c>
      <c r="AV61" s="16">
        <v>103</v>
      </c>
      <c r="AX61" s="14"/>
      <c r="AY61" s="17" t="s">
        <v>40</v>
      </c>
      <c r="AZ61" s="14">
        <v>103</v>
      </c>
      <c r="BA61" s="1">
        <v>103.2</v>
      </c>
      <c r="BB61" s="1">
        <v>102.8</v>
      </c>
      <c r="BC61" s="1">
        <v>102.6</v>
      </c>
      <c r="BD61" s="1">
        <v>102.8</v>
      </c>
      <c r="BE61" s="1">
        <v>99.7</v>
      </c>
      <c r="BF61" s="1">
        <v>104</v>
      </c>
      <c r="BG61" s="1">
        <v>102.5</v>
      </c>
      <c r="BH61" s="16">
        <v>103</v>
      </c>
      <c r="BJ61" s="14"/>
      <c r="BK61" s="17" t="s">
        <v>40</v>
      </c>
      <c r="BL61" s="14">
        <v>102.8</v>
      </c>
      <c r="BM61" s="1">
        <v>102.8</v>
      </c>
      <c r="BN61" s="1">
        <v>102.6</v>
      </c>
      <c r="BO61" s="1">
        <v>102.7</v>
      </c>
      <c r="BP61" s="1">
        <v>102.7</v>
      </c>
      <c r="BQ61" s="1">
        <v>0</v>
      </c>
      <c r="BR61" s="1">
        <v>103.9</v>
      </c>
      <c r="BS61" s="1">
        <v>103.5</v>
      </c>
      <c r="BT61" s="16">
        <v>102.7</v>
      </c>
      <c r="BV61" s="14"/>
      <c r="BW61" s="17" t="s">
        <v>40</v>
      </c>
      <c r="BX61" s="14">
        <v>102.9</v>
      </c>
      <c r="BY61" s="1">
        <v>103.2</v>
      </c>
      <c r="BZ61" s="1">
        <v>102.7</v>
      </c>
      <c r="CA61" s="1">
        <v>102.6</v>
      </c>
      <c r="CB61" s="1">
        <v>102.7</v>
      </c>
      <c r="CC61" s="1">
        <v>0</v>
      </c>
      <c r="CD61" s="1">
        <v>103.9</v>
      </c>
      <c r="CE61" s="1">
        <v>0</v>
      </c>
      <c r="CF61" s="16">
        <v>102.7</v>
      </c>
      <c r="CH61" s="14"/>
      <c r="CI61" s="17" t="s">
        <v>40</v>
      </c>
      <c r="CJ61" s="14">
        <v>102.6</v>
      </c>
      <c r="CK61" s="1">
        <v>0</v>
      </c>
      <c r="CL61" s="1">
        <v>102.4</v>
      </c>
      <c r="CM61" s="1">
        <v>102.5</v>
      </c>
      <c r="CN61" s="1">
        <v>102.6</v>
      </c>
      <c r="CO61" s="1">
        <v>0</v>
      </c>
      <c r="CP61" s="1">
        <v>103.8</v>
      </c>
      <c r="CQ61" s="1">
        <v>0</v>
      </c>
      <c r="CR61" s="16">
        <v>102.4</v>
      </c>
    </row>
    <row r="62" spans="2:96" x14ac:dyDescent="0.45">
      <c r="B62" s="14"/>
      <c r="C62" s="17" t="s">
        <v>41</v>
      </c>
      <c r="D62" s="14">
        <v>102.9</v>
      </c>
      <c r="E62" s="1">
        <v>103</v>
      </c>
      <c r="F62" s="1">
        <v>102.6</v>
      </c>
      <c r="G62" s="1">
        <v>102.5</v>
      </c>
      <c r="H62" s="1">
        <v>102.8</v>
      </c>
      <c r="I62" s="1">
        <v>99.5</v>
      </c>
      <c r="J62" s="1">
        <v>103.7</v>
      </c>
      <c r="K62" s="1">
        <v>101.6</v>
      </c>
      <c r="L62" s="16">
        <v>102.8</v>
      </c>
      <c r="N62" s="14"/>
      <c r="O62" s="17" t="s">
        <v>41</v>
      </c>
      <c r="P62" s="14">
        <v>103</v>
      </c>
      <c r="Q62" s="1">
        <v>103.2</v>
      </c>
      <c r="R62" s="1">
        <v>102.7</v>
      </c>
      <c r="S62" s="1">
        <v>102.7</v>
      </c>
      <c r="T62" s="1">
        <v>103</v>
      </c>
      <c r="U62" s="1">
        <v>100.1</v>
      </c>
      <c r="V62" s="1">
        <v>103.7</v>
      </c>
      <c r="W62" s="1">
        <v>101.3</v>
      </c>
      <c r="X62" s="16">
        <v>103</v>
      </c>
      <c r="Z62" s="14"/>
      <c r="AA62" s="17" t="s">
        <v>108</v>
      </c>
      <c r="AB62" s="14">
        <v>103</v>
      </c>
      <c r="AC62" s="1">
        <v>103.1</v>
      </c>
      <c r="AD62" s="1">
        <v>102.7</v>
      </c>
      <c r="AE62" s="1">
        <v>102.7</v>
      </c>
      <c r="AF62" s="1">
        <v>102.9</v>
      </c>
      <c r="AG62" s="1">
        <v>100</v>
      </c>
      <c r="AH62" s="1">
        <v>103.8</v>
      </c>
      <c r="AI62" s="1">
        <v>101.3</v>
      </c>
      <c r="AJ62" s="16">
        <v>102.9</v>
      </c>
      <c r="AL62" s="14"/>
      <c r="AM62" s="17" t="s">
        <v>108</v>
      </c>
      <c r="AN62" s="14">
        <v>102.9</v>
      </c>
      <c r="AO62" s="1">
        <v>103.1</v>
      </c>
      <c r="AP62" s="1">
        <v>102.6</v>
      </c>
      <c r="AQ62" s="1">
        <v>102.6</v>
      </c>
      <c r="AR62" s="1">
        <v>102.9</v>
      </c>
      <c r="AS62" s="1">
        <v>99.8</v>
      </c>
      <c r="AT62" s="1">
        <v>103.7</v>
      </c>
      <c r="AU62" s="1">
        <v>101.4</v>
      </c>
      <c r="AV62" s="16">
        <v>102.9</v>
      </c>
      <c r="AX62" s="14"/>
      <c r="AY62" s="17" t="s">
        <v>108</v>
      </c>
      <c r="AZ62" s="14">
        <v>102.8</v>
      </c>
      <c r="BA62" s="1">
        <v>103</v>
      </c>
      <c r="BB62" s="1">
        <v>102.5</v>
      </c>
      <c r="BC62" s="1">
        <v>102.4</v>
      </c>
      <c r="BD62" s="1">
        <v>102.8</v>
      </c>
      <c r="BE62" s="1">
        <v>99.1</v>
      </c>
      <c r="BF62" s="1">
        <v>103.7</v>
      </c>
      <c r="BG62" s="1">
        <v>102</v>
      </c>
      <c r="BH62" s="16">
        <v>102.8</v>
      </c>
      <c r="BJ62" s="14"/>
      <c r="BK62" s="17" t="s">
        <v>108</v>
      </c>
      <c r="BL62" s="14">
        <v>102.7</v>
      </c>
      <c r="BM62" s="1">
        <v>102.8</v>
      </c>
      <c r="BN62" s="1">
        <v>102.4</v>
      </c>
      <c r="BO62" s="1">
        <v>102.5</v>
      </c>
      <c r="BP62" s="1">
        <v>102.6</v>
      </c>
      <c r="BQ62" s="1">
        <v>0</v>
      </c>
      <c r="BR62" s="1">
        <v>103.8</v>
      </c>
      <c r="BS62" s="1">
        <v>102.7</v>
      </c>
      <c r="BT62" s="16">
        <v>102.7</v>
      </c>
      <c r="BV62" s="14"/>
      <c r="BW62" s="17" t="s">
        <v>108</v>
      </c>
      <c r="BX62" s="14">
        <v>102.8</v>
      </c>
      <c r="BY62" s="1">
        <v>102.9</v>
      </c>
      <c r="BZ62" s="1">
        <v>102.4</v>
      </c>
      <c r="CA62" s="1">
        <v>102.5</v>
      </c>
      <c r="CB62" s="1">
        <v>102.7</v>
      </c>
      <c r="CC62" s="1">
        <v>0</v>
      </c>
      <c r="CD62" s="1">
        <v>103.6</v>
      </c>
      <c r="CE62" s="1">
        <v>0</v>
      </c>
      <c r="CF62" s="16">
        <v>102.8</v>
      </c>
      <c r="CH62" s="14"/>
      <c r="CI62" s="17" t="s">
        <v>108</v>
      </c>
      <c r="CJ62" s="14">
        <v>102.7</v>
      </c>
      <c r="CK62" s="1">
        <v>0</v>
      </c>
      <c r="CL62" s="1">
        <v>102.4</v>
      </c>
      <c r="CM62" s="1">
        <v>102.4</v>
      </c>
      <c r="CN62" s="1">
        <v>102.6</v>
      </c>
      <c r="CO62" s="1">
        <v>0</v>
      </c>
      <c r="CP62" s="1">
        <v>103.8</v>
      </c>
      <c r="CQ62" s="1">
        <v>0</v>
      </c>
      <c r="CR62" s="16">
        <v>102.6</v>
      </c>
    </row>
    <row r="63" spans="2:96" x14ac:dyDescent="0.45">
      <c r="B63" s="14"/>
      <c r="C63" s="17" t="s">
        <v>42</v>
      </c>
      <c r="D63" s="14">
        <v>101.3</v>
      </c>
      <c r="E63" s="1">
        <v>101.6</v>
      </c>
      <c r="F63" s="1">
        <v>101</v>
      </c>
      <c r="G63" s="1">
        <v>101.2</v>
      </c>
      <c r="H63" s="1">
        <v>101.3</v>
      </c>
      <c r="I63" s="1">
        <v>98.3</v>
      </c>
      <c r="J63" s="1">
        <v>102.2</v>
      </c>
      <c r="K63" s="1">
        <v>99.7</v>
      </c>
      <c r="L63" s="16">
        <v>101.2</v>
      </c>
      <c r="N63" s="14"/>
      <c r="O63" s="17" t="s">
        <v>42</v>
      </c>
      <c r="P63" s="14">
        <v>101.2</v>
      </c>
      <c r="Q63" s="1">
        <v>101.4</v>
      </c>
      <c r="R63" s="1">
        <v>101</v>
      </c>
      <c r="S63" s="1">
        <v>101</v>
      </c>
      <c r="T63" s="1">
        <v>101.1</v>
      </c>
      <c r="U63" s="1">
        <v>98.8</v>
      </c>
      <c r="V63" s="1">
        <v>101.8</v>
      </c>
      <c r="W63" s="1">
        <v>99.7</v>
      </c>
      <c r="X63" s="16">
        <v>101</v>
      </c>
      <c r="Z63" s="14"/>
      <c r="AA63" s="17" t="s">
        <v>42</v>
      </c>
      <c r="AB63" s="14">
        <v>101.2</v>
      </c>
      <c r="AC63" s="1">
        <v>101.5</v>
      </c>
      <c r="AD63" s="1">
        <v>101.1</v>
      </c>
      <c r="AE63" s="1">
        <v>100.9</v>
      </c>
      <c r="AF63" s="1">
        <v>101.3</v>
      </c>
      <c r="AG63" s="1">
        <v>98.7</v>
      </c>
      <c r="AH63" s="1">
        <v>102</v>
      </c>
      <c r="AI63" s="1">
        <v>99.9</v>
      </c>
      <c r="AJ63" s="16">
        <v>101.1</v>
      </c>
      <c r="AL63" s="14"/>
      <c r="AM63" s="17" t="s">
        <v>42</v>
      </c>
      <c r="AN63" s="14">
        <v>101.2</v>
      </c>
      <c r="AO63" s="1">
        <v>101.6</v>
      </c>
      <c r="AP63" s="1">
        <v>101</v>
      </c>
      <c r="AQ63" s="1">
        <v>101.1</v>
      </c>
      <c r="AR63" s="1">
        <v>101.4</v>
      </c>
      <c r="AS63" s="1">
        <v>98.5</v>
      </c>
      <c r="AT63" s="1">
        <v>102</v>
      </c>
      <c r="AU63" s="1">
        <v>99.6</v>
      </c>
      <c r="AV63" s="16">
        <v>101.3</v>
      </c>
      <c r="AX63" s="14"/>
      <c r="AY63" s="17" t="s">
        <v>42</v>
      </c>
      <c r="AZ63" s="14">
        <v>101.3</v>
      </c>
      <c r="BA63" s="1">
        <v>101.7</v>
      </c>
      <c r="BB63" s="1">
        <v>101</v>
      </c>
      <c r="BC63" s="1">
        <v>101.4</v>
      </c>
      <c r="BD63" s="1">
        <v>101.2</v>
      </c>
      <c r="BE63" s="1">
        <v>98</v>
      </c>
      <c r="BF63" s="1">
        <v>102.2</v>
      </c>
      <c r="BG63" s="1">
        <v>99.7</v>
      </c>
      <c r="BH63" s="16">
        <v>101.1</v>
      </c>
      <c r="BJ63" s="14"/>
      <c r="BK63" s="17" t="s">
        <v>42</v>
      </c>
      <c r="BL63" s="14">
        <v>101.3</v>
      </c>
      <c r="BM63" s="1">
        <v>101.5</v>
      </c>
      <c r="BN63" s="1">
        <v>101</v>
      </c>
      <c r="BO63" s="1">
        <v>101.2</v>
      </c>
      <c r="BP63" s="1">
        <v>101.3</v>
      </c>
      <c r="BQ63" s="1">
        <v>0</v>
      </c>
      <c r="BR63" s="1">
        <v>102.4</v>
      </c>
      <c r="BS63" s="1">
        <v>99.8</v>
      </c>
      <c r="BT63" s="16">
        <v>101.2</v>
      </c>
      <c r="BV63" s="14"/>
      <c r="BW63" s="17" t="s">
        <v>42</v>
      </c>
      <c r="BX63" s="14">
        <v>101.2</v>
      </c>
      <c r="BY63" s="1">
        <v>101.4</v>
      </c>
      <c r="BZ63" s="1">
        <v>100.9</v>
      </c>
      <c r="CA63" s="1">
        <v>101.2</v>
      </c>
      <c r="CB63" s="1">
        <v>101.2</v>
      </c>
      <c r="CC63" s="1">
        <v>0</v>
      </c>
      <c r="CD63" s="1">
        <v>101.8</v>
      </c>
      <c r="CE63" s="1">
        <v>0</v>
      </c>
      <c r="CF63" s="16">
        <v>101.5</v>
      </c>
      <c r="CH63" s="14"/>
      <c r="CI63" s="17" t="s">
        <v>42</v>
      </c>
      <c r="CJ63" s="14">
        <v>101.3</v>
      </c>
      <c r="CK63" s="1">
        <v>0</v>
      </c>
      <c r="CL63" s="1">
        <v>101</v>
      </c>
      <c r="CM63" s="1">
        <v>101</v>
      </c>
      <c r="CN63" s="1">
        <v>101.1</v>
      </c>
      <c r="CO63" s="1">
        <v>0</v>
      </c>
      <c r="CP63" s="1">
        <v>102.6</v>
      </c>
      <c r="CQ63" s="1">
        <v>0</v>
      </c>
      <c r="CR63" s="16">
        <v>101.4</v>
      </c>
    </row>
    <row r="64" spans="2:96" x14ac:dyDescent="0.45">
      <c r="B64" s="14"/>
      <c r="C64" s="17" t="s">
        <v>43</v>
      </c>
      <c r="D64" s="14">
        <v>102.3</v>
      </c>
      <c r="E64" s="1">
        <v>102.5</v>
      </c>
      <c r="F64" s="1">
        <v>102</v>
      </c>
      <c r="G64" s="1">
        <v>102</v>
      </c>
      <c r="H64" s="1">
        <v>102.2</v>
      </c>
      <c r="I64" s="1">
        <v>99</v>
      </c>
      <c r="J64" s="1">
        <v>103.2</v>
      </c>
      <c r="K64" s="1">
        <v>100.8</v>
      </c>
      <c r="L64" s="16">
        <v>102.2</v>
      </c>
      <c r="N64" s="14"/>
      <c r="O64" s="17" t="s">
        <v>43</v>
      </c>
      <c r="P64" s="14">
        <v>102.3</v>
      </c>
      <c r="Q64" s="1">
        <v>102.4</v>
      </c>
      <c r="R64" s="1">
        <v>102.1</v>
      </c>
      <c r="S64" s="1">
        <v>102</v>
      </c>
      <c r="T64" s="1">
        <v>102.2</v>
      </c>
      <c r="U64" s="1">
        <v>99.6</v>
      </c>
      <c r="V64" s="1">
        <v>103</v>
      </c>
      <c r="W64" s="1">
        <v>100.8</v>
      </c>
      <c r="X64" s="16">
        <v>102.2</v>
      </c>
      <c r="Z64" s="14"/>
      <c r="AA64" s="17" t="s">
        <v>43</v>
      </c>
      <c r="AB64" s="14">
        <v>102.3</v>
      </c>
      <c r="AC64" s="1">
        <v>102.5</v>
      </c>
      <c r="AD64" s="1">
        <v>102.1</v>
      </c>
      <c r="AE64" s="1">
        <v>101.9</v>
      </c>
      <c r="AF64" s="1">
        <v>102.3</v>
      </c>
      <c r="AG64" s="1">
        <v>99.5</v>
      </c>
      <c r="AH64" s="1">
        <v>103.2</v>
      </c>
      <c r="AI64" s="1">
        <v>100.8</v>
      </c>
      <c r="AJ64" s="16">
        <v>102.2</v>
      </c>
      <c r="AL64" s="14"/>
      <c r="AM64" s="17" t="s">
        <v>43</v>
      </c>
      <c r="AN64" s="14">
        <v>102.3</v>
      </c>
      <c r="AO64" s="1">
        <v>102.5</v>
      </c>
      <c r="AP64" s="1">
        <v>102</v>
      </c>
      <c r="AQ64" s="1">
        <v>102</v>
      </c>
      <c r="AR64" s="1">
        <v>102.3</v>
      </c>
      <c r="AS64" s="1">
        <v>99.3</v>
      </c>
      <c r="AT64" s="1">
        <v>103.1</v>
      </c>
      <c r="AU64" s="1">
        <v>100.7</v>
      </c>
      <c r="AV64" s="16">
        <v>102.2</v>
      </c>
      <c r="AX64" s="14"/>
      <c r="AY64" s="17" t="s">
        <v>43</v>
      </c>
      <c r="AZ64" s="14">
        <v>102.3</v>
      </c>
      <c r="BA64" s="1">
        <v>102.5</v>
      </c>
      <c r="BB64" s="1">
        <v>101.9</v>
      </c>
      <c r="BC64" s="1">
        <v>102.1</v>
      </c>
      <c r="BD64" s="1">
        <v>102.1</v>
      </c>
      <c r="BE64" s="1">
        <v>98.6</v>
      </c>
      <c r="BF64" s="1">
        <v>103.3</v>
      </c>
      <c r="BG64" s="1">
        <v>100.9</v>
      </c>
      <c r="BH64" s="16">
        <v>102.1</v>
      </c>
      <c r="BJ64" s="14"/>
      <c r="BK64" s="17" t="s">
        <v>43</v>
      </c>
      <c r="BL64" s="14">
        <v>102.2</v>
      </c>
      <c r="BM64" s="1">
        <v>102.3</v>
      </c>
      <c r="BN64" s="1">
        <v>101.8</v>
      </c>
      <c r="BO64" s="1">
        <v>101.9</v>
      </c>
      <c r="BP64" s="1">
        <v>102</v>
      </c>
      <c r="BQ64" s="1">
        <v>0</v>
      </c>
      <c r="BR64" s="1">
        <v>103.4</v>
      </c>
      <c r="BS64" s="1">
        <v>101.3</v>
      </c>
      <c r="BT64" s="16">
        <v>102.1</v>
      </c>
      <c r="BV64" s="14"/>
      <c r="BW64" s="17" t="s">
        <v>43</v>
      </c>
      <c r="BX64" s="14">
        <v>102.2</v>
      </c>
      <c r="BY64" s="1">
        <v>102.2</v>
      </c>
      <c r="BZ64" s="1">
        <v>101.8</v>
      </c>
      <c r="CA64" s="1">
        <v>102</v>
      </c>
      <c r="CB64" s="1">
        <v>102.1</v>
      </c>
      <c r="CC64" s="1">
        <v>0</v>
      </c>
      <c r="CD64" s="1">
        <v>102.9</v>
      </c>
      <c r="CE64" s="1">
        <v>0</v>
      </c>
      <c r="CF64" s="16">
        <v>102.3</v>
      </c>
      <c r="CH64" s="14"/>
      <c r="CI64" s="17" t="s">
        <v>43</v>
      </c>
      <c r="CJ64" s="14">
        <v>102.1</v>
      </c>
      <c r="CK64" s="1">
        <v>0</v>
      </c>
      <c r="CL64" s="1">
        <v>101.8</v>
      </c>
      <c r="CM64" s="1">
        <v>101.8</v>
      </c>
      <c r="CN64" s="1">
        <v>102.1</v>
      </c>
      <c r="CO64" s="1">
        <v>0</v>
      </c>
      <c r="CP64" s="1">
        <v>103.5</v>
      </c>
      <c r="CQ64" s="1">
        <v>0</v>
      </c>
      <c r="CR64" s="16">
        <v>102.1</v>
      </c>
    </row>
    <row r="65" spans="2:96" x14ac:dyDescent="0.45">
      <c r="B65" s="14"/>
      <c r="C65" s="17" t="s">
        <v>44</v>
      </c>
      <c r="D65" s="14">
        <v>102.9</v>
      </c>
      <c r="E65" s="1">
        <v>103.2</v>
      </c>
      <c r="F65" s="1">
        <v>102.7</v>
      </c>
      <c r="G65" s="1">
        <v>102.5</v>
      </c>
      <c r="H65" s="1">
        <v>102.9</v>
      </c>
      <c r="I65" s="1">
        <v>99.4</v>
      </c>
      <c r="J65" s="1">
        <v>104.1</v>
      </c>
      <c r="K65" s="1">
        <v>101.8</v>
      </c>
      <c r="L65" s="16">
        <v>102.8</v>
      </c>
      <c r="N65" s="14"/>
      <c r="O65" s="17" t="s">
        <v>44</v>
      </c>
      <c r="P65" s="14">
        <v>103</v>
      </c>
      <c r="Q65" s="1">
        <v>103.2</v>
      </c>
      <c r="R65" s="1">
        <v>102.8</v>
      </c>
      <c r="S65" s="1">
        <v>102.6</v>
      </c>
      <c r="T65" s="1">
        <v>103.2</v>
      </c>
      <c r="U65" s="1">
        <v>99.9</v>
      </c>
      <c r="V65" s="1">
        <v>104.1</v>
      </c>
      <c r="W65" s="1">
        <v>101.4</v>
      </c>
      <c r="X65" s="16">
        <v>102.9</v>
      </c>
      <c r="Z65" s="14"/>
      <c r="AA65" s="17" t="s">
        <v>44</v>
      </c>
      <c r="AB65" s="14">
        <v>103</v>
      </c>
      <c r="AC65" s="1">
        <v>103.2</v>
      </c>
      <c r="AD65" s="1">
        <v>102.8</v>
      </c>
      <c r="AE65" s="1">
        <v>102.7</v>
      </c>
      <c r="AF65" s="1">
        <v>103.1</v>
      </c>
      <c r="AG65" s="1">
        <v>99.8</v>
      </c>
      <c r="AH65" s="1">
        <v>104.1</v>
      </c>
      <c r="AI65" s="1">
        <v>101.4</v>
      </c>
      <c r="AJ65" s="16">
        <v>102.8</v>
      </c>
      <c r="AL65" s="14"/>
      <c r="AM65" s="17" t="s">
        <v>44</v>
      </c>
      <c r="AN65" s="14">
        <v>102.9</v>
      </c>
      <c r="AO65" s="1">
        <v>103.2</v>
      </c>
      <c r="AP65" s="1">
        <v>102.8</v>
      </c>
      <c r="AQ65" s="1">
        <v>102.5</v>
      </c>
      <c r="AR65" s="1">
        <v>103</v>
      </c>
      <c r="AS65" s="1">
        <v>99.7</v>
      </c>
      <c r="AT65" s="1">
        <v>104.2</v>
      </c>
      <c r="AU65" s="1">
        <v>101.6</v>
      </c>
      <c r="AV65" s="16">
        <v>102.8</v>
      </c>
      <c r="AX65" s="14"/>
      <c r="AY65" s="17" t="s">
        <v>44</v>
      </c>
      <c r="AZ65" s="14">
        <v>102.9</v>
      </c>
      <c r="BA65" s="1">
        <v>103.2</v>
      </c>
      <c r="BB65" s="1">
        <v>102.7</v>
      </c>
      <c r="BC65" s="1">
        <v>102.5</v>
      </c>
      <c r="BD65" s="1">
        <v>102.8</v>
      </c>
      <c r="BE65" s="1">
        <v>99.1</v>
      </c>
      <c r="BF65" s="1">
        <v>104.2</v>
      </c>
      <c r="BG65" s="1">
        <v>102.2</v>
      </c>
      <c r="BH65" s="16">
        <v>102.8</v>
      </c>
      <c r="BJ65" s="14"/>
      <c r="BK65" s="17" t="s">
        <v>44</v>
      </c>
      <c r="BL65" s="14">
        <v>102.8</v>
      </c>
      <c r="BM65" s="1">
        <v>102.8</v>
      </c>
      <c r="BN65" s="1">
        <v>102.6</v>
      </c>
      <c r="BO65" s="1">
        <v>102.5</v>
      </c>
      <c r="BP65" s="1">
        <v>102.6</v>
      </c>
      <c r="BQ65" s="1">
        <v>0</v>
      </c>
      <c r="BR65" s="1">
        <v>104.1</v>
      </c>
      <c r="BS65" s="1">
        <v>103.2</v>
      </c>
      <c r="BT65" s="16">
        <v>102.6</v>
      </c>
      <c r="BV65" s="14"/>
      <c r="BW65" s="17" t="s">
        <v>44</v>
      </c>
      <c r="BX65" s="14">
        <v>102.8</v>
      </c>
      <c r="BY65" s="1">
        <v>103</v>
      </c>
      <c r="BZ65" s="1">
        <v>102.7</v>
      </c>
      <c r="CA65" s="1">
        <v>102.5</v>
      </c>
      <c r="CB65" s="1">
        <v>102.8</v>
      </c>
      <c r="CC65" s="1">
        <v>0</v>
      </c>
      <c r="CD65" s="1">
        <v>104</v>
      </c>
      <c r="CE65" s="1">
        <v>0</v>
      </c>
      <c r="CF65" s="16">
        <v>102.7</v>
      </c>
      <c r="CH65" s="14"/>
      <c r="CI65" s="17" t="s">
        <v>44</v>
      </c>
      <c r="CJ65" s="14">
        <v>102.6</v>
      </c>
      <c r="CK65" s="1">
        <v>0</v>
      </c>
      <c r="CL65" s="1">
        <v>102.4</v>
      </c>
      <c r="CM65" s="1">
        <v>102.3</v>
      </c>
      <c r="CN65" s="1">
        <v>102.7</v>
      </c>
      <c r="CO65" s="1">
        <v>0</v>
      </c>
      <c r="CP65" s="1">
        <v>104.2</v>
      </c>
      <c r="CQ65" s="1">
        <v>0</v>
      </c>
      <c r="CR65" s="16">
        <v>102.4</v>
      </c>
    </row>
    <row r="66" spans="2:96" x14ac:dyDescent="0.45">
      <c r="B66" s="14"/>
      <c r="C66" s="17" t="s">
        <v>45</v>
      </c>
      <c r="D66" s="14">
        <v>102.6</v>
      </c>
      <c r="E66" s="1">
        <v>103</v>
      </c>
      <c r="F66" s="1">
        <v>102.5</v>
      </c>
      <c r="G66" s="1">
        <v>102.3</v>
      </c>
      <c r="H66" s="1">
        <v>102.6</v>
      </c>
      <c r="I66" s="1">
        <v>99.2</v>
      </c>
      <c r="J66" s="1">
        <v>104</v>
      </c>
      <c r="K66" s="1">
        <v>101.4</v>
      </c>
      <c r="L66" s="16">
        <v>102.5</v>
      </c>
      <c r="N66" s="14"/>
      <c r="O66" s="17" t="s">
        <v>45</v>
      </c>
      <c r="P66" s="14">
        <v>102.6</v>
      </c>
      <c r="Q66" s="1">
        <v>102.9</v>
      </c>
      <c r="R66" s="1">
        <v>102.5</v>
      </c>
      <c r="S66" s="1">
        <v>102.3</v>
      </c>
      <c r="T66" s="1">
        <v>102.8</v>
      </c>
      <c r="U66" s="1">
        <v>99.7</v>
      </c>
      <c r="V66" s="1">
        <v>103.8</v>
      </c>
      <c r="W66" s="1">
        <v>101</v>
      </c>
      <c r="X66" s="16">
        <v>102.5</v>
      </c>
      <c r="Z66" s="14"/>
      <c r="AA66" s="17" t="s">
        <v>45</v>
      </c>
      <c r="AB66" s="14">
        <v>102.7</v>
      </c>
      <c r="AC66" s="1">
        <v>103</v>
      </c>
      <c r="AD66" s="1">
        <v>102.5</v>
      </c>
      <c r="AE66" s="1">
        <v>102.4</v>
      </c>
      <c r="AF66" s="1">
        <v>102.8</v>
      </c>
      <c r="AG66" s="1">
        <v>99.5</v>
      </c>
      <c r="AH66" s="1">
        <v>103.8</v>
      </c>
      <c r="AI66" s="1">
        <v>101.1</v>
      </c>
      <c r="AJ66" s="16">
        <v>102.6</v>
      </c>
      <c r="AL66" s="14"/>
      <c r="AM66" s="17" t="s">
        <v>45</v>
      </c>
      <c r="AN66" s="14">
        <v>102.6</v>
      </c>
      <c r="AO66" s="1">
        <v>103.1</v>
      </c>
      <c r="AP66" s="1">
        <v>102.5</v>
      </c>
      <c r="AQ66" s="1">
        <v>102.2</v>
      </c>
      <c r="AR66" s="1">
        <v>102.7</v>
      </c>
      <c r="AS66" s="1">
        <v>99.5</v>
      </c>
      <c r="AT66" s="1">
        <v>104</v>
      </c>
      <c r="AU66" s="1">
        <v>101.2</v>
      </c>
      <c r="AV66" s="16">
        <v>102.6</v>
      </c>
      <c r="AX66" s="14"/>
      <c r="AY66" s="17" t="s">
        <v>45</v>
      </c>
      <c r="AZ66" s="14">
        <v>102.6</v>
      </c>
      <c r="BA66" s="1">
        <v>103.1</v>
      </c>
      <c r="BB66" s="1">
        <v>102.5</v>
      </c>
      <c r="BC66" s="1">
        <v>102.4</v>
      </c>
      <c r="BD66" s="1">
        <v>102.4</v>
      </c>
      <c r="BE66" s="1">
        <v>98.9</v>
      </c>
      <c r="BF66" s="1">
        <v>104.1</v>
      </c>
      <c r="BG66" s="1">
        <v>101.7</v>
      </c>
      <c r="BH66" s="16">
        <v>102.5</v>
      </c>
      <c r="BJ66" s="14"/>
      <c r="BK66" s="17" t="s">
        <v>45</v>
      </c>
      <c r="BL66" s="14">
        <v>102.6</v>
      </c>
      <c r="BM66" s="1">
        <v>102.7</v>
      </c>
      <c r="BN66" s="1">
        <v>102.4</v>
      </c>
      <c r="BO66" s="1">
        <v>102.4</v>
      </c>
      <c r="BP66" s="1">
        <v>102.4</v>
      </c>
      <c r="BQ66" s="1">
        <v>0</v>
      </c>
      <c r="BR66" s="1">
        <v>104.1</v>
      </c>
      <c r="BS66" s="1">
        <v>102.4</v>
      </c>
      <c r="BT66" s="16">
        <v>102.4</v>
      </c>
      <c r="BV66" s="14"/>
      <c r="BW66" s="17" t="s">
        <v>45</v>
      </c>
      <c r="BX66" s="14">
        <v>102.6</v>
      </c>
      <c r="BY66" s="1">
        <v>102.8</v>
      </c>
      <c r="BZ66" s="1">
        <v>102.5</v>
      </c>
      <c r="CA66" s="1">
        <v>102.3</v>
      </c>
      <c r="CB66" s="1">
        <v>102.3</v>
      </c>
      <c r="CC66" s="1">
        <v>0</v>
      </c>
      <c r="CD66" s="1">
        <v>103.8</v>
      </c>
      <c r="CE66" s="1">
        <v>0</v>
      </c>
      <c r="CF66" s="16">
        <v>102.5</v>
      </c>
      <c r="CH66" s="14"/>
      <c r="CI66" s="17" t="s">
        <v>45</v>
      </c>
      <c r="CJ66" s="14">
        <v>102.3</v>
      </c>
      <c r="CK66" s="1">
        <v>0</v>
      </c>
      <c r="CL66" s="1">
        <v>102.2</v>
      </c>
      <c r="CM66" s="1">
        <v>102.1</v>
      </c>
      <c r="CN66" s="1">
        <v>102.3</v>
      </c>
      <c r="CO66" s="1">
        <v>0</v>
      </c>
      <c r="CP66" s="1">
        <v>104.3</v>
      </c>
      <c r="CQ66" s="1">
        <v>0</v>
      </c>
      <c r="CR66" s="16">
        <v>102.3</v>
      </c>
    </row>
    <row r="67" spans="2:96" x14ac:dyDescent="0.45">
      <c r="B67" s="14"/>
      <c r="C67" s="17" t="s">
        <v>46</v>
      </c>
      <c r="D67" s="14">
        <v>104.5</v>
      </c>
      <c r="E67" s="1">
        <v>104.9</v>
      </c>
      <c r="F67" s="1">
        <v>104.3</v>
      </c>
      <c r="G67" s="1">
        <v>103.9</v>
      </c>
      <c r="H67" s="1">
        <v>104.5</v>
      </c>
      <c r="I67" s="1">
        <v>100.5</v>
      </c>
      <c r="J67" s="1">
        <v>105.9</v>
      </c>
      <c r="K67" s="1">
        <v>103.5</v>
      </c>
      <c r="L67" s="16">
        <v>104.3</v>
      </c>
      <c r="N67" s="14"/>
      <c r="O67" s="17" t="s">
        <v>46</v>
      </c>
      <c r="P67" s="14">
        <v>104.7</v>
      </c>
      <c r="Q67" s="1">
        <v>105</v>
      </c>
      <c r="R67" s="1">
        <v>104.4</v>
      </c>
      <c r="S67" s="1">
        <v>104.2</v>
      </c>
      <c r="T67" s="1">
        <v>105</v>
      </c>
      <c r="U67" s="1">
        <v>101.1</v>
      </c>
      <c r="V67" s="1">
        <v>106</v>
      </c>
      <c r="W67" s="1">
        <v>102.8</v>
      </c>
      <c r="X67" s="16">
        <v>104.7</v>
      </c>
      <c r="Z67" s="14"/>
      <c r="AA67" s="17" t="s">
        <v>46</v>
      </c>
      <c r="AB67" s="14">
        <v>104.6</v>
      </c>
      <c r="AC67" s="1">
        <v>105</v>
      </c>
      <c r="AD67" s="1">
        <v>104.4</v>
      </c>
      <c r="AE67" s="1">
        <v>104.4</v>
      </c>
      <c r="AF67" s="1">
        <v>104.7</v>
      </c>
      <c r="AG67" s="1">
        <v>100.9</v>
      </c>
      <c r="AH67" s="1">
        <v>105.8</v>
      </c>
      <c r="AI67" s="1">
        <v>102.8</v>
      </c>
      <c r="AJ67" s="16">
        <v>104.5</v>
      </c>
      <c r="AL67" s="14"/>
      <c r="AM67" s="17" t="s">
        <v>46</v>
      </c>
      <c r="AN67" s="14">
        <v>104.5</v>
      </c>
      <c r="AO67" s="1">
        <v>105</v>
      </c>
      <c r="AP67" s="1">
        <v>104.3</v>
      </c>
      <c r="AQ67" s="1">
        <v>104</v>
      </c>
      <c r="AR67" s="1">
        <v>104.5</v>
      </c>
      <c r="AS67" s="1">
        <v>100.9</v>
      </c>
      <c r="AT67" s="1">
        <v>106.1</v>
      </c>
      <c r="AU67" s="1">
        <v>103.3</v>
      </c>
      <c r="AV67" s="16">
        <v>104.4</v>
      </c>
      <c r="AX67" s="14"/>
      <c r="AY67" s="17" t="s">
        <v>46</v>
      </c>
      <c r="AZ67" s="14">
        <v>104.4</v>
      </c>
      <c r="BA67" s="1">
        <v>104.8</v>
      </c>
      <c r="BB67" s="1">
        <v>104.3</v>
      </c>
      <c r="BC67" s="1">
        <v>103.7</v>
      </c>
      <c r="BD67" s="1">
        <v>104.3</v>
      </c>
      <c r="BE67" s="1">
        <v>100.2</v>
      </c>
      <c r="BF67" s="1">
        <v>105.9</v>
      </c>
      <c r="BG67" s="1">
        <v>104.2</v>
      </c>
      <c r="BH67" s="16">
        <v>104.5</v>
      </c>
      <c r="BJ67" s="14"/>
      <c r="BK67" s="17" t="s">
        <v>46</v>
      </c>
      <c r="BL67" s="14">
        <v>104.3</v>
      </c>
      <c r="BM67" s="1">
        <v>104.4</v>
      </c>
      <c r="BN67" s="1">
        <v>104.2</v>
      </c>
      <c r="BO67" s="1">
        <v>104</v>
      </c>
      <c r="BP67" s="1">
        <v>104.2</v>
      </c>
      <c r="BQ67" s="1">
        <v>0</v>
      </c>
      <c r="BR67" s="1">
        <v>105.8</v>
      </c>
      <c r="BS67" s="1">
        <v>105.6</v>
      </c>
      <c r="BT67" s="16">
        <v>104.1</v>
      </c>
      <c r="BV67" s="14"/>
      <c r="BW67" s="17" t="s">
        <v>46</v>
      </c>
      <c r="BX67" s="14">
        <v>104.4</v>
      </c>
      <c r="BY67" s="1">
        <v>104.9</v>
      </c>
      <c r="BZ67" s="1">
        <v>104.4</v>
      </c>
      <c r="CA67" s="1">
        <v>103.8</v>
      </c>
      <c r="CB67" s="1">
        <v>104.3</v>
      </c>
      <c r="CC67" s="1">
        <v>0</v>
      </c>
      <c r="CD67" s="1">
        <v>105.9</v>
      </c>
      <c r="CE67" s="1">
        <v>0</v>
      </c>
      <c r="CF67" s="16">
        <v>104</v>
      </c>
      <c r="CH67" s="14"/>
      <c r="CI67" s="17" t="s">
        <v>46</v>
      </c>
      <c r="CJ67" s="14">
        <v>104</v>
      </c>
      <c r="CK67" s="1">
        <v>0</v>
      </c>
      <c r="CL67" s="1">
        <v>103.9</v>
      </c>
      <c r="CM67" s="1">
        <v>103.6</v>
      </c>
      <c r="CN67" s="1">
        <v>104.1</v>
      </c>
      <c r="CO67" s="1">
        <v>0</v>
      </c>
      <c r="CP67" s="1">
        <v>105.8</v>
      </c>
      <c r="CQ67" s="1">
        <v>0</v>
      </c>
      <c r="CR67" s="16">
        <v>103.6</v>
      </c>
    </row>
    <row r="68" spans="2:96" x14ac:dyDescent="0.45">
      <c r="B68" s="14"/>
      <c r="C68" s="17" t="s">
        <v>47</v>
      </c>
      <c r="D68" s="14">
        <v>103.4</v>
      </c>
      <c r="E68" s="1">
        <v>103.8</v>
      </c>
      <c r="F68" s="1">
        <v>103.2</v>
      </c>
      <c r="G68" s="1">
        <v>103</v>
      </c>
      <c r="H68" s="1">
        <v>103.4</v>
      </c>
      <c r="I68" s="1">
        <v>99.7</v>
      </c>
      <c r="J68" s="1">
        <v>104.7</v>
      </c>
      <c r="K68" s="1">
        <v>102.1</v>
      </c>
      <c r="L68" s="16">
        <v>103.3</v>
      </c>
      <c r="N68" s="14"/>
      <c r="O68" s="17" t="s">
        <v>47</v>
      </c>
      <c r="P68" s="14">
        <v>103.4</v>
      </c>
      <c r="Q68" s="1">
        <v>103.8</v>
      </c>
      <c r="R68" s="1">
        <v>103.2</v>
      </c>
      <c r="S68" s="1">
        <v>103</v>
      </c>
      <c r="T68" s="1">
        <v>103.6</v>
      </c>
      <c r="U68" s="1">
        <v>100.3</v>
      </c>
      <c r="V68" s="1">
        <v>104.6</v>
      </c>
      <c r="W68" s="1">
        <v>101.7</v>
      </c>
      <c r="X68" s="16">
        <v>103.3</v>
      </c>
      <c r="Z68" s="14"/>
      <c r="AA68" s="17" t="s">
        <v>47</v>
      </c>
      <c r="AB68" s="14">
        <v>103.4</v>
      </c>
      <c r="AC68" s="1">
        <v>103.8</v>
      </c>
      <c r="AD68" s="1">
        <v>103.3</v>
      </c>
      <c r="AE68" s="1">
        <v>103.1</v>
      </c>
      <c r="AF68" s="1">
        <v>103.5</v>
      </c>
      <c r="AG68" s="1">
        <v>100.2</v>
      </c>
      <c r="AH68" s="1">
        <v>104.6</v>
      </c>
      <c r="AI68" s="1">
        <v>101.8</v>
      </c>
      <c r="AJ68" s="16">
        <v>103.3</v>
      </c>
      <c r="AL68" s="14"/>
      <c r="AM68" s="17" t="s">
        <v>47</v>
      </c>
      <c r="AN68" s="14">
        <v>103.4</v>
      </c>
      <c r="AO68" s="1">
        <v>103.9</v>
      </c>
      <c r="AP68" s="1">
        <v>103.2</v>
      </c>
      <c r="AQ68" s="1">
        <v>103</v>
      </c>
      <c r="AR68" s="1">
        <v>103.6</v>
      </c>
      <c r="AS68" s="1">
        <v>100</v>
      </c>
      <c r="AT68" s="1">
        <v>104.7</v>
      </c>
      <c r="AU68" s="1">
        <v>102</v>
      </c>
      <c r="AV68" s="16">
        <v>103.4</v>
      </c>
      <c r="AX68" s="14"/>
      <c r="AY68" s="17" t="s">
        <v>47</v>
      </c>
      <c r="AZ68" s="14">
        <v>103.4</v>
      </c>
      <c r="BA68" s="1">
        <v>103.9</v>
      </c>
      <c r="BB68" s="1">
        <v>103.2</v>
      </c>
      <c r="BC68" s="1">
        <v>103</v>
      </c>
      <c r="BD68" s="1">
        <v>103.4</v>
      </c>
      <c r="BE68" s="1">
        <v>99.4</v>
      </c>
      <c r="BF68" s="1">
        <v>104.8</v>
      </c>
      <c r="BG68" s="1">
        <v>102.5</v>
      </c>
      <c r="BH68" s="16">
        <v>103.4</v>
      </c>
      <c r="BJ68" s="14"/>
      <c r="BK68" s="17" t="s">
        <v>47</v>
      </c>
      <c r="BL68" s="14">
        <v>103.4</v>
      </c>
      <c r="BM68" s="1">
        <v>103.6</v>
      </c>
      <c r="BN68" s="1">
        <v>103.1</v>
      </c>
      <c r="BO68" s="1">
        <v>103</v>
      </c>
      <c r="BP68" s="1">
        <v>103.2</v>
      </c>
      <c r="BQ68" s="1">
        <v>0</v>
      </c>
      <c r="BR68" s="1">
        <v>104.8</v>
      </c>
      <c r="BS68" s="1">
        <v>103.3</v>
      </c>
      <c r="BT68" s="16">
        <v>103.2</v>
      </c>
      <c r="BV68" s="14"/>
      <c r="BW68" s="17" t="s">
        <v>47</v>
      </c>
      <c r="BX68" s="14">
        <v>103.4</v>
      </c>
      <c r="BY68" s="1">
        <v>103.7</v>
      </c>
      <c r="BZ68" s="1">
        <v>103.2</v>
      </c>
      <c r="CA68" s="1">
        <v>103</v>
      </c>
      <c r="CB68" s="1">
        <v>103.4</v>
      </c>
      <c r="CC68" s="1">
        <v>0</v>
      </c>
      <c r="CD68" s="1">
        <v>104.5</v>
      </c>
      <c r="CE68" s="1">
        <v>0</v>
      </c>
      <c r="CF68" s="16">
        <v>103.4</v>
      </c>
      <c r="CH68" s="14"/>
      <c r="CI68" s="17" t="s">
        <v>47</v>
      </c>
      <c r="CJ68" s="14">
        <v>103.2</v>
      </c>
      <c r="CK68" s="1">
        <v>0</v>
      </c>
      <c r="CL68" s="1">
        <v>103</v>
      </c>
      <c r="CM68" s="1">
        <v>102.8</v>
      </c>
      <c r="CN68" s="1">
        <v>103.3</v>
      </c>
      <c r="CO68" s="1">
        <v>0</v>
      </c>
      <c r="CP68" s="1">
        <v>104.9</v>
      </c>
      <c r="CQ68" s="1">
        <v>0</v>
      </c>
      <c r="CR68" s="16">
        <v>103.1</v>
      </c>
    </row>
    <row r="69" spans="2:96" x14ac:dyDescent="0.45">
      <c r="B69" s="23"/>
      <c r="C69" s="24" t="s">
        <v>48</v>
      </c>
      <c r="D69" s="23">
        <v>103.2</v>
      </c>
      <c r="E69" s="25">
        <v>103.7</v>
      </c>
      <c r="F69" s="25">
        <v>103</v>
      </c>
      <c r="G69" s="25">
        <v>102.9</v>
      </c>
      <c r="H69" s="25">
        <v>103.2</v>
      </c>
      <c r="I69" s="25">
        <v>99.5</v>
      </c>
      <c r="J69" s="25">
        <v>104.7</v>
      </c>
      <c r="K69" s="25">
        <v>101.8</v>
      </c>
      <c r="L69" s="26">
        <v>103.2</v>
      </c>
      <c r="N69" s="23"/>
      <c r="O69" s="24" t="s">
        <v>48</v>
      </c>
      <c r="P69" s="23">
        <v>103.1</v>
      </c>
      <c r="Q69" s="25">
        <v>103.5</v>
      </c>
      <c r="R69" s="25">
        <v>103</v>
      </c>
      <c r="S69" s="25">
        <v>102.9</v>
      </c>
      <c r="T69" s="25">
        <v>103.4</v>
      </c>
      <c r="U69" s="25">
        <v>100</v>
      </c>
      <c r="V69" s="25">
        <v>104.5</v>
      </c>
      <c r="W69" s="25">
        <v>101.3</v>
      </c>
      <c r="X69" s="26">
        <v>103.1</v>
      </c>
      <c r="Z69" s="23"/>
      <c r="AA69" s="24" t="s">
        <v>48</v>
      </c>
      <c r="AB69" s="23">
        <v>103.2</v>
      </c>
      <c r="AC69" s="25">
        <v>103.6</v>
      </c>
      <c r="AD69" s="25">
        <v>103</v>
      </c>
      <c r="AE69" s="25">
        <v>103</v>
      </c>
      <c r="AF69" s="25">
        <v>103.3</v>
      </c>
      <c r="AG69" s="25">
        <v>99.9</v>
      </c>
      <c r="AH69" s="25">
        <v>104.5</v>
      </c>
      <c r="AI69" s="25">
        <v>101.4</v>
      </c>
      <c r="AJ69" s="26">
        <v>103.1</v>
      </c>
      <c r="AL69" s="23"/>
      <c r="AM69" s="24" t="s">
        <v>48</v>
      </c>
      <c r="AN69" s="23">
        <v>103.2</v>
      </c>
      <c r="AO69" s="25">
        <v>103.7</v>
      </c>
      <c r="AP69" s="25">
        <v>103</v>
      </c>
      <c r="AQ69" s="25">
        <v>102.8</v>
      </c>
      <c r="AR69" s="25">
        <v>103.3</v>
      </c>
      <c r="AS69" s="25">
        <v>99.8</v>
      </c>
      <c r="AT69" s="25">
        <v>104.6</v>
      </c>
      <c r="AU69" s="25">
        <v>101.7</v>
      </c>
      <c r="AV69" s="26">
        <v>103.3</v>
      </c>
      <c r="AX69" s="23"/>
      <c r="AY69" s="24" t="s">
        <v>48</v>
      </c>
      <c r="AZ69" s="23">
        <v>103.2</v>
      </c>
      <c r="BA69" s="25">
        <v>103.7</v>
      </c>
      <c r="BB69" s="25">
        <v>103</v>
      </c>
      <c r="BC69" s="25">
        <v>102.9</v>
      </c>
      <c r="BD69" s="25">
        <v>103.1</v>
      </c>
      <c r="BE69" s="25">
        <v>99.2</v>
      </c>
      <c r="BF69" s="25">
        <v>104.8</v>
      </c>
      <c r="BG69" s="25">
        <v>102.3</v>
      </c>
      <c r="BH69" s="26">
        <v>103.2</v>
      </c>
      <c r="BJ69" s="23"/>
      <c r="BK69" s="24" t="s">
        <v>48</v>
      </c>
      <c r="BL69" s="23">
        <v>103.2</v>
      </c>
      <c r="BM69" s="25">
        <v>103.4</v>
      </c>
      <c r="BN69" s="25">
        <v>103</v>
      </c>
      <c r="BO69" s="25">
        <v>103</v>
      </c>
      <c r="BP69" s="25">
        <v>103</v>
      </c>
      <c r="BQ69" s="25">
        <v>0</v>
      </c>
      <c r="BR69" s="25">
        <v>104.7</v>
      </c>
      <c r="BS69" s="25">
        <v>103.2</v>
      </c>
      <c r="BT69" s="26">
        <v>103.1</v>
      </c>
      <c r="BV69" s="23"/>
      <c r="BW69" s="24" t="s">
        <v>48</v>
      </c>
      <c r="BX69" s="23">
        <v>103.2</v>
      </c>
      <c r="BY69" s="25">
        <v>103.6</v>
      </c>
      <c r="BZ69" s="25">
        <v>103.1</v>
      </c>
      <c r="CA69" s="25">
        <v>102.9</v>
      </c>
      <c r="CB69" s="25">
        <v>103.1</v>
      </c>
      <c r="CC69" s="25">
        <v>0</v>
      </c>
      <c r="CD69" s="25">
        <v>104.5</v>
      </c>
      <c r="CE69" s="25">
        <v>0</v>
      </c>
      <c r="CF69" s="26">
        <v>103.3</v>
      </c>
      <c r="CH69" s="23"/>
      <c r="CI69" s="24" t="s">
        <v>48</v>
      </c>
      <c r="CJ69" s="23">
        <v>103</v>
      </c>
      <c r="CK69" s="25">
        <v>0</v>
      </c>
      <c r="CL69" s="25">
        <v>102.8</v>
      </c>
      <c r="CM69" s="25">
        <v>102.6</v>
      </c>
      <c r="CN69" s="25">
        <v>103</v>
      </c>
      <c r="CO69" s="25">
        <v>0</v>
      </c>
      <c r="CP69" s="25">
        <v>105</v>
      </c>
      <c r="CQ69" s="25">
        <v>0</v>
      </c>
      <c r="CR69" s="26">
        <v>102.9</v>
      </c>
    </row>
    <row r="70" spans="2:96" x14ac:dyDescent="0.45">
      <c r="B70" s="14" t="s">
        <v>52</v>
      </c>
      <c r="C70" s="18" t="s">
        <v>37</v>
      </c>
      <c r="D70" s="14">
        <v>104.3</v>
      </c>
      <c r="E70" s="1">
        <v>104.6</v>
      </c>
      <c r="F70" s="1">
        <v>104</v>
      </c>
      <c r="G70" s="1">
        <v>103.9</v>
      </c>
      <c r="H70" s="1">
        <v>104.1</v>
      </c>
      <c r="I70" s="1">
        <v>100.4</v>
      </c>
      <c r="J70" s="1">
        <v>105.8</v>
      </c>
      <c r="K70" s="1">
        <v>103</v>
      </c>
      <c r="L70" s="16">
        <v>104.2</v>
      </c>
      <c r="N70" s="14" t="s">
        <v>52</v>
      </c>
      <c r="O70" s="18" t="s">
        <v>37</v>
      </c>
      <c r="P70" s="14">
        <v>104.5</v>
      </c>
      <c r="Q70" s="1">
        <v>104.8</v>
      </c>
      <c r="R70" s="1">
        <v>104.1</v>
      </c>
      <c r="S70" s="1">
        <v>104.1</v>
      </c>
      <c r="T70" s="1">
        <v>104.6</v>
      </c>
      <c r="U70" s="1">
        <v>101</v>
      </c>
      <c r="V70" s="1">
        <v>105.8</v>
      </c>
      <c r="W70" s="1">
        <v>102.5</v>
      </c>
      <c r="X70" s="16">
        <v>104.5</v>
      </c>
      <c r="Z70" s="14" t="s">
        <v>69</v>
      </c>
      <c r="AA70" s="18" t="s">
        <v>37</v>
      </c>
      <c r="AB70" s="14">
        <v>104.4</v>
      </c>
      <c r="AC70" s="1">
        <v>104.7</v>
      </c>
      <c r="AD70" s="1">
        <v>104.1</v>
      </c>
      <c r="AE70" s="1">
        <v>104.3</v>
      </c>
      <c r="AF70" s="1">
        <v>104.3</v>
      </c>
      <c r="AG70" s="1">
        <v>100.9</v>
      </c>
      <c r="AH70" s="1">
        <v>105.7</v>
      </c>
      <c r="AI70" s="1">
        <v>102.5</v>
      </c>
      <c r="AJ70" s="16">
        <v>104.4</v>
      </c>
      <c r="AL70" s="14" t="s">
        <v>69</v>
      </c>
      <c r="AM70" s="18" t="s">
        <v>37</v>
      </c>
      <c r="AN70" s="14">
        <v>104.3</v>
      </c>
      <c r="AO70" s="1">
        <v>104.7</v>
      </c>
      <c r="AP70" s="1">
        <v>104</v>
      </c>
      <c r="AQ70" s="1">
        <v>103.9</v>
      </c>
      <c r="AR70" s="1">
        <v>104.2</v>
      </c>
      <c r="AS70" s="1">
        <v>100.8</v>
      </c>
      <c r="AT70" s="1">
        <v>105.9</v>
      </c>
      <c r="AU70" s="1">
        <v>102.9</v>
      </c>
      <c r="AV70" s="16">
        <v>104.4</v>
      </c>
      <c r="AX70" s="14" t="s">
        <v>69</v>
      </c>
      <c r="AY70" s="18" t="s">
        <v>37</v>
      </c>
      <c r="AZ70" s="14">
        <v>104.2</v>
      </c>
      <c r="BA70" s="1">
        <v>104.6</v>
      </c>
      <c r="BB70" s="1">
        <v>104</v>
      </c>
      <c r="BC70" s="1">
        <v>103.7</v>
      </c>
      <c r="BD70" s="1">
        <v>104</v>
      </c>
      <c r="BE70" s="1">
        <v>100.1</v>
      </c>
      <c r="BF70" s="1">
        <v>105.8</v>
      </c>
      <c r="BG70" s="1">
        <v>103.7</v>
      </c>
      <c r="BH70" s="16">
        <v>104.4</v>
      </c>
      <c r="BJ70" s="14" t="s">
        <v>69</v>
      </c>
      <c r="BK70" s="18" t="s">
        <v>37</v>
      </c>
      <c r="BL70" s="14">
        <v>104.1</v>
      </c>
      <c r="BM70" s="1">
        <v>104.2</v>
      </c>
      <c r="BN70" s="1">
        <v>103.9</v>
      </c>
      <c r="BO70" s="1">
        <v>103.9</v>
      </c>
      <c r="BP70" s="1">
        <v>103.9</v>
      </c>
      <c r="BQ70" s="1">
        <v>0</v>
      </c>
      <c r="BR70" s="1">
        <v>105.8</v>
      </c>
      <c r="BS70" s="1">
        <v>105</v>
      </c>
      <c r="BT70" s="16">
        <v>104</v>
      </c>
      <c r="BV70" s="14" t="s">
        <v>69</v>
      </c>
      <c r="BW70" s="18" t="s">
        <v>37</v>
      </c>
      <c r="BX70" s="14">
        <v>104.2</v>
      </c>
      <c r="BY70" s="1">
        <v>104.6</v>
      </c>
      <c r="BZ70" s="1">
        <v>104.1</v>
      </c>
      <c r="CA70" s="1">
        <v>103.8</v>
      </c>
      <c r="CB70" s="1">
        <v>103.9</v>
      </c>
      <c r="CC70" s="1">
        <v>0</v>
      </c>
      <c r="CD70" s="1">
        <v>105.8</v>
      </c>
      <c r="CE70" s="1">
        <v>0</v>
      </c>
      <c r="CF70" s="16">
        <v>104</v>
      </c>
      <c r="CH70" s="14" t="s">
        <v>69</v>
      </c>
      <c r="CI70" s="18" t="s">
        <v>37</v>
      </c>
      <c r="CJ70" s="14">
        <v>103.9</v>
      </c>
      <c r="CK70" s="1">
        <v>0</v>
      </c>
      <c r="CL70" s="1">
        <v>103.7</v>
      </c>
      <c r="CM70" s="1">
        <v>103.5</v>
      </c>
      <c r="CN70" s="1">
        <v>103.8</v>
      </c>
      <c r="CO70" s="1">
        <v>0</v>
      </c>
      <c r="CP70" s="1">
        <v>105.8</v>
      </c>
      <c r="CQ70" s="1">
        <v>0</v>
      </c>
      <c r="CR70" s="16">
        <v>103.6</v>
      </c>
    </row>
    <row r="71" spans="2:96" x14ac:dyDescent="0.45">
      <c r="B71" s="14"/>
      <c r="C71" s="17" t="s">
        <v>38</v>
      </c>
      <c r="D71" s="14">
        <v>103</v>
      </c>
      <c r="E71" s="1">
        <v>103.4</v>
      </c>
      <c r="F71" s="1">
        <v>102.7</v>
      </c>
      <c r="G71" s="1">
        <v>102.8</v>
      </c>
      <c r="H71" s="1">
        <v>102.9</v>
      </c>
      <c r="I71" s="1">
        <v>99.5</v>
      </c>
      <c r="J71" s="1">
        <v>104.3</v>
      </c>
      <c r="K71" s="1">
        <v>101.4</v>
      </c>
      <c r="L71" s="16">
        <v>103</v>
      </c>
      <c r="N71" s="14"/>
      <c r="O71" s="17" t="s">
        <v>38</v>
      </c>
      <c r="P71" s="14">
        <v>103</v>
      </c>
      <c r="Q71" s="1">
        <v>103.2</v>
      </c>
      <c r="R71" s="1">
        <v>102.7</v>
      </c>
      <c r="S71" s="1">
        <v>102.7</v>
      </c>
      <c r="T71" s="1">
        <v>102.8</v>
      </c>
      <c r="U71" s="1">
        <v>100.1</v>
      </c>
      <c r="V71" s="1">
        <v>104.1</v>
      </c>
      <c r="W71" s="1">
        <v>101.2</v>
      </c>
      <c r="X71" s="16">
        <v>102.9</v>
      </c>
      <c r="Z71" s="14"/>
      <c r="AA71" s="17" t="s">
        <v>38</v>
      </c>
      <c r="AB71" s="14">
        <v>103</v>
      </c>
      <c r="AC71" s="1">
        <v>103.3</v>
      </c>
      <c r="AD71" s="1">
        <v>102.8</v>
      </c>
      <c r="AE71" s="1">
        <v>102.6</v>
      </c>
      <c r="AF71" s="1">
        <v>102.9</v>
      </c>
      <c r="AG71" s="1">
        <v>100</v>
      </c>
      <c r="AH71" s="1">
        <v>104.2</v>
      </c>
      <c r="AI71" s="1">
        <v>101.3</v>
      </c>
      <c r="AJ71" s="16">
        <v>103</v>
      </c>
      <c r="AL71" s="14"/>
      <c r="AM71" s="17" t="s">
        <v>38</v>
      </c>
      <c r="AN71" s="14">
        <v>103</v>
      </c>
      <c r="AO71" s="1">
        <v>103.4</v>
      </c>
      <c r="AP71" s="1">
        <v>102.7</v>
      </c>
      <c r="AQ71" s="1">
        <v>102.7</v>
      </c>
      <c r="AR71" s="1">
        <v>103</v>
      </c>
      <c r="AS71" s="1">
        <v>99.8</v>
      </c>
      <c r="AT71" s="1">
        <v>104.2</v>
      </c>
      <c r="AU71" s="1">
        <v>101.2</v>
      </c>
      <c r="AV71" s="16">
        <v>103.1</v>
      </c>
      <c r="AX71" s="14"/>
      <c r="AY71" s="17" t="s">
        <v>38</v>
      </c>
      <c r="AZ71" s="14">
        <v>103</v>
      </c>
      <c r="BA71" s="1">
        <v>103.4</v>
      </c>
      <c r="BB71" s="1">
        <v>102.7</v>
      </c>
      <c r="BC71" s="1">
        <v>102.9</v>
      </c>
      <c r="BD71" s="1">
        <v>102.8</v>
      </c>
      <c r="BE71" s="1">
        <v>99.2</v>
      </c>
      <c r="BF71" s="1">
        <v>104.4</v>
      </c>
      <c r="BG71" s="1">
        <v>101.6</v>
      </c>
      <c r="BH71" s="16">
        <v>102.9</v>
      </c>
      <c r="BJ71" s="14"/>
      <c r="BK71" s="17" t="s">
        <v>38</v>
      </c>
      <c r="BL71" s="14">
        <v>103</v>
      </c>
      <c r="BM71" s="1">
        <v>103.2</v>
      </c>
      <c r="BN71" s="1">
        <v>102.6</v>
      </c>
      <c r="BO71" s="1">
        <v>102.8</v>
      </c>
      <c r="BP71" s="1">
        <v>102.9</v>
      </c>
      <c r="BQ71" s="1">
        <v>0</v>
      </c>
      <c r="BR71" s="1">
        <v>104.5</v>
      </c>
      <c r="BS71" s="1">
        <v>102</v>
      </c>
      <c r="BT71" s="16">
        <v>102.9</v>
      </c>
      <c r="BV71" s="14"/>
      <c r="BW71" s="17" t="s">
        <v>38</v>
      </c>
      <c r="BX71" s="14">
        <v>102.9</v>
      </c>
      <c r="BY71" s="1">
        <v>103.3</v>
      </c>
      <c r="BZ71" s="1">
        <v>102.6</v>
      </c>
      <c r="CA71" s="1">
        <v>102.8</v>
      </c>
      <c r="CB71" s="1">
        <v>102.8</v>
      </c>
      <c r="CC71" s="1">
        <v>0</v>
      </c>
      <c r="CD71" s="1">
        <v>103.9</v>
      </c>
      <c r="CE71" s="1">
        <v>0</v>
      </c>
      <c r="CF71" s="16">
        <v>103.2</v>
      </c>
      <c r="CH71" s="14"/>
      <c r="CI71" s="17" t="s">
        <v>38</v>
      </c>
      <c r="CJ71" s="14">
        <v>102.9</v>
      </c>
      <c r="CK71" s="1">
        <v>0</v>
      </c>
      <c r="CL71" s="1">
        <v>102.6</v>
      </c>
      <c r="CM71" s="1">
        <v>102.5</v>
      </c>
      <c r="CN71" s="1">
        <v>102.7</v>
      </c>
      <c r="CO71" s="1">
        <v>0</v>
      </c>
      <c r="CP71" s="1">
        <v>104.7</v>
      </c>
      <c r="CQ71" s="1">
        <v>0</v>
      </c>
      <c r="CR71" s="16">
        <v>102.9</v>
      </c>
    </row>
    <row r="72" spans="2:96" x14ac:dyDescent="0.45">
      <c r="B72" s="14"/>
      <c r="C72" s="17" t="s">
        <v>39</v>
      </c>
      <c r="D72" s="14">
        <v>103.2</v>
      </c>
      <c r="E72" s="1">
        <v>103.7</v>
      </c>
      <c r="F72" s="1">
        <v>103</v>
      </c>
      <c r="G72" s="1">
        <v>103</v>
      </c>
      <c r="H72" s="1">
        <v>103.1</v>
      </c>
      <c r="I72" s="1">
        <v>99.7</v>
      </c>
      <c r="J72" s="1">
        <v>104.6</v>
      </c>
      <c r="K72" s="1">
        <v>101.7</v>
      </c>
      <c r="L72" s="16">
        <v>103.1</v>
      </c>
      <c r="N72" s="14"/>
      <c r="O72" s="17" t="s">
        <v>39</v>
      </c>
      <c r="P72" s="14">
        <v>103.2</v>
      </c>
      <c r="Q72" s="1">
        <v>103.6</v>
      </c>
      <c r="R72" s="1">
        <v>103</v>
      </c>
      <c r="S72" s="1">
        <v>102.9</v>
      </c>
      <c r="T72" s="1">
        <v>103.2</v>
      </c>
      <c r="U72" s="1">
        <v>100.2</v>
      </c>
      <c r="V72" s="1">
        <v>104.4</v>
      </c>
      <c r="W72" s="1">
        <v>101.4</v>
      </c>
      <c r="X72" s="16">
        <v>103</v>
      </c>
      <c r="Z72" s="14"/>
      <c r="AA72" s="17" t="s">
        <v>39</v>
      </c>
      <c r="AB72" s="14">
        <v>103.3</v>
      </c>
      <c r="AC72" s="1">
        <v>103.7</v>
      </c>
      <c r="AD72" s="1">
        <v>103</v>
      </c>
      <c r="AE72" s="1">
        <v>102.9</v>
      </c>
      <c r="AF72" s="1">
        <v>103.2</v>
      </c>
      <c r="AG72" s="1">
        <v>100.1</v>
      </c>
      <c r="AH72" s="1">
        <v>104.5</v>
      </c>
      <c r="AI72" s="1">
        <v>101.5</v>
      </c>
      <c r="AJ72" s="16">
        <v>103.1</v>
      </c>
      <c r="AL72" s="14"/>
      <c r="AM72" s="17" t="s">
        <v>39</v>
      </c>
      <c r="AN72" s="14">
        <v>103.2</v>
      </c>
      <c r="AO72" s="1">
        <v>103.7</v>
      </c>
      <c r="AP72" s="1">
        <v>103</v>
      </c>
      <c r="AQ72" s="1">
        <v>102.9</v>
      </c>
      <c r="AR72" s="1">
        <v>103.3</v>
      </c>
      <c r="AS72" s="1">
        <v>99.9</v>
      </c>
      <c r="AT72" s="1">
        <v>104.6</v>
      </c>
      <c r="AU72" s="1">
        <v>101.5</v>
      </c>
      <c r="AV72" s="16">
        <v>103.2</v>
      </c>
      <c r="AX72" s="14"/>
      <c r="AY72" s="17" t="s">
        <v>39</v>
      </c>
      <c r="AZ72" s="14">
        <v>103.3</v>
      </c>
      <c r="BA72" s="1">
        <v>103.7</v>
      </c>
      <c r="BB72" s="1">
        <v>103</v>
      </c>
      <c r="BC72" s="1">
        <v>103.1</v>
      </c>
      <c r="BD72" s="1">
        <v>103.1</v>
      </c>
      <c r="BE72" s="1">
        <v>99.3</v>
      </c>
      <c r="BF72" s="1">
        <v>104.7</v>
      </c>
      <c r="BG72" s="1">
        <v>102</v>
      </c>
      <c r="BH72" s="16">
        <v>103.1</v>
      </c>
      <c r="BJ72" s="14"/>
      <c r="BK72" s="17" t="s">
        <v>39</v>
      </c>
      <c r="BL72" s="14">
        <v>103.2</v>
      </c>
      <c r="BM72" s="1">
        <v>103.5</v>
      </c>
      <c r="BN72" s="1">
        <v>102.9</v>
      </c>
      <c r="BO72" s="1">
        <v>103</v>
      </c>
      <c r="BP72" s="1">
        <v>103</v>
      </c>
      <c r="BQ72" s="1">
        <v>0</v>
      </c>
      <c r="BR72" s="1">
        <v>104.8</v>
      </c>
      <c r="BS72" s="1">
        <v>102.7</v>
      </c>
      <c r="BT72" s="16">
        <v>103</v>
      </c>
      <c r="BV72" s="14"/>
      <c r="BW72" s="17" t="s">
        <v>39</v>
      </c>
      <c r="BX72" s="14">
        <v>103.2</v>
      </c>
      <c r="BY72" s="1">
        <v>103.5</v>
      </c>
      <c r="BZ72" s="1">
        <v>102.9</v>
      </c>
      <c r="CA72" s="1">
        <v>103</v>
      </c>
      <c r="CB72" s="1">
        <v>103</v>
      </c>
      <c r="CC72" s="1">
        <v>0</v>
      </c>
      <c r="CD72" s="1">
        <v>104.4</v>
      </c>
      <c r="CE72" s="1">
        <v>0</v>
      </c>
      <c r="CF72" s="16">
        <v>103.3</v>
      </c>
      <c r="CH72" s="14"/>
      <c r="CI72" s="17" t="s">
        <v>39</v>
      </c>
      <c r="CJ72" s="14">
        <v>103.1</v>
      </c>
      <c r="CK72" s="1">
        <v>0</v>
      </c>
      <c r="CL72" s="1">
        <v>102.8</v>
      </c>
      <c r="CM72" s="1">
        <v>102.6</v>
      </c>
      <c r="CN72" s="1">
        <v>103</v>
      </c>
      <c r="CO72" s="1">
        <v>0</v>
      </c>
      <c r="CP72" s="1">
        <v>105</v>
      </c>
      <c r="CQ72" s="1">
        <v>0</v>
      </c>
      <c r="CR72" s="16">
        <v>103</v>
      </c>
    </row>
    <row r="73" spans="2:96" x14ac:dyDescent="0.45">
      <c r="B73" s="14"/>
      <c r="C73" s="17" t="s">
        <v>40</v>
      </c>
      <c r="D73" s="14">
        <v>104.5</v>
      </c>
      <c r="E73" s="1">
        <v>104.9</v>
      </c>
      <c r="F73" s="1">
        <v>104.2</v>
      </c>
      <c r="G73" s="1">
        <v>104.1</v>
      </c>
      <c r="H73" s="1">
        <v>104.4</v>
      </c>
      <c r="I73" s="1">
        <v>100.6</v>
      </c>
      <c r="J73" s="1">
        <v>105.9</v>
      </c>
      <c r="K73" s="1">
        <v>103.2</v>
      </c>
      <c r="L73" s="16">
        <v>104.3</v>
      </c>
      <c r="N73" s="14"/>
      <c r="O73" s="17" t="s">
        <v>40</v>
      </c>
      <c r="P73" s="14">
        <v>104.7</v>
      </c>
      <c r="Q73" s="1">
        <v>105</v>
      </c>
      <c r="R73" s="1">
        <v>104.4</v>
      </c>
      <c r="S73" s="1">
        <v>104.2</v>
      </c>
      <c r="T73" s="1">
        <v>104.8</v>
      </c>
      <c r="U73" s="1">
        <v>101.2</v>
      </c>
      <c r="V73" s="1">
        <v>105.9</v>
      </c>
      <c r="W73" s="1">
        <v>102.7</v>
      </c>
      <c r="X73" s="16">
        <v>104.6</v>
      </c>
      <c r="Z73" s="14"/>
      <c r="AA73" s="17" t="s">
        <v>40</v>
      </c>
      <c r="AB73" s="14">
        <v>104.6</v>
      </c>
      <c r="AC73" s="1">
        <v>105</v>
      </c>
      <c r="AD73" s="1">
        <v>104.4</v>
      </c>
      <c r="AE73" s="1">
        <v>104.4</v>
      </c>
      <c r="AF73" s="1">
        <v>104.6</v>
      </c>
      <c r="AG73" s="1">
        <v>101</v>
      </c>
      <c r="AH73" s="1">
        <v>105.9</v>
      </c>
      <c r="AI73" s="1">
        <v>102.7</v>
      </c>
      <c r="AJ73" s="16">
        <v>104.5</v>
      </c>
      <c r="AL73" s="14"/>
      <c r="AM73" s="17" t="s">
        <v>40</v>
      </c>
      <c r="AN73" s="14">
        <v>104.5</v>
      </c>
      <c r="AO73" s="1">
        <v>105</v>
      </c>
      <c r="AP73" s="1">
        <v>104.3</v>
      </c>
      <c r="AQ73" s="1">
        <v>104</v>
      </c>
      <c r="AR73" s="1">
        <v>104.5</v>
      </c>
      <c r="AS73" s="1">
        <v>101</v>
      </c>
      <c r="AT73" s="1">
        <v>106</v>
      </c>
      <c r="AU73" s="1">
        <v>103</v>
      </c>
      <c r="AV73" s="16">
        <v>104.5</v>
      </c>
      <c r="AX73" s="14"/>
      <c r="AY73" s="17" t="s">
        <v>40</v>
      </c>
      <c r="AZ73" s="14">
        <v>104.5</v>
      </c>
      <c r="BA73" s="1">
        <v>104.9</v>
      </c>
      <c r="BB73" s="1">
        <v>104.3</v>
      </c>
      <c r="BC73" s="1">
        <v>104</v>
      </c>
      <c r="BD73" s="1">
        <v>104.3</v>
      </c>
      <c r="BE73" s="1">
        <v>100.2</v>
      </c>
      <c r="BF73" s="1">
        <v>106</v>
      </c>
      <c r="BG73" s="1">
        <v>103.8</v>
      </c>
      <c r="BH73" s="16">
        <v>104.5</v>
      </c>
      <c r="BJ73" s="14"/>
      <c r="BK73" s="17" t="s">
        <v>40</v>
      </c>
      <c r="BL73" s="14">
        <v>104.3</v>
      </c>
      <c r="BM73" s="1">
        <v>104.5</v>
      </c>
      <c r="BN73" s="1">
        <v>104.1</v>
      </c>
      <c r="BO73" s="1">
        <v>104.1</v>
      </c>
      <c r="BP73" s="1">
        <v>103.9</v>
      </c>
      <c r="BQ73" s="1">
        <v>0</v>
      </c>
      <c r="BR73" s="1">
        <v>105.9</v>
      </c>
      <c r="BS73" s="1">
        <v>105</v>
      </c>
      <c r="BT73" s="16">
        <v>104.1</v>
      </c>
      <c r="BV73" s="14"/>
      <c r="BW73" s="17" t="s">
        <v>40</v>
      </c>
      <c r="BX73" s="14">
        <v>104.4</v>
      </c>
      <c r="BY73" s="1">
        <v>104.6</v>
      </c>
      <c r="BZ73" s="1">
        <v>104.2</v>
      </c>
      <c r="CA73" s="1">
        <v>104</v>
      </c>
      <c r="CB73" s="1">
        <v>104.2</v>
      </c>
      <c r="CC73" s="1">
        <v>0</v>
      </c>
      <c r="CD73" s="1">
        <v>105.8</v>
      </c>
      <c r="CE73" s="1">
        <v>0</v>
      </c>
      <c r="CF73" s="16">
        <v>104.2</v>
      </c>
      <c r="CH73" s="14"/>
      <c r="CI73" s="17" t="s">
        <v>40</v>
      </c>
      <c r="CJ73" s="14">
        <v>104.1</v>
      </c>
      <c r="CK73" s="1">
        <v>0</v>
      </c>
      <c r="CL73" s="1">
        <v>103.8</v>
      </c>
      <c r="CM73" s="1">
        <v>103.7</v>
      </c>
      <c r="CN73" s="1">
        <v>104.2</v>
      </c>
      <c r="CO73" s="1">
        <v>0</v>
      </c>
      <c r="CP73" s="1">
        <v>105.9</v>
      </c>
      <c r="CQ73" s="1">
        <v>0</v>
      </c>
      <c r="CR73" s="16">
        <v>103.8</v>
      </c>
    </row>
    <row r="74" spans="2:96" x14ac:dyDescent="0.45">
      <c r="B74" s="14"/>
      <c r="C74" s="17" t="s">
        <v>41</v>
      </c>
      <c r="D74" s="14">
        <v>103.8</v>
      </c>
      <c r="E74" s="1">
        <v>104.3</v>
      </c>
      <c r="F74" s="1">
        <v>103.7</v>
      </c>
      <c r="G74" s="1">
        <v>103.5</v>
      </c>
      <c r="H74" s="1">
        <v>103.8</v>
      </c>
      <c r="I74" s="1">
        <v>100</v>
      </c>
      <c r="J74" s="1">
        <v>105.4</v>
      </c>
      <c r="K74" s="1">
        <v>102.4</v>
      </c>
      <c r="L74" s="16">
        <v>103.7</v>
      </c>
      <c r="N74" s="14"/>
      <c r="O74" s="17" t="s">
        <v>41</v>
      </c>
      <c r="P74" s="14">
        <v>103.8</v>
      </c>
      <c r="Q74" s="1">
        <v>104.2</v>
      </c>
      <c r="R74" s="1">
        <v>103.6</v>
      </c>
      <c r="S74" s="1">
        <v>103.5</v>
      </c>
      <c r="T74" s="1">
        <v>104.2</v>
      </c>
      <c r="U74" s="1">
        <v>100.5</v>
      </c>
      <c r="V74" s="1">
        <v>105.3</v>
      </c>
      <c r="W74" s="1">
        <v>101.9</v>
      </c>
      <c r="X74" s="16">
        <v>103.7</v>
      </c>
      <c r="Z74" s="14"/>
      <c r="AA74" s="17" t="s">
        <v>108</v>
      </c>
      <c r="AB74" s="14">
        <v>103.8</v>
      </c>
      <c r="AC74" s="1">
        <v>104.3</v>
      </c>
      <c r="AD74" s="1">
        <v>103.7</v>
      </c>
      <c r="AE74" s="1">
        <v>103.7</v>
      </c>
      <c r="AF74" s="1">
        <v>104</v>
      </c>
      <c r="AG74" s="1">
        <v>100.4</v>
      </c>
      <c r="AH74" s="1">
        <v>105.2</v>
      </c>
      <c r="AI74" s="1">
        <v>102</v>
      </c>
      <c r="AJ74" s="16">
        <v>103.7</v>
      </c>
      <c r="AL74" s="14"/>
      <c r="AM74" s="17" t="s">
        <v>108</v>
      </c>
      <c r="AN74" s="14">
        <v>103.8</v>
      </c>
      <c r="AO74" s="1">
        <v>104.4</v>
      </c>
      <c r="AP74" s="1">
        <v>103.7</v>
      </c>
      <c r="AQ74" s="1">
        <v>103.4</v>
      </c>
      <c r="AR74" s="1">
        <v>104</v>
      </c>
      <c r="AS74" s="1">
        <v>100.4</v>
      </c>
      <c r="AT74" s="1">
        <v>105.4</v>
      </c>
      <c r="AU74" s="1">
        <v>102.3</v>
      </c>
      <c r="AV74" s="16">
        <v>103.8</v>
      </c>
      <c r="AX74" s="14"/>
      <c r="AY74" s="17" t="s">
        <v>108</v>
      </c>
      <c r="AZ74" s="14">
        <v>103.9</v>
      </c>
      <c r="BA74" s="1">
        <v>104.4</v>
      </c>
      <c r="BB74" s="1">
        <v>103.7</v>
      </c>
      <c r="BC74" s="1">
        <v>103.5</v>
      </c>
      <c r="BD74" s="1">
        <v>103.8</v>
      </c>
      <c r="BE74" s="1">
        <v>99.7</v>
      </c>
      <c r="BF74" s="1">
        <v>105.5</v>
      </c>
      <c r="BG74" s="1">
        <v>103</v>
      </c>
      <c r="BH74" s="16">
        <v>103.8</v>
      </c>
      <c r="BJ74" s="14"/>
      <c r="BK74" s="17" t="s">
        <v>108</v>
      </c>
      <c r="BL74" s="14">
        <v>103.8</v>
      </c>
      <c r="BM74" s="1">
        <v>104</v>
      </c>
      <c r="BN74" s="1">
        <v>103.6</v>
      </c>
      <c r="BO74" s="1">
        <v>103.7</v>
      </c>
      <c r="BP74" s="1">
        <v>103.5</v>
      </c>
      <c r="BQ74" s="1">
        <v>0</v>
      </c>
      <c r="BR74" s="1">
        <v>105.4</v>
      </c>
      <c r="BS74" s="1">
        <v>104.1</v>
      </c>
      <c r="BT74" s="16">
        <v>103.5</v>
      </c>
      <c r="BV74" s="14"/>
      <c r="BW74" s="17" t="s">
        <v>108</v>
      </c>
      <c r="BX74" s="14">
        <v>103.8</v>
      </c>
      <c r="BY74" s="1">
        <v>104.2</v>
      </c>
      <c r="BZ74" s="1">
        <v>103.7</v>
      </c>
      <c r="CA74" s="1">
        <v>103.5</v>
      </c>
      <c r="CB74" s="1">
        <v>103.6</v>
      </c>
      <c r="CC74" s="1">
        <v>0</v>
      </c>
      <c r="CD74" s="1">
        <v>105.3</v>
      </c>
      <c r="CE74" s="1">
        <v>0</v>
      </c>
      <c r="CF74" s="16">
        <v>103.7</v>
      </c>
      <c r="CH74" s="14"/>
      <c r="CI74" s="17" t="s">
        <v>108</v>
      </c>
      <c r="CJ74" s="14">
        <v>103.5</v>
      </c>
      <c r="CK74" s="1">
        <v>0</v>
      </c>
      <c r="CL74" s="1">
        <v>103.3</v>
      </c>
      <c r="CM74" s="1">
        <v>103.2</v>
      </c>
      <c r="CN74" s="1">
        <v>103.6</v>
      </c>
      <c r="CO74" s="1">
        <v>0</v>
      </c>
      <c r="CP74" s="1">
        <v>105.6</v>
      </c>
      <c r="CQ74" s="1">
        <v>0</v>
      </c>
      <c r="CR74" s="16">
        <v>103.3</v>
      </c>
    </row>
    <row r="75" spans="2:96" x14ac:dyDescent="0.45">
      <c r="B75" s="14"/>
      <c r="C75" s="17" t="s">
        <v>42</v>
      </c>
      <c r="D75" s="14">
        <v>104.1</v>
      </c>
      <c r="E75" s="1">
        <v>104.5</v>
      </c>
      <c r="F75" s="1">
        <v>103.8</v>
      </c>
      <c r="G75" s="1">
        <v>103.7</v>
      </c>
      <c r="H75" s="1">
        <v>104.1</v>
      </c>
      <c r="I75" s="1">
        <v>100.3</v>
      </c>
      <c r="J75" s="1">
        <v>105.3</v>
      </c>
      <c r="K75" s="1">
        <v>102.6</v>
      </c>
      <c r="L75" s="16">
        <v>104.1</v>
      </c>
      <c r="N75" s="14"/>
      <c r="O75" s="17" t="s">
        <v>42</v>
      </c>
      <c r="P75" s="14">
        <v>104.2</v>
      </c>
      <c r="Q75" s="1">
        <v>104.5</v>
      </c>
      <c r="R75" s="1">
        <v>103.9</v>
      </c>
      <c r="S75" s="1">
        <v>103.8</v>
      </c>
      <c r="T75" s="1">
        <v>104.3</v>
      </c>
      <c r="U75" s="1">
        <v>101</v>
      </c>
      <c r="V75" s="1">
        <v>105.3</v>
      </c>
      <c r="W75" s="1">
        <v>102.3</v>
      </c>
      <c r="X75" s="16">
        <v>104.2</v>
      </c>
      <c r="Z75" s="14"/>
      <c r="AA75" s="17" t="s">
        <v>42</v>
      </c>
      <c r="AB75" s="14">
        <v>104.2</v>
      </c>
      <c r="AC75" s="1">
        <v>104.6</v>
      </c>
      <c r="AD75" s="1">
        <v>103.9</v>
      </c>
      <c r="AE75" s="1">
        <v>103.9</v>
      </c>
      <c r="AF75" s="1">
        <v>104.2</v>
      </c>
      <c r="AG75" s="1">
        <v>100.8</v>
      </c>
      <c r="AH75" s="1">
        <v>105.3</v>
      </c>
      <c r="AI75" s="1">
        <v>102.4</v>
      </c>
      <c r="AJ75" s="16">
        <v>104.2</v>
      </c>
      <c r="AL75" s="14"/>
      <c r="AM75" s="17" t="s">
        <v>42</v>
      </c>
      <c r="AN75" s="14">
        <v>104.1</v>
      </c>
      <c r="AO75" s="1">
        <v>104.6</v>
      </c>
      <c r="AP75" s="1">
        <v>103.8</v>
      </c>
      <c r="AQ75" s="1">
        <v>103.7</v>
      </c>
      <c r="AR75" s="1">
        <v>104.2</v>
      </c>
      <c r="AS75" s="1">
        <v>100.7</v>
      </c>
      <c r="AT75" s="1">
        <v>105.4</v>
      </c>
      <c r="AU75" s="1">
        <v>102.4</v>
      </c>
      <c r="AV75" s="16">
        <v>104.2</v>
      </c>
      <c r="AX75" s="14"/>
      <c r="AY75" s="17" t="s">
        <v>42</v>
      </c>
      <c r="AZ75" s="14">
        <v>104.1</v>
      </c>
      <c r="BA75" s="1">
        <v>104.5</v>
      </c>
      <c r="BB75" s="1">
        <v>103.8</v>
      </c>
      <c r="BC75" s="1">
        <v>103.7</v>
      </c>
      <c r="BD75" s="1">
        <v>104</v>
      </c>
      <c r="BE75" s="1">
        <v>100</v>
      </c>
      <c r="BF75" s="1">
        <v>105.4</v>
      </c>
      <c r="BG75" s="1">
        <v>103</v>
      </c>
      <c r="BH75" s="16">
        <v>104.1</v>
      </c>
      <c r="BJ75" s="14"/>
      <c r="BK75" s="17" t="s">
        <v>42</v>
      </c>
      <c r="BL75" s="14">
        <v>103.9</v>
      </c>
      <c r="BM75" s="1">
        <v>104.1</v>
      </c>
      <c r="BN75" s="1">
        <v>103.6</v>
      </c>
      <c r="BO75" s="1">
        <v>103.7</v>
      </c>
      <c r="BP75" s="1">
        <v>103.8</v>
      </c>
      <c r="BQ75" s="1">
        <v>0</v>
      </c>
      <c r="BR75" s="1">
        <v>105.4</v>
      </c>
      <c r="BS75" s="1">
        <v>103.9</v>
      </c>
      <c r="BT75" s="16">
        <v>103.9</v>
      </c>
      <c r="BV75" s="14"/>
      <c r="BW75" s="17" t="s">
        <v>42</v>
      </c>
      <c r="BX75" s="14">
        <v>104</v>
      </c>
      <c r="BY75" s="1">
        <v>104.3</v>
      </c>
      <c r="BZ75" s="1">
        <v>103.7</v>
      </c>
      <c r="CA75" s="1">
        <v>103.7</v>
      </c>
      <c r="CB75" s="1">
        <v>103.9</v>
      </c>
      <c r="CC75" s="1">
        <v>0</v>
      </c>
      <c r="CD75" s="1">
        <v>105.1</v>
      </c>
      <c r="CE75" s="1">
        <v>0</v>
      </c>
      <c r="CF75" s="16">
        <v>104.1</v>
      </c>
      <c r="CH75" s="14"/>
      <c r="CI75" s="17" t="s">
        <v>42</v>
      </c>
      <c r="CJ75" s="14">
        <v>103.8</v>
      </c>
      <c r="CK75" s="1">
        <v>0</v>
      </c>
      <c r="CL75" s="1">
        <v>103.5</v>
      </c>
      <c r="CM75" s="1">
        <v>103.4</v>
      </c>
      <c r="CN75" s="1">
        <v>103.8</v>
      </c>
      <c r="CO75" s="1">
        <v>0</v>
      </c>
      <c r="CP75" s="1">
        <v>105.4</v>
      </c>
      <c r="CQ75" s="1">
        <v>0</v>
      </c>
      <c r="CR75" s="16">
        <v>103.7</v>
      </c>
    </row>
    <row r="76" spans="2:96" x14ac:dyDescent="0.45">
      <c r="B76" s="14"/>
      <c r="C76" s="17" t="s">
        <v>43</v>
      </c>
      <c r="D76" s="14">
        <v>104.5</v>
      </c>
      <c r="E76" s="1">
        <v>104.9</v>
      </c>
      <c r="F76" s="1">
        <v>104.2</v>
      </c>
      <c r="G76" s="1">
        <v>104.1</v>
      </c>
      <c r="H76" s="1">
        <v>104.4</v>
      </c>
      <c r="I76" s="1">
        <v>100.7</v>
      </c>
      <c r="J76" s="1">
        <v>105.7</v>
      </c>
      <c r="K76" s="1">
        <v>103.1</v>
      </c>
      <c r="L76" s="16">
        <v>104.5</v>
      </c>
      <c r="N76" s="14"/>
      <c r="O76" s="17" t="s">
        <v>43</v>
      </c>
      <c r="P76" s="14">
        <v>104.8</v>
      </c>
      <c r="Q76" s="1">
        <v>105</v>
      </c>
      <c r="R76" s="1">
        <v>104.4</v>
      </c>
      <c r="S76" s="1">
        <v>104.3</v>
      </c>
      <c r="T76" s="1">
        <v>104.7</v>
      </c>
      <c r="U76" s="1">
        <v>101.4</v>
      </c>
      <c r="V76" s="1">
        <v>105.8</v>
      </c>
      <c r="W76" s="1">
        <v>102.8</v>
      </c>
      <c r="X76" s="16">
        <v>104.8</v>
      </c>
      <c r="Z76" s="14"/>
      <c r="AA76" s="17" t="s">
        <v>43</v>
      </c>
      <c r="AB76" s="14">
        <v>104.7</v>
      </c>
      <c r="AC76" s="1">
        <v>105</v>
      </c>
      <c r="AD76" s="1">
        <v>104.4</v>
      </c>
      <c r="AE76" s="1">
        <v>104.4</v>
      </c>
      <c r="AF76" s="1">
        <v>104.6</v>
      </c>
      <c r="AG76" s="1">
        <v>101.3</v>
      </c>
      <c r="AH76" s="1">
        <v>105.9</v>
      </c>
      <c r="AI76" s="1">
        <v>102.8</v>
      </c>
      <c r="AJ76" s="16">
        <v>104.7</v>
      </c>
      <c r="AL76" s="14"/>
      <c r="AM76" s="17" t="s">
        <v>43</v>
      </c>
      <c r="AN76" s="14">
        <v>104.6</v>
      </c>
      <c r="AO76" s="1">
        <v>105</v>
      </c>
      <c r="AP76" s="1">
        <v>104.3</v>
      </c>
      <c r="AQ76" s="1">
        <v>104.1</v>
      </c>
      <c r="AR76" s="1">
        <v>104.6</v>
      </c>
      <c r="AS76" s="1">
        <v>101.1</v>
      </c>
      <c r="AT76" s="1">
        <v>105.8</v>
      </c>
      <c r="AU76" s="1">
        <v>102.9</v>
      </c>
      <c r="AV76" s="16">
        <v>104.7</v>
      </c>
      <c r="AX76" s="14"/>
      <c r="AY76" s="17" t="s">
        <v>43</v>
      </c>
      <c r="AZ76" s="14">
        <v>104.5</v>
      </c>
      <c r="BA76" s="1">
        <v>104.8</v>
      </c>
      <c r="BB76" s="1">
        <v>104.2</v>
      </c>
      <c r="BC76" s="1">
        <v>104</v>
      </c>
      <c r="BD76" s="1">
        <v>104.3</v>
      </c>
      <c r="BE76" s="1">
        <v>100.3</v>
      </c>
      <c r="BF76" s="1">
        <v>105.8</v>
      </c>
      <c r="BG76" s="1">
        <v>103.5</v>
      </c>
      <c r="BH76" s="16">
        <v>104.5</v>
      </c>
      <c r="BJ76" s="14"/>
      <c r="BK76" s="17" t="s">
        <v>43</v>
      </c>
      <c r="BL76" s="14">
        <v>104.3</v>
      </c>
      <c r="BM76" s="1">
        <v>104.4</v>
      </c>
      <c r="BN76" s="1">
        <v>104</v>
      </c>
      <c r="BO76" s="1">
        <v>104</v>
      </c>
      <c r="BP76" s="1">
        <v>104.1</v>
      </c>
      <c r="BQ76" s="1">
        <v>0</v>
      </c>
      <c r="BR76" s="1">
        <v>105.8</v>
      </c>
      <c r="BS76" s="1">
        <v>104.5</v>
      </c>
      <c r="BT76" s="16">
        <v>104.3</v>
      </c>
      <c r="BV76" s="14"/>
      <c r="BW76" s="17" t="s">
        <v>43</v>
      </c>
      <c r="BX76" s="14">
        <v>104.3</v>
      </c>
      <c r="BY76" s="1">
        <v>104.6</v>
      </c>
      <c r="BZ76" s="1">
        <v>104</v>
      </c>
      <c r="CA76" s="1">
        <v>104</v>
      </c>
      <c r="CB76" s="1">
        <v>104.3</v>
      </c>
      <c r="CC76" s="1">
        <v>0</v>
      </c>
      <c r="CD76" s="1">
        <v>105.5</v>
      </c>
      <c r="CE76" s="1">
        <v>0</v>
      </c>
      <c r="CF76" s="16">
        <v>104.4</v>
      </c>
      <c r="CH76" s="14"/>
      <c r="CI76" s="17" t="s">
        <v>43</v>
      </c>
      <c r="CJ76" s="14">
        <v>104.2</v>
      </c>
      <c r="CK76" s="1">
        <v>0</v>
      </c>
      <c r="CL76" s="1">
        <v>103.8</v>
      </c>
      <c r="CM76" s="1">
        <v>103.8</v>
      </c>
      <c r="CN76" s="1">
        <v>104.1</v>
      </c>
      <c r="CO76" s="1">
        <v>0</v>
      </c>
      <c r="CP76" s="1">
        <v>105.7</v>
      </c>
      <c r="CQ76" s="1">
        <v>0</v>
      </c>
      <c r="CR76" s="16">
        <v>104.1</v>
      </c>
    </row>
    <row r="77" spans="2:96" x14ac:dyDescent="0.45">
      <c r="B77" s="14"/>
      <c r="C77" s="17" t="s">
        <v>44</v>
      </c>
      <c r="D77" s="14">
        <v>103.7</v>
      </c>
      <c r="E77" s="1">
        <v>104.4</v>
      </c>
      <c r="F77" s="1">
        <v>103.6</v>
      </c>
      <c r="G77" s="1">
        <v>103.4</v>
      </c>
      <c r="H77" s="1">
        <v>103.9</v>
      </c>
      <c r="I77" s="1">
        <v>99.9</v>
      </c>
      <c r="J77" s="1">
        <v>105.6</v>
      </c>
      <c r="K77" s="1">
        <v>102.3</v>
      </c>
      <c r="L77" s="16">
        <v>103.7</v>
      </c>
      <c r="N77" s="14"/>
      <c r="O77" s="17" t="s">
        <v>44</v>
      </c>
      <c r="P77" s="14">
        <v>103.6</v>
      </c>
      <c r="Q77" s="1">
        <v>104.2</v>
      </c>
      <c r="R77" s="1">
        <v>103.5</v>
      </c>
      <c r="S77" s="1">
        <v>103.4</v>
      </c>
      <c r="T77" s="1">
        <v>104.1</v>
      </c>
      <c r="U77" s="1">
        <v>100.3</v>
      </c>
      <c r="V77" s="1">
        <v>105.3</v>
      </c>
      <c r="W77" s="1">
        <v>101.7</v>
      </c>
      <c r="X77" s="16">
        <v>103.6</v>
      </c>
      <c r="Z77" s="14"/>
      <c r="AA77" s="17" t="s">
        <v>44</v>
      </c>
      <c r="AB77" s="14">
        <v>103.7</v>
      </c>
      <c r="AC77" s="1">
        <v>104.4</v>
      </c>
      <c r="AD77" s="1">
        <v>103.6</v>
      </c>
      <c r="AE77" s="1">
        <v>103.6</v>
      </c>
      <c r="AF77" s="1">
        <v>104</v>
      </c>
      <c r="AG77" s="1">
        <v>100.2</v>
      </c>
      <c r="AH77" s="1">
        <v>105.2</v>
      </c>
      <c r="AI77" s="1">
        <v>101.9</v>
      </c>
      <c r="AJ77" s="16">
        <v>103.6</v>
      </c>
      <c r="AL77" s="14"/>
      <c r="AM77" s="17" t="s">
        <v>44</v>
      </c>
      <c r="AN77" s="14">
        <v>103.7</v>
      </c>
      <c r="AO77" s="1">
        <v>104.5</v>
      </c>
      <c r="AP77" s="1">
        <v>103.6</v>
      </c>
      <c r="AQ77" s="1">
        <v>103.3</v>
      </c>
      <c r="AR77" s="1">
        <v>103.9</v>
      </c>
      <c r="AS77" s="1">
        <v>100.3</v>
      </c>
      <c r="AT77" s="1">
        <v>105.5</v>
      </c>
      <c r="AU77" s="1">
        <v>102.3</v>
      </c>
      <c r="AV77" s="16">
        <v>103.8</v>
      </c>
      <c r="AX77" s="14"/>
      <c r="AY77" s="17" t="s">
        <v>44</v>
      </c>
      <c r="AZ77" s="14">
        <v>103.8</v>
      </c>
      <c r="BA77" s="1">
        <v>104.5</v>
      </c>
      <c r="BB77" s="1">
        <v>103.7</v>
      </c>
      <c r="BC77" s="1">
        <v>103.4</v>
      </c>
      <c r="BD77" s="1">
        <v>103.8</v>
      </c>
      <c r="BE77" s="1">
        <v>99.6</v>
      </c>
      <c r="BF77" s="1">
        <v>105.6</v>
      </c>
      <c r="BG77" s="1">
        <v>103</v>
      </c>
      <c r="BH77" s="16">
        <v>103.8</v>
      </c>
      <c r="BJ77" s="14"/>
      <c r="BK77" s="17" t="s">
        <v>44</v>
      </c>
      <c r="BL77" s="14">
        <v>103.8</v>
      </c>
      <c r="BM77" s="1">
        <v>104.2</v>
      </c>
      <c r="BN77" s="1">
        <v>103.6</v>
      </c>
      <c r="BO77" s="1">
        <v>103.6</v>
      </c>
      <c r="BP77" s="1">
        <v>103.6</v>
      </c>
      <c r="BQ77" s="1">
        <v>0</v>
      </c>
      <c r="BR77" s="1">
        <v>105.5</v>
      </c>
      <c r="BS77" s="1">
        <v>104.2</v>
      </c>
      <c r="BT77" s="16">
        <v>103.6</v>
      </c>
      <c r="BV77" s="14"/>
      <c r="BW77" s="17" t="s">
        <v>44</v>
      </c>
      <c r="BX77" s="14">
        <v>103.8</v>
      </c>
      <c r="BY77" s="1">
        <v>104.3</v>
      </c>
      <c r="BZ77" s="1">
        <v>103.8</v>
      </c>
      <c r="CA77" s="1">
        <v>103.5</v>
      </c>
      <c r="CB77" s="1">
        <v>103.7</v>
      </c>
      <c r="CC77" s="1">
        <v>0</v>
      </c>
      <c r="CD77" s="1">
        <v>105.5</v>
      </c>
      <c r="CE77" s="1">
        <v>0</v>
      </c>
      <c r="CF77" s="16">
        <v>103.8</v>
      </c>
      <c r="CH77" s="14"/>
      <c r="CI77" s="17" t="s">
        <v>44</v>
      </c>
      <c r="CJ77" s="14">
        <v>103.5</v>
      </c>
      <c r="CK77" s="1">
        <v>0</v>
      </c>
      <c r="CL77" s="1">
        <v>103.4</v>
      </c>
      <c r="CM77" s="1">
        <v>103.1</v>
      </c>
      <c r="CN77" s="1">
        <v>103.6</v>
      </c>
      <c r="CO77" s="1">
        <v>0</v>
      </c>
      <c r="CP77" s="1">
        <v>105.7</v>
      </c>
      <c r="CQ77" s="1">
        <v>0</v>
      </c>
      <c r="CR77" s="16">
        <v>103.3</v>
      </c>
    </row>
    <row r="78" spans="2:96" x14ac:dyDescent="0.45">
      <c r="B78" s="14"/>
      <c r="C78" s="17" t="s">
        <v>45</v>
      </c>
      <c r="D78" s="14">
        <v>104.5</v>
      </c>
      <c r="E78" s="1">
        <v>105</v>
      </c>
      <c r="F78" s="1">
        <v>104.3</v>
      </c>
      <c r="G78" s="1">
        <v>104.1</v>
      </c>
      <c r="H78" s="1">
        <v>104.4</v>
      </c>
      <c r="I78" s="1">
        <v>100.5</v>
      </c>
      <c r="J78" s="1">
        <v>106.2</v>
      </c>
      <c r="K78" s="1">
        <v>103.1</v>
      </c>
      <c r="L78" s="16">
        <v>104.5</v>
      </c>
      <c r="N78" s="14"/>
      <c r="O78" s="17" t="s">
        <v>45</v>
      </c>
      <c r="P78" s="14">
        <v>104.7</v>
      </c>
      <c r="Q78" s="1">
        <v>105</v>
      </c>
      <c r="R78" s="1">
        <v>104.4</v>
      </c>
      <c r="S78" s="1">
        <v>104.2</v>
      </c>
      <c r="T78" s="1">
        <v>104.8</v>
      </c>
      <c r="U78" s="1">
        <v>101.1</v>
      </c>
      <c r="V78" s="1">
        <v>106.1</v>
      </c>
      <c r="W78" s="1">
        <v>102.7</v>
      </c>
      <c r="X78" s="16">
        <v>104.7</v>
      </c>
      <c r="Z78" s="14"/>
      <c r="AA78" s="17" t="s">
        <v>45</v>
      </c>
      <c r="AB78" s="14">
        <v>104.7</v>
      </c>
      <c r="AC78" s="1">
        <v>105</v>
      </c>
      <c r="AD78" s="1">
        <v>104.4</v>
      </c>
      <c r="AE78" s="1">
        <v>104.3</v>
      </c>
      <c r="AF78" s="1">
        <v>104.6</v>
      </c>
      <c r="AG78" s="1">
        <v>101</v>
      </c>
      <c r="AH78" s="1">
        <v>106.1</v>
      </c>
      <c r="AI78" s="1">
        <v>102.7</v>
      </c>
      <c r="AJ78" s="16">
        <v>104.6</v>
      </c>
      <c r="AL78" s="14"/>
      <c r="AM78" s="17" t="s">
        <v>45</v>
      </c>
      <c r="AN78" s="14">
        <v>104.5</v>
      </c>
      <c r="AO78" s="1">
        <v>105</v>
      </c>
      <c r="AP78" s="1">
        <v>104.3</v>
      </c>
      <c r="AQ78" s="1">
        <v>104</v>
      </c>
      <c r="AR78" s="1">
        <v>104.5</v>
      </c>
      <c r="AS78" s="1">
        <v>100.9</v>
      </c>
      <c r="AT78" s="1">
        <v>106.2</v>
      </c>
      <c r="AU78" s="1">
        <v>103</v>
      </c>
      <c r="AV78" s="16">
        <v>104.6</v>
      </c>
      <c r="AX78" s="14"/>
      <c r="AY78" s="17" t="s">
        <v>45</v>
      </c>
      <c r="AZ78" s="14">
        <v>104.5</v>
      </c>
      <c r="BA78" s="1">
        <v>105</v>
      </c>
      <c r="BB78" s="1">
        <v>104.3</v>
      </c>
      <c r="BC78" s="1">
        <v>104</v>
      </c>
      <c r="BD78" s="1">
        <v>104.3</v>
      </c>
      <c r="BE78" s="1">
        <v>100.2</v>
      </c>
      <c r="BF78" s="1">
        <v>106.2</v>
      </c>
      <c r="BG78" s="1">
        <v>103.7</v>
      </c>
      <c r="BH78" s="16">
        <v>104.6</v>
      </c>
      <c r="BJ78" s="14"/>
      <c r="BK78" s="17" t="s">
        <v>45</v>
      </c>
      <c r="BL78" s="14">
        <v>104.4</v>
      </c>
      <c r="BM78" s="1">
        <v>104.5</v>
      </c>
      <c r="BN78" s="1">
        <v>104.1</v>
      </c>
      <c r="BO78" s="1">
        <v>104.1</v>
      </c>
      <c r="BP78" s="1">
        <v>104.1</v>
      </c>
      <c r="BQ78" s="1">
        <v>0</v>
      </c>
      <c r="BR78" s="1">
        <v>106.2</v>
      </c>
      <c r="BS78" s="1">
        <v>104.8</v>
      </c>
      <c r="BT78" s="16">
        <v>104.3</v>
      </c>
      <c r="BV78" s="14"/>
      <c r="BW78" s="17" t="s">
        <v>45</v>
      </c>
      <c r="BX78" s="14">
        <v>104.4</v>
      </c>
      <c r="BY78" s="1">
        <v>104.8</v>
      </c>
      <c r="BZ78" s="1">
        <v>104.2</v>
      </c>
      <c r="CA78" s="1">
        <v>104</v>
      </c>
      <c r="CB78" s="1">
        <v>104.2</v>
      </c>
      <c r="CC78" s="1">
        <v>0</v>
      </c>
      <c r="CD78" s="1">
        <v>106</v>
      </c>
      <c r="CE78" s="1">
        <v>0</v>
      </c>
      <c r="CF78" s="16">
        <v>104.4</v>
      </c>
      <c r="CH78" s="14"/>
      <c r="CI78" s="17" t="s">
        <v>45</v>
      </c>
      <c r="CJ78" s="14">
        <v>104.2</v>
      </c>
      <c r="CK78" s="1">
        <v>0</v>
      </c>
      <c r="CL78" s="1">
        <v>103.9</v>
      </c>
      <c r="CM78" s="1">
        <v>103.8</v>
      </c>
      <c r="CN78" s="1">
        <v>104.1</v>
      </c>
      <c r="CO78" s="1">
        <v>0</v>
      </c>
      <c r="CP78" s="1">
        <v>106.3</v>
      </c>
      <c r="CQ78" s="1">
        <v>0</v>
      </c>
      <c r="CR78" s="16">
        <v>104</v>
      </c>
    </row>
    <row r="79" spans="2:96" x14ac:dyDescent="0.45">
      <c r="B79" s="14"/>
      <c r="C79" s="17" t="s">
        <v>46</v>
      </c>
      <c r="D79" s="14">
        <v>106.5</v>
      </c>
      <c r="E79" s="1">
        <v>106.8</v>
      </c>
      <c r="F79" s="1">
        <v>106.1</v>
      </c>
      <c r="G79" s="1">
        <v>105.7</v>
      </c>
      <c r="H79" s="1">
        <v>106.3</v>
      </c>
      <c r="I79" s="1">
        <v>102.1</v>
      </c>
      <c r="J79" s="1">
        <v>107.7</v>
      </c>
      <c r="K79" s="1">
        <v>105.2</v>
      </c>
      <c r="L79" s="16">
        <v>106.5</v>
      </c>
      <c r="N79" s="14"/>
      <c r="O79" s="17" t="s">
        <v>46</v>
      </c>
      <c r="P79" s="14">
        <v>107</v>
      </c>
      <c r="Q79" s="1">
        <v>107.2</v>
      </c>
      <c r="R79" s="1">
        <v>106.4</v>
      </c>
      <c r="S79" s="1">
        <v>106.2</v>
      </c>
      <c r="T79" s="1">
        <v>106.8</v>
      </c>
      <c r="U79" s="1">
        <v>103.1</v>
      </c>
      <c r="V79" s="1">
        <v>107.8</v>
      </c>
      <c r="W79" s="1">
        <v>104.8</v>
      </c>
      <c r="X79" s="16">
        <v>107.2</v>
      </c>
      <c r="Z79" s="14"/>
      <c r="AA79" s="17" t="s">
        <v>46</v>
      </c>
      <c r="AB79" s="14">
        <v>106.8</v>
      </c>
      <c r="AC79" s="1">
        <v>107</v>
      </c>
      <c r="AD79" s="1">
        <v>106.3</v>
      </c>
      <c r="AE79" s="1">
        <v>106.3</v>
      </c>
      <c r="AF79" s="1">
        <v>106.5</v>
      </c>
      <c r="AG79" s="1">
        <v>102.9</v>
      </c>
      <c r="AH79" s="1">
        <v>108</v>
      </c>
      <c r="AI79" s="1">
        <v>104.8</v>
      </c>
      <c r="AJ79" s="16">
        <v>106.9</v>
      </c>
      <c r="AL79" s="14"/>
      <c r="AM79" s="17" t="s">
        <v>46</v>
      </c>
      <c r="AN79" s="14">
        <v>106.6</v>
      </c>
      <c r="AO79" s="1">
        <v>106.9</v>
      </c>
      <c r="AP79" s="1">
        <v>106.2</v>
      </c>
      <c r="AQ79" s="1">
        <v>106</v>
      </c>
      <c r="AR79" s="1">
        <v>106.4</v>
      </c>
      <c r="AS79" s="1">
        <v>102.6</v>
      </c>
      <c r="AT79" s="1">
        <v>107.9</v>
      </c>
      <c r="AU79" s="1">
        <v>104.9</v>
      </c>
      <c r="AV79" s="16">
        <v>106.6</v>
      </c>
      <c r="AX79" s="14"/>
      <c r="AY79" s="17" t="s">
        <v>46</v>
      </c>
      <c r="AZ79" s="14">
        <v>106.3</v>
      </c>
      <c r="BA79" s="1">
        <v>106.7</v>
      </c>
      <c r="BB79" s="1">
        <v>106</v>
      </c>
      <c r="BC79" s="1">
        <v>105.4</v>
      </c>
      <c r="BD79" s="1">
        <v>106.3</v>
      </c>
      <c r="BE79" s="1">
        <v>101.6</v>
      </c>
      <c r="BF79" s="1">
        <v>107.7</v>
      </c>
      <c r="BG79" s="1">
        <v>105.8</v>
      </c>
      <c r="BH79" s="16">
        <v>106.7</v>
      </c>
      <c r="BJ79" s="14"/>
      <c r="BK79" s="17" t="s">
        <v>46</v>
      </c>
      <c r="BL79" s="14">
        <v>106.1</v>
      </c>
      <c r="BM79" s="1">
        <v>106.3</v>
      </c>
      <c r="BN79" s="1">
        <v>105.8</v>
      </c>
      <c r="BO79" s="1">
        <v>105.5</v>
      </c>
      <c r="BP79" s="1">
        <v>105.9</v>
      </c>
      <c r="BQ79" s="1">
        <v>0</v>
      </c>
      <c r="BR79" s="1">
        <v>107.7</v>
      </c>
      <c r="BS79" s="1">
        <v>107</v>
      </c>
      <c r="BT79" s="16">
        <v>106.2</v>
      </c>
      <c r="BV79" s="14"/>
      <c r="BW79" s="17" t="s">
        <v>46</v>
      </c>
      <c r="BX79" s="14">
        <v>106.2</v>
      </c>
      <c r="BY79" s="1">
        <v>106.7</v>
      </c>
      <c r="BZ79" s="1">
        <v>105.8</v>
      </c>
      <c r="CA79" s="1">
        <v>105.6</v>
      </c>
      <c r="CB79" s="1">
        <v>106.2</v>
      </c>
      <c r="CC79" s="1">
        <v>0</v>
      </c>
      <c r="CD79" s="1">
        <v>107.5</v>
      </c>
      <c r="CE79" s="1">
        <v>0</v>
      </c>
      <c r="CF79" s="16">
        <v>106.2</v>
      </c>
      <c r="CH79" s="14"/>
      <c r="CI79" s="17" t="s">
        <v>46</v>
      </c>
      <c r="CJ79" s="14">
        <v>106</v>
      </c>
      <c r="CK79" s="1">
        <v>0</v>
      </c>
      <c r="CL79" s="1">
        <v>105.7</v>
      </c>
      <c r="CM79" s="1">
        <v>105.6</v>
      </c>
      <c r="CN79" s="1">
        <v>106</v>
      </c>
      <c r="CO79" s="1">
        <v>0</v>
      </c>
      <c r="CP79" s="1">
        <v>107.5</v>
      </c>
      <c r="CQ79" s="1">
        <v>0</v>
      </c>
      <c r="CR79" s="16">
        <v>105.9</v>
      </c>
    </row>
    <row r="80" spans="2:96" x14ac:dyDescent="0.45">
      <c r="B80" s="14"/>
      <c r="C80" s="17" t="s">
        <v>47</v>
      </c>
      <c r="D80" s="14">
        <v>103.8</v>
      </c>
      <c r="E80" s="1">
        <v>104.4</v>
      </c>
      <c r="F80" s="1">
        <v>103.6</v>
      </c>
      <c r="G80" s="1">
        <v>103.5</v>
      </c>
      <c r="H80" s="1">
        <v>103.8</v>
      </c>
      <c r="I80" s="1">
        <v>100</v>
      </c>
      <c r="J80" s="1">
        <v>105.6</v>
      </c>
      <c r="K80" s="1">
        <v>102.3</v>
      </c>
      <c r="L80" s="16">
        <v>103.8</v>
      </c>
      <c r="N80" s="14"/>
      <c r="O80" s="17" t="s">
        <v>47</v>
      </c>
      <c r="P80" s="14">
        <v>103.7</v>
      </c>
      <c r="Q80" s="1">
        <v>104.2</v>
      </c>
      <c r="R80" s="1">
        <v>103.5</v>
      </c>
      <c r="S80" s="1">
        <v>103.4</v>
      </c>
      <c r="T80" s="1">
        <v>103.9</v>
      </c>
      <c r="U80" s="1">
        <v>100.5</v>
      </c>
      <c r="V80" s="1">
        <v>105.1</v>
      </c>
      <c r="W80" s="1">
        <v>101.9</v>
      </c>
      <c r="X80" s="16">
        <v>103.7</v>
      </c>
      <c r="Z80" s="14"/>
      <c r="AA80" s="17" t="s">
        <v>47</v>
      </c>
      <c r="AB80" s="14">
        <v>103.8</v>
      </c>
      <c r="AC80" s="1">
        <v>104.4</v>
      </c>
      <c r="AD80" s="1">
        <v>103.6</v>
      </c>
      <c r="AE80" s="1">
        <v>103.4</v>
      </c>
      <c r="AF80" s="1">
        <v>103.9</v>
      </c>
      <c r="AG80" s="1">
        <v>100.4</v>
      </c>
      <c r="AH80" s="1">
        <v>105.3</v>
      </c>
      <c r="AI80" s="1">
        <v>102.1</v>
      </c>
      <c r="AJ80" s="16">
        <v>103.7</v>
      </c>
      <c r="AL80" s="14"/>
      <c r="AM80" s="17" t="s">
        <v>47</v>
      </c>
      <c r="AN80" s="14">
        <v>103.8</v>
      </c>
      <c r="AO80" s="1">
        <v>104.4</v>
      </c>
      <c r="AP80" s="1">
        <v>103.6</v>
      </c>
      <c r="AQ80" s="1">
        <v>103.4</v>
      </c>
      <c r="AR80" s="1">
        <v>103.9</v>
      </c>
      <c r="AS80" s="1">
        <v>100.4</v>
      </c>
      <c r="AT80" s="1">
        <v>105.4</v>
      </c>
      <c r="AU80" s="1">
        <v>102.1</v>
      </c>
      <c r="AV80" s="16">
        <v>103.9</v>
      </c>
      <c r="AX80" s="14"/>
      <c r="AY80" s="17" t="s">
        <v>47</v>
      </c>
      <c r="AZ80" s="14">
        <v>103.9</v>
      </c>
      <c r="BA80" s="1">
        <v>104.5</v>
      </c>
      <c r="BB80" s="1">
        <v>103.6</v>
      </c>
      <c r="BC80" s="1">
        <v>103.5</v>
      </c>
      <c r="BD80" s="1">
        <v>103.9</v>
      </c>
      <c r="BE80" s="1">
        <v>99.7</v>
      </c>
      <c r="BF80" s="1">
        <v>105.7</v>
      </c>
      <c r="BG80" s="1">
        <v>102.6</v>
      </c>
      <c r="BH80" s="16">
        <v>103.8</v>
      </c>
      <c r="BJ80" s="14"/>
      <c r="BK80" s="17" t="s">
        <v>47</v>
      </c>
      <c r="BL80" s="14">
        <v>103.8</v>
      </c>
      <c r="BM80" s="1">
        <v>104.3</v>
      </c>
      <c r="BN80" s="1">
        <v>103.5</v>
      </c>
      <c r="BO80" s="1">
        <v>103.5</v>
      </c>
      <c r="BP80" s="1">
        <v>103.6</v>
      </c>
      <c r="BQ80" s="1">
        <v>0</v>
      </c>
      <c r="BR80" s="1">
        <v>105.7</v>
      </c>
      <c r="BS80" s="1">
        <v>103.3</v>
      </c>
      <c r="BT80" s="16">
        <v>103.8</v>
      </c>
      <c r="BV80" s="14"/>
      <c r="BW80" s="17" t="s">
        <v>47</v>
      </c>
      <c r="BX80" s="14">
        <v>103.8</v>
      </c>
      <c r="BY80" s="1">
        <v>104.3</v>
      </c>
      <c r="BZ80" s="1">
        <v>103.6</v>
      </c>
      <c r="CA80" s="1">
        <v>103.5</v>
      </c>
      <c r="CB80" s="1">
        <v>103.7</v>
      </c>
      <c r="CC80" s="1">
        <v>0</v>
      </c>
      <c r="CD80" s="1">
        <v>105.3</v>
      </c>
      <c r="CE80" s="1">
        <v>0</v>
      </c>
      <c r="CF80" s="16">
        <v>104</v>
      </c>
      <c r="CH80" s="14"/>
      <c r="CI80" s="17" t="s">
        <v>47</v>
      </c>
      <c r="CJ80" s="14">
        <v>103.7</v>
      </c>
      <c r="CK80" s="1">
        <v>0</v>
      </c>
      <c r="CL80" s="1">
        <v>103.4</v>
      </c>
      <c r="CM80" s="1">
        <v>103.4</v>
      </c>
      <c r="CN80" s="1">
        <v>103.6</v>
      </c>
      <c r="CO80" s="1">
        <v>0</v>
      </c>
      <c r="CP80" s="1">
        <v>106</v>
      </c>
      <c r="CQ80" s="1">
        <v>0</v>
      </c>
      <c r="CR80" s="16">
        <v>103.8</v>
      </c>
    </row>
    <row r="81" spans="2:96" x14ac:dyDescent="0.45">
      <c r="B81" s="23"/>
      <c r="C81" s="24" t="s">
        <v>48</v>
      </c>
      <c r="D81" s="23">
        <v>105.2</v>
      </c>
      <c r="E81" s="25">
        <v>105.6</v>
      </c>
      <c r="F81" s="25">
        <v>104.8</v>
      </c>
      <c r="G81" s="25">
        <v>104.6</v>
      </c>
      <c r="H81" s="25">
        <v>105.1</v>
      </c>
      <c r="I81" s="25">
        <v>101.2</v>
      </c>
      <c r="J81" s="25">
        <v>106.6</v>
      </c>
      <c r="K81" s="25">
        <v>103.7</v>
      </c>
      <c r="L81" s="26">
        <v>105.2</v>
      </c>
      <c r="N81" s="23"/>
      <c r="O81" s="24" t="s">
        <v>48</v>
      </c>
      <c r="P81" s="23">
        <v>105.4</v>
      </c>
      <c r="Q81" s="25">
        <v>105.7</v>
      </c>
      <c r="R81" s="25">
        <v>105</v>
      </c>
      <c r="S81" s="25">
        <v>104.8</v>
      </c>
      <c r="T81" s="25">
        <v>105.2</v>
      </c>
      <c r="U81" s="25">
        <v>102</v>
      </c>
      <c r="V81" s="25">
        <v>106.4</v>
      </c>
      <c r="W81" s="25">
        <v>103.4</v>
      </c>
      <c r="X81" s="26">
        <v>105.4</v>
      </c>
      <c r="Z81" s="23"/>
      <c r="AA81" s="24" t="s">
        <v>48</v>
      </c>
      <c r="AB81" s="23">
        <v>105.3</v>
      </c>
      <c r="AC81" s="25">
        <v>105.7</v>
      </c>
      <c r="AD81" s="25">
        <v>105</v>
      </c>
      <c r="AE81" s="25">
        <v>104.8</v>
      </c>
      <c r="AF81" s="25">
        <v>105.2</v>
      </c>
      <c r="AG81" s="25">
        <v>101.8</v>
      </c>
      <c r="AH81" s="25">
        <v>106.6</v>
      </c>
      <c r="AI81" s="25">
        <v>103.5</v>
      </c>
      <c r="AJ81" s="26">
        <v>105.3</v>
      </c>
      <c r="AL81" s="23"/>
      <c r="AM81" s="24" t="s">
        <v>48</v>
      </c>
      <c r="AN81" s="23">
        <v>105.2</v>
      </c>
      <c r="AO81" s="25">
        <v>105.7</v>
      </c>
      <c r="AP81" s="25">
        <v>104.9</v>
      </c>
      <c r="AQ81" s="25">
        <v>104.7</v>
      </c>
      <c r="AR81" s="25">
        <v>105.2</v>
      </c>
      <c r="AS81" s="25">
        <v>101.6</v>
      </c>
      <c r="AT81" s="25">
        <v>106.6</v>
      </c>
      <c r="AU81" s="25">
        <v>103.5</v>
      </c>
      <c r="AV81" s="26">
        <v>105.3</v>
      </c>
      <c r="AX81" s="23"/>
      <c r="AY81" s="24" t="s">
        <v>48</v>
      </c>
      <c r="AZ81" s="23">
        <v>105.1</v>
      </c>
      <c r="BA81" s="25">
        <v>105.6</v>
      </c>
      <c r="BB81" s="25">
        <v>104.8</v>
      </c>
      <c r="BC81" s="25">
        <v>104.5</v>
      </c>
      <c r="BD81" s="25">
        <v>105.1</v>
      </c>
      <c r="BE81" s="25">
        <v>100.8</v>
      </c>
      <c r="BF81" s="25">
        <v>106.7</v>
      </c>
      <c r="BG81" s="25">
        <v>104</v>
      </c>
      <c r="BH81" s="26">
        <v>105.2</v>
      </c>
      <c r="BJ81" s="23"/>
      <c r="BK81" s="24" t="s">
        <v>48</v>
      </c>
      <c r="BL81" s="23">
        <v>105</v>
      </c>
      <c r="BM81" s="25">
        <v>105.4</v>
      </c>
      <c r="BN81" s="25">
        <v>104.6</v>
      </c>
      <c r="BO81" s="25">
        <v>104.5</v>
      </c>
      <c r="BP81" s="25">
        <v>104.7</v>
      </c>
      <c r="BQ81" s="25">
        <v>0</v>
      </c>
      <c r="BR81" s="25">
        <v>106.7</v>
      </c>
      <c r="BS81" s="25">
        <v>104.8</v>
      </c>
      <c r="BT81" s="26">
        <v>105</v>
      </c>
      <c r="BV81" s="23"/>
      <c r="BW81" s="24" t="s">
        <v>48</v>
      </c>
      <c r="BX81" s="23">
        <v>105</v>
      </c>
      <c r="BY81" s="25">
        <v>105.4</v>
      </c>
      <c r="BZ81" s="25">
        <v>104.6</v>
      </c>
      <c r="CA81" s="25">
        <v>104.6</v>
      </c>
      <c r="CB81" s="25">
        <v>105</v>
      </c>
      <c r="CC81" s="25">
        <v>0</v>
      </c>
      <c r="CD81" s="25">
        <v>106.3</v>
      </c>
      <c r="CE81" s="25">
        <v>0</v>
      </c>
      <c r="CF81" s="26">
        <v>105.2</v>
      </c>
      <c r="CH81" s="23"/>
      <c r="CI81" s="24" t="s">
        <v>48</v>
      </c>
      <c r="CJ81" s="23">
        <v>105</v>
      </c>
      <c r="CK81" s="25">
        <v>0</v>
      </c>
      <c r="CL81" s="25">
        <v>104.6</v>
      </c>
      <c r="CM81" s="25">
        <v>104.5</v>
      </c>
      <c r="CN81" s="25">
        <v>104.9</v>
      </c>
      <c r="CO81" s="25">
        <v>0</v>
      </c>
      <c r="CP81" s="25">
        <v>106.7</v>
      </c>
      <c r="CQ81" s="25">
        <v>0</v>
      </c>
      <c r="CR81" s="26">
        <v>104.9</v>
      </c>
    </row>
    <row r="82" spans="2:96" x14ac:dyDescent="0.45">
      <c r="B82" s="14" t="s">
        <v>53</v>
      </c>
      <c r="C82" s="18" t="s">
        <v>37</v>
      </c>
      <c r="D82" s="14">
        <v>104.9</v>
      </c>
      <c r="E82" s="1">
        <v>105.6</v>
      </c>
      <c r="F82" s="1">
        <v>104.7</v>
      </c>
      <c r="G82" s="1">
        <v>104.7</v>
      </c>
      <c r="H82" s="1">
        <v>104.9</v>
      </c>
      <c r="I82" s="1">
        <v>100.8</v>
      </c>
      <c r="J82" s="1">
        <v>106.7</v>
      </c>
      <c r="K82" s="1">
        <v>103.4</v>
      </c>
      <c r="L82" s="16">
        <v>104.9</v>
      </c>
      <c r="N82" s="14" t="s">
        <v>53</v>
      </c>
      <c r="O82" s="18" t="s">
        <v>37</v>
      </c>
      <c r="P82" s="14">
        <v>104.9</v>
      </c>
      <c r="Q82" s="1">
        <v>105.4</v>
      </c>
      <c r="R82" s="1">
        <v>104.6</v>
      </c>
      <c r="S82" s="1">
        <v>104.7</v>
      </c>
      <c r="T82" s="1">
        <v>105.1</v>
      </c>
      <c r="U82" s="1">
        <v>101.3</v>
      </c>
      <c r="V82" s="1">
        <v>106.4</v>
      </c>
      <c r="W82" s="1">
        <v>102.9</v>
      </c>
      <c r="X82" s="16">
        <v>105.1</v>
      </c>
      <c r="Z82" s="14" t="s">
        <v>70</v>
      </c>
      <c r="AA82" s="18" t="s">
        <v>37</v>
      </c>
      <c r="AB82" s="14">
        <v>104.9</v>
      </c>
      <c r="AC82" s="1">
        <v>105.5</v>
      </c>
      <c r="AD82" s="1">
        <v>104.7</v>
      </c>
      <c r="AE82" s="1">
        <v>104.8</v>
      </c>
      <c r="AF82" s="1">
        <v>105</v>
      </c>
      <c r="AG82" s="1">
        <v>101.2</v>
      </c>
      <c r="AH82" s="1">
        <v>106.4</v>
      </c>
      <c r="AI82" s="1">
        <v>103.1</v>
      </c>
      <c r="AJ82" s="16">
        <v>104.8</v>
      </c>
      <c r="AL82" s="14" t="s">
        <v>70</v>
      </c>
      <c r="AM82" s="18" t="s">
        <v>37</v>
      </c>
      <c r="AN82" s="14">
        <v>104.9</v>
      </c>
      <c r="AO82" s="1">
        <v>105.6</v>
      </c>
      <c r="AP82" s="1">
        <v>104.6</v>
      </c>
      <c r="AQ82" s="1">
        <v>104.6</v>
      </c>
      <c r="AR82" s="1">
        <v>104.9</v>
      </c>
      <c r="AS82" s="1">
        <v>101.2</v>
      </c>
      <c r="AT82" s="1">
        <v>106.7</v>
      </c>
      <c r="AU82" s="1">
        <v>103.3</v>
      </c>
      <c r="AV82" s="16">
        <v>104.9</v>
      </c>
      <c r="AX82" s="14" t="s">
        <v>70</v>
      </c>
      <c r="AY82" s="18" t="s">
        <v>37</v>
      </c>
      <c r="AZ82" s="14">
        <v>105</v>
      </c>
      <c r="BA82" s="1">
        <v>105.6</v>
      </c>
      <c r="BB82" s="1">
        <v>104.7</v>
      </c>
      <c r="BC82" s="1">
        <v>104.7</v>
      </c>
      <c r="BD82" s="1">
        <v>104.9</v>
      </c>
      <c r="BE82" s="1">
        <v>100.5</v>
      </c>
      <c r="BF82" s="1">
        <v>106.8</v>
      </c>
      <c r="BG82" s="1">
        <v>104</v>
      </c>
      <c r="BH82" s="16">
        <v>105</v>
      </c>
      <c r="BJ82" s="14" t="s">
        <v>70</v>
      </c>
      <c r="BK82" s="18" t="s">
        <v>37</v>
      </c>
      <c r="BL82" s="14">
        <v>104.9</v>
      </c>
      <c r="BM82" s="1">
        <v>105.3</v>
      </c>
      <c r="BN82" s="1">
        <v>104.6</v>
      </c>
      <c r="BO82" s="1">
        <v>104.8</v>
      </c>
      <c r="BP82" s="1">
        <v>104.5</v>
      </c>
      <c r="BQ82" s="1">
        <v>0</v>
      </c>
      <c r="BR82" s="1">
        <v>106.7</v>
      </c>
      <c r="BS82" s="1">
        <v>105.1</v>
      </c>
      <c r="BT82" s="16">
        <v>104.7</v>
      </c>
      <c r="BV82" s="14" t="s">
        <v>70</v>
      </c>
      <c r="BW82" s="18" t="s">
        <v>37</v>
      </c>
      <c r="BX82" s="14">
        <v>105</v>
      </c>
      <c r="BY82" s="1">
        <v>105.5</v>
      </c>
      <c r="BZ82" s="1">
        <v>104.7</v>
      </c>
      <c r="CA82" s="1">
        <v>104.7</v>
      </c>
      <c r="CB82" s="1">
        <v>104.7</v>
      </c>
      <c r="CC82" s="1">
        <v>0</v>
      </c>
      <c r="CD82" s="1">
        <v>106.6</v>
      </c>
      <c r="CE82" s="1">
        <v>0</v>
      </c>
      <c r="CF82" s="16">
        <v>104.9</v>
      </c>
      <c r="CH82" s="14" t="s">
        <v>70</v>
      </c>
      <c r="CI82" s="18" t="s">
        <v>37</v>
      </c>
      <c r="CJ82" s="14">
        <v>104.7</v>
      </c>
      <c r="CK82" s="1">
        <v>0</v>
      </c>
      <c r="CL82" s="1">
        <v>104.4</v>
      </c>
      <c r="CM82" s="1">
        <v>104.5</v>
      </c>
      <c r="CN82" s="1">
        <v>104.6</v>
      </c>
      <c r="CO82" s="1">
        <v>0</v>
      </c>
      <c r="CP82" s="1">
        <v>107</v>
      </c>
      <c r="CQ82" s="1">
        <v>0</v>
      </c>
      <c r="CR82" s="16">
        <v>104.5</v>
      </c>
    </row>
    <row r="83" spans="2:96" x14ac:dyDescent="0.45">
      <c r="B83" s="14"/>
      <c r="C83" s="17" t="s">
        <v>38</v>
      </c>
      <c r="D83" s="14">
        <v>104.6</v>
      </c>
      <c r="E83" s="1">
        <v>105.2</v>
      </c>
      <c r="F83" s="1">
        <v>104.2</v>
      </c>
      <c r="G83" s="1">
        <v>104.4</v>
      </c>
      <c r="H83" s="1">
        <v>104.5</v>
      </c>
      <c r="I83" s="1">
        <v>100.6</v>
      </c>
      <c r="J83" s="1">
        <v>106.2</v>
      </c>
      <c r="K83" s="1">
        <v>102.9</v>
      </c>
      <c r="L83" s="16">
        <v>104.6</v>
      </c>
      <c r="N83" s="14"/>
      <c r="O83" s="17" t="s">
        <v>38</v>
      </c>
      <c r="P83" s="14">
        <v>104.5</v>
      </c>
      <c r="Q83" s="1">
        <v>105</v>
      </c>
      <c r="R83" s="1">
        <v>104.2</v>
      </c>
      <c r="S83" s="1">
        <v>104.3</v>
      </c>
      <c r="T83" s="1">
        <v>104.5</v>
      </c>
      <c r="U83" s="1">
        <v>101.2</v>
      </c>
      <c r="V83" s="1">
        <v>105.9</v>
      </c>
      <c r="W83" s="1">
        <v>102.6</v>
      </c>
      <c r="X83" s="16">
        <v>104.6</v>
      </c>
      <c r="Z83" s="14"/>
      <c r="AA83" s="17" t="s">
        <v>38</v>
      </c>
      <c r="AB83" s="14">
        <v>104.5</v>
      </c>
      <c r="AC83" s="1">
        <v>105.1</v>
      </c>
      <c r="AD83" s="1">
        <v>104.2</v>
      </c>
      <c r="AE83" s="1">
        <v>104.3</v>
      </c>
      <c r="AF83" s="1">
        <v>104.5</v>
      </c>
      <c r="AG83" s="1">
        <v>101.1</v>
      </c>
      <c r="AH83" s="1">
        <v>106</v>
      </c>
      <c r="AI83" s="1">
        <v>102.7</v>
      </c>
      <c r="AJ83" s="16">
        <v>104.4</v>
      </c>
      <c r="AL83" s="14"/>
      <c r="AM83" s="17" t="s">
        <v>38</v>
      </c>
      <c r="AN83" s="14">
        <v>104.5</v>
      </c>
      <c r="AO83" s="1">
        <v>105.2</v>
      </c>
      <c r="AP83" s="1">
        <v>104.2</v>
      </c>
      <c r="AQ83" s="1">
        <v>104.2</v>
      </c>
      <c r="AR83" s="1">
        <v>104.6</v>
      </c>
      <c r="AS83" s="1">
        <v>101</v>
      </c>
      <c r="AT83" s="1">
        <v>106.1</v>
      </c>
      <c r="AU83" s="1">
        <v>102.8</v>
      </c>
      <c r="AV83" s="16">
        <v>104.6</v>
      </c>
      <c r="AX83" s="14"/>
      <c r="AY83" s="17" t="s">
        <v>38</v>
      </c>
      <c r="AZ83" s="14">
        <v>104.6</v>
      </c>
      <c r="BA83" s="1">
        <v>105.3</v>
      </c>
      <c r="BB83" s="1">
        <v>104.3</v>
      </c>
      <c r="BC83" s="1">
        <v>104.4</v>
      </c>
      <c r="BD83" s="1">
        <v>104.6</v>
      </c>
      <c r="BE83" s="1">
        <v>100.2</v>
      </c>
      <c r="BF83" s="1">
        <v>106.3</v>
      </c>
      <c r="BG83" s="1">
        <v>103.3</v>
      </c>
      <c r="BH83" s="16">
        <v>104.6</v>
      </c>
      <c r="BJ83" s="14"/>
      <c r="BK83" s="17" t="s">
        <v>38</v>
      </c>
      <c r="BL83" s="14">
        <v>104.5</v>
      </c>
      <c r="BM83" s="1">
        <v>105.1</v>
      </c>
      <c r="BN83" s="1">
        <v>104.1</v>
      </c>
      <c r="BO83" s="1">
        <v>104.4</v>
      </c>
      <c r="BP83" s="1">
        <v>104.2</v>
      </c>
      <c r="BQ83" s="1">
        <v>0</v>
      </c>
      <c r="BR83" s="1">
        <v>106.3</v>
      </c>
      <c r="BS83" s="1">
        <v>104.1</v>
      </c>
      <c r="BT83" s="16">
        <v>104.4</v>
      </c>
      <c r="BV83" s="14"/>
      <c r="BW83" s="17" t="s">
        <v>38</v>
      </c>
      <c r="BX83" s="14">
        <v>104.6</v>
      </c>
      <c r="BY83" s="1">
        <v>105</v>
      </c>
      <c r="BZ83" s="1">
        <v>104.2</v>
      </c>
      <c r="CA83" s="1">
        <v>104.4</v>
      </c>
      <c r="CB83" s="1">
        <v>104.4</v>
      </c>
      <c r="CC83" s="1">
        <v>0</v>
      </c>
      <c r="CD83" s="1">
        <v>105.9</v>
      </c>
      <c r="CE83" s="1">
        <v>0</v>
      </c>
      <c r="CF83" s="16">
        <v>104.7</v>
      </c>
      <c r="CH83" s="14"/>
      <c r="CI83" s="17" t="s">
        <v>38</v>
      </c>
      <c r="CJ83" s="14">
        <v>104.5</v>
      </c>
      <c r="CK83" s="1">
        <v>0</v>
      </c>
      <c r="CL83" s="1">
        <v>104.1</v>
      </c>
      <c r="CM83" s="1">
        <v>104.3</v>
      </c>
      <c r="CN83" s="1">
        <v>104.3</v>
      </c>
      <c r="CO83" s="1">
        <v>0</v>
      </c>
      <c r="CP83" s="1">
        <v>106.6</v>
      </c>
      <c r="CQ83" s="1">
        <v>0</v>
      </c>
      <c r="CR83" s="16">
        <v>104.4</v>
      </c>
    </row>
    <row r="84" spans="2:96" x14ac:dyDescent="0.45">
      <c r="B84" s="14"/>
      <c r="C84" s="17" t="s">
        <v>39</v>
      </c>
      <c r="D84" s="14">
        <v>105.7</v>
      </c>
      <c r="E84" s="1">
        <v>106.1</v>
      </c>
      <c r="F84" s="1">
        <v>105.2</v>
      </c>
      <c r="G84" s="1">
        <v>105.4</v>
      </c>
      <c r="H84" s="1">
        <v>105.5</v>
      </c>
      <c r="I84" s="1">
        <v>101.7</v>
      </c>
      <c r="J84" s="1">
        <v>107</v>
      </c>
      <c r="K84" s="1">
        <v>104.2</v>
      </c>
      <c r="L84" s="16">
        <v>105.8</v>
      </c>
      <c r="N84" s="14"/>
      <c r="O84" s="17" t="s">
        <v>39</v>
      </c>
      <c r="P84" s="14">
        <v>106.1</v>
      </c>
      <c r="Q84" s="1">
        <v>106.4</v>
      </c>
      <c r="R84" s="1">
        <v>105.5</v>
      </c>
      <c r="S84" s="1">
        <v>105.7</v>
      </c>
      <c r="T84" s="1">
        <v>105.7</v>
      </c>
      <c r="U84" s="1">
        <v>102.5</v>
      </c>
      <c r="V84" s="1">
        <v>107</v>
      </c>
      <c r="W84" s="1">
        <v>104</v>
      </c>
      <c r="X84" s="16">
        <v>106.4</v>
      </c>
      <c r="Z84" s="14"/>
      <c r="AA84" s="17" t="s">
        <v>39</v>
      </c>
      <c r="AB84" s="14">
        <v>106</v>
      </c>
      <c r="AC84" s="1">
        <v>106.3</v>
      </c>
      <c r="AD84" s="1">
        <v>105.4</v>
      </c>
      <c r="AE84" s="1">
        <v>105.7</v>
      </c>
      <c r="AF84" s="1">
        <v>105.6</v>
      </c>
      <c r="AG84" s="1">
        <v>102.3</v>
      </c>
      <c r="AH84" s="1">
        <v>107.2</v>
      </c>
      <c r="AI84" s="1">
        <v>104</v>
      </c>
      <c r="AJ84" s="16">
        <v>106</v>
      </c>
      <c r="AL84" s="14"/>
      <c r="AM84" s="17" t="s">
        <v>39</v>
      </c>
      <c r="AN84" s="14">
        <v>105.8</v>
      </c>
      <c r="AO84" s="1">
        <v>106.2</v>
      </c>
      <c r="AP84" s="1">
        <v>105.3</v>
      </c>
      <c r="AQ84" s="1">
        <v>105.5</v>
      </c>
      <c r="AR84" s="1">
        <v>105.5</v>
      </c>
      <c r="AS84" s="1">
        <v>102.1</v>
      </c>
      <c r="AT84" s="1">
        <v>107.1</v>
      </c>
      <c r="AU84" s="1">
        <v>104</v>
      </c>
      <c r="AV84" s="16">
        <v>105.9</v>
      </c>
      <c r="AX84" s="14"/>
      <c r="AY84" s="17" t="s">
        <v>39</v>
      </c>
      <c r="AZ84" s="14">
        <v>105.6</v>
      </c>
      <c r="BA84" s="1">
        <v>106.1</v>
      </c>
      <c r="BB84" s="1">
        <v>105.2</v>
      </c>
      <c r="BC84" s="1">
        <v>105.3</v>
      </c>
      <c r="BD84" s="1">
        <v>105.4</v>
      </c>
      <c r="BE84" s="1">
        <v>101.2</v>
      </c>
      <c r="BF84" s="1">
        <v>107.1</v>
      </c>
      <c r="BG84" s="1">
        <v>104.6</v>
      </c>
      <c r="BH84" s="16">
        <v>105.8</v>
      </c>
      <c r="BJ84" s="14"/>
      <c r="BK84" s="17" t="s">
        <v>39</v>
      </c>
      <c r="BL84" s="14">
        <v>105.4</v>
      </c>
      <c r="BM84" s="1">
        <v>105.7</v>
      </c>
      <c r="BN84" s="1">
        <v>104.9</v>
      </c>
      <c r="BO84" s="1">
        <v>105.2</v>
      </c>
      <c r="BP84" s="1">
        <v>105.1</v>
      </c>
      <c r="BQ84" s="1">
        <v>0</v>
      </c>
      <c r="BR84" s="1">
        <v>107.1</v>
      </c>
      <c r="BS84" s="1">
        <v>105.5</v>
      </c>
      <c r="BT84" s="16">
        <v>105.5</v>
      </c>
      <c r="BV84" s="14"/>
      <c r="BW84" s="17" t="s">
        <v>39</v>
      </c>
      <c r="BX84" s="14">
        <v>105.4</v>
      </c>
      <c r="BY84" s="1">
        <v>105.9</v>
      </c>
      <c r="BZ84" s="1">
        <v>104.9</v>
      </c>
      <c r="CA84" s="1">
        <v>105.3</v>
      </c>
      <c r="CB84" s="1">
        <v>105.3</v>
      </c>
      <c r="CC84" s="1">
        <v>0</v>
      </c>
      <c r="CD84" s="1">
        <v>106.7</v>
      </c>
      <c r="CE84" s="1">
        <v>0</v>
      </c>
      <c r="CF84" s="16">
        <v>105.6</v>
      </c>
      <c r="CH84" s="14"/>
      <c r="CI84" s="17" t="s">
        <v>39</v>
      </c>
      <c r="CJ84" s="14">
        <v>105.4</v>
      </c>
      <c r="CK84" s="1">
        <v>0</v>
      </c>
      <c r="CL84" s="1">
        <v>104.9</v>
      </c>
      <c r="CM84" s="1">
        <v>105.3</v>
      </c>
      <c r="CN84" s="1">
        <v>105.1</v>
      </c>
      <c r="CO84" s="1">
        <v>0</v>
      </c>
      <c r="CP84" s="1">
        <v>107</v>
      </c>
      <c r="CQ84" s="1">
        <v>0</v>
      </c>
      <c r="CR84" s="16">
        <v>105.3</v>
      </c>
    </row>
    <row r="85" spans="2:96" x14ac:dyDescent="0.45">
      <c r="B85" s="14"/>
      <c r="C85" s="17" t="s">
        <v>40</v>
      </c>
      <c r="D85" s="14">
        <v>104.6</v>
      </c>
      <c r="E85" s="1">
        <v>105</v>
      </c>
      <c r="F85" s="1">
        <v>104.2</v>
      </c>
      <c r="G85" s="1">
        <v>104.5</v>
      </c>
      <c r="H85" s="1">
        <v>104.4</v>
      </c>
      <c r="I85" s="1">
        <v>100.9</v>
      </c>
      <c r="J85" s="1">
        <v>106.4</v>
      </c>
      <c r="K85" s="1">
        <v>103.1</v>
      </c>
      <c r="L85" s="16">
        <v>104.7</v>
      </c>
      <c r="N85" s="14"/>
      <c r="O85" s="17" t="s">
        <v>40</v>
      </c>
      <c r="P85" s="14">
        <v>104.8</v>
      </c>
      <c r="Q85" s="1">
        <v>105.1</v>
      </c>
      <c r="R85" s="1">
        <v>104.2</v>
      </c>
      <c r="S85" s="1">
        <v>104.6</v>
      </c>
      <c r="T85" s="1">
        <v>104.6</v>
      </c>
      <c r="U85" s="1">
        <v>101.5</v>
      </c>
      <c r="V85" s="1">
        <v>106.2</v>
      </c>
      <c r="W85" s="1">
        <v>102.6</v>
      </c>
      <c r="X85" s="16">
        <v>105</v>
      </c>
      <c r="Z85" s="14"/>
      <c r="AA85" s="17" t="s">
        <v>40</v>
      </c>
      <c r="AB85" s="14">
        <v>104.8</v>
      </c>
      <c r="AC85" s="1">
        <v>105.1</v>
      </c>
      <c r="AD85" s="1">
        <v>104.2</v>
      </c>
      <c r="AE85" s="1">
        <v>104.7</v>
      </c>
      <c r="AF85" s="1">
        <v>104.4</v>
      </c>
      <c r="AG85" s="1">
        <v>101.4</v>
      </c>
      <c r="AH85" s="1">
        <v>106.2</v>
      </c>
      <c r="AI85" s="1">
        <v>102.8</v>
      </c>
      <c r="AJ85" s="16">
        <v>104.7</v>
      </c>
      <c r="AL85" s="14"/>
      <c r="AM85" s="17" t="s">
        <v>40</v>
      </c>
      <c r="AN85" s="14">
        <v>104.6</v>
      </c>
      <c r="AO85" s="1">
        <v>105</v>
      </c>
      <c r="AP85" s="1">
        <v>104.2</v>
      </c>
      <c r="AQ85" s="1">
        <v>104.5</v>
      </c>
      <c r="AR85" s="1">
        <v>104.4</v>
      </c>
      <c r="AS85" s="1">
        <v>101.4</v>
      </c>
      <c r="AT85" s="1">
        <v>106.3</v>
      </c>
      <c r="AU85" s="1">
        <v>102.9</v>
      </c>
      <c r="AV85" s="16">
        <v>104.8</v>
      </c>
      <c r="AX85" s="14"/>
      <c r="AY85" s="17" t="s">
        <v>40</v>
      </c>
      <c r="AZ85" s="14">
        <v>104.6</v>
      </c>
      <c r="BA85" s="1">
        <v>105</v>
      </c>
      <c r="BB85" s="1">
        <v>104.2</v>
      </c>
      <c r="BC85" s="1">
        <v>104.4</v>
      </c>
      <c r="BD85" s="1">
        <v>104.4</v>
      </c>
      <c r="BE85" s="1">
        <v>100.6</v>
      </c>
      <c r="BF85" s="1">
        <v>106.4</v>
      </c>
      <c r="BG85" s="1">
        <v>103.6</v>
      </c>
      <c r="BH85" s="16">
        <v>104.8</v>
      </c>
      <c r="BJ85" s="14"/>
      <c r="BK85" s="17" t="s">
        <v>40</v>
      </c>
      <c r="BL85" s="14">
        <v>104.5</v>
      </c>
      <c r="BM85" s="1">
        <v>104.7</v>
      </c>
      <c r="BN85" s="1">
        <v>104</v>
      </c>
      <c r="BO85" s="1">
        <v>104.4</v>
      </c>
      <c r="BP85" s="1">
        <v>104</v>
      </c>
      <c r="BQ85" s="1">
        <v>0</v>
      </c>
      <c r="BR85" s="1">
        <v>106.4</v>
      </c>
      <c r="BS85" s="1">
        <v>104.8</v>
      </c>
      <c r="BT85" s="16">
        <v>104.5</v>
      </c>
      <c r="BV85" s="14"/>
      <c r="BW85" s="17" t="s">
        <v>40</v>
      </c>
      <c r="BX85" s="14">
        <v>104.5</v>
      </c>
      <c r="BY85" s="1">
        <v>105</v>
      </c>
      <c r="BZ85" s="1">
        <v>104.2</v>
      </c>
      <c r="CA85" s="1">
        <v>104.5</v>
      </c>
      <c r="CB85" s="1">
        <v>104.2</v>
      </c>
      <c r="CC85" s="1">
        <v>0</v>
      </c>
      <c r="CD85" s="1">
        <v>106.2</v>
      </c>
      <c r="CE85" s="1">
        <v>0</v>
      </c>
      <c r="CF85" s="16">
        <v>104.6</v>
      </c>
      <c r="CH85" s="14"/>
      <c r="CI85" s="17" t="s">
        <v>40</v>
      </c>
      <c r="CJ85" s="14">
        <v>104.4</v>
      </c>
      <c r="CK85" s="1">
        <v>0</v>
      </c>
      <c r="CL85" s="1">
        <v>103.9</v>
      </c>
      <c r="CM85" s="1">
        <v>104.4</v>
      </c>
      <c r="CN85" s="1">
        <v>104.1</v>
      </c>
      <c r="CO85" s="1">
        <v>0</v>
      </c>
      <c r="CP85" s="1">
        <v>106.5</v>
      </c>
      <c r="CQ85" s="1">
        <v>0</v>
      </c>
      <c r="CR85" s="16">
        <v>104.3</v>
      </c>
    </row>
    <row r="86" spans="2:96" x14ac:dyDescent="0.45">
      <c r="B86" s="14"/>
      <c r="C86" s="17" t="s">
        <v>41</v>
      </c>
      <c r="D86" s="14">
        <v>104.5</v>
      </c>
      <c r="E86" s="1">
        <v>104.8</v>
      </c>
      <c r="F86" s="1">
        <v>104</v>
      </c>
      <c r="G86" s="1">
        <v>104.3</v>
      </c>
      <c r="H86" s="1">
        <v>104.2</v>
      </c>
      <c r="I86" s="1">
        <v>100.9</v>
      </c>
      <c r="J86" s="1">
        <v>106.2</v>
      </c>
      <c r="K86" s="1">
        <v>102.9</v>
      </c>
      <c r="L86" s="16">
        <v>104.6</v>
      </c>
      <c r="N86" s="14"/>
      <c r="O86" s="17" t="s">
        <v>41</v>
      </c>
      <c r="P86" s="14">
        <v>104.6</v>
      </c>
      <c r="Q86" s="1">
        <v>104.9</v>
      </c>
      <c r="R86" s="1">
        <v>104</v>
      </c>
      <c r="S86" s="1">
        <v>104.4</v>
      </c>
      <c r="T86" s="1">
        <v>104.3</v>
      </c>
      <c r="U86" s="1">
        <v>101.4</v>
      </c>
      <c r="V86" s="1">
        <v>106</v>
      </c>
      <c r="W86" s="1">
        <v>102.4</v>
      </c>
      <c r="X86" s="16">
        <v>104.9</v>
      </c>
      <c r="Z86" s="14"/>
      <c r="AA86" s="17" t="s">
        <v>108</v>
      </c>
      <c r="AB86" s="14">
        <v>104.6</v>
      </c>
      <c r="AC86" s="1">
        <v>104.8</v>
      </c>
      <c r="AD86" s="1">
        <v>104</v>
      </c>
      <c r="AE86" s="1">
        <v>104.5</v>
      </c>
      <c r="AF86" s="1">
        <v>104.1</v>
      </c>
      <c r="AG86" s="1">
        <v>101.3</v>
      </c>
      <c r="AH86" s="1">
        <v>106</v>
      </c>
      <c r="AI86" s="1">
        <v>102.5</v>
      </c>
      <c r="AJ86" s="16">
        <v>104.6</v>
      </c>
      <c r="AK86" s="1"/>
      <c r="AL86" s="14"/>
      <c r="AM86" s="17" t="s">
        <v>108</v>
      </c>
      <c r="AN86" s="14">
        <v>104.5</v>
      </c>
      <c r="AO86" s="1">
        <v>104.8</v>
      </c>
      <c r="AP86" s="1">
        <v>104</v>
      </c>
      <c r="AQ86" s="1">
        <v>104.3</v>
      </c>
      <c r="AR86" s="1">
        <v>104.1</v>
      </c>
      <c r="AS86" s="1">
        <v>101.3</v>
      </c>
      <c r="AT86" s="1">
        <v>106.2</v>
      </c>
      <c r="AU86" s="1">
        <v>102.8</v>
      </c>
      <c r="AV86" s="16">
        <v>104.6</v>
      </c>
      <c r="AW86" s="1"/>
      <c r="AX86" s="14"/>
      <c r="AY86" s="17" t="s">
        <v>108</v>
      </c>
      <c r="AZ86" s="14">
        <v>104.4</v>
      </c>
      <c r="BA86" s="1">
        <v>104.8</v>
      </c>
      <c r="BB86" s="1">
        <v>104</v>
      </c>
      <c r="BC86" s="1">
        <v>104.2</v>
      </c>
      <c r="BD86" s="1">
        <v>104.3</v>
      </c>
      <c r="BE86" s="1">
        <v>100.5</v>
      </c>
      <c r="BF86" s="1">
        <v>106.3</v>
      </c>
      <c r="BG86" s="1">
        <v>103.5</v>
      </c>
      <c r="BH86" s="16">
        <v>104.7</v>
      </c>
      <c r="BI86" s="1"/>
      <c r="BJ86" s="14"/>
      <c r="BK86" s="17" t="s">
        <v>108</v>
      </c>
      <c r="BL86" s="14">
        <v>104.3</v>
      </c>
      <c r="BM86" s="1">
        <v>104.6</v>
      </c>
      <c r="BN86" s="1">
        <v>103.8</v>
      </c>
      <c r="BO86" s="1">
        <v>104.3</v>
      </c>
      <c r="BP86" s="1">
        <v>103.8</v>
      </c>
      <c r="BQ86" s="1">
        <v>0</v>
      </c>
      <c r="BR86" s="1">
        <v>106.3</v>
      </c>
      <c r="BS86" s="1">
        <v>104.7</v>
      </c>
      <c r="BT86" s="16">
        <v>104.4</v>
      </c>
      <c r="BU86" s="1"/>
      <c r="BV86" s="14"/>
      <c r="BW86" s="17" t="s">
        <v>108</v>
      </c>
      <c r="BX86" s="14">
        <v>104.4</v>
      </c>
      <c r="BY86" s="1">
        <v>104.8</v>
      </c>
      <c r="BZ86" s="1">
        <v>104</v>
      </c>
      <c r="CA86" s="1">
        <v>104.4</v>
      </c>
      <c r="CB86" s="1">
        <v>104.1</v>
      </c>
      <c r="CC86" s="1">
        <v>0</v>
      </c>
      <c r="CD86" s="1">
        <v>106.1</v>
      </c>
      <c r="CE86" s="1">
        <v>0</v>
      </c>
      <c r="CF86" s="16">
        <v>104.6</v>
      </c>
      <c r="CG86" s="1"/>
      <c r="CH86" s="14"/>
      <c r="CI86" s="17" t="s">
        <v>108</v>
      </c>
      <c r="CJ86" s="14">
        <v>104.3</v>
      </c>
      <c r="CK86" s="1">
        <v>0</v>
      </c>
      <c r="CL86" s="1">
        <v>103.8</v>
      </c>
      <c r="CM86" s="1">
        <v>104.3</v>
      </c>
      <c r="CN86" s="1">
        <v>103.9</v>
      </c>
      <c r="CO86" s="1">
        <v>0</v>
      </c>
      <c r="CP86" s="1">
        <v>106.4</v>
      </c>
      <c r="CQ86" s="1">
        <v>0</v>
      </c>
      <c r="CR86" s="16">
        <v>104.2</v>
      </c>
    </row>
    <row r="87" spans="2:96" x14ac:dyDescent="0.45">
      <c r="B87" s="14"/>
      <c r="C87" s="17" t="s">
        <v>42</v>
      </c>
      <c r="D87" s="14">
        <v>105.4</v>
      </c>
      <c r="E87" s="1">
        <v>105.6</v>
      </c>
      <c r="F87" s="1">
        <v>104.7</v>
      </c>
      <c r="G87" s="1">
        <v>105.1</v>
      </c>
      <c r="H87" s="1">
        <v>105</v>
      </c>
      <c r="I87" s="1">
        <v>101.7</v>
      </c>
      <c r="J87" s="1">
        <v>106.5</v>
      </c>
      <c r="K87" s="1">
        <v>103.8</v>
      </c>
      <c r="L87" s="16">
        <v>105.6</v>
      </c>
      <c r="N87" s="14"/>
      <c r="O87" s="17" t="s">
        <v>42</v>
      </c>
      <c r="P87" s="14">
        <v>105.9</v>
      </c>
      <c r="Q87" s="1">
        <v>106</v>
      </c>
      <c r="R87" s="1">
        <v>105.1</v>
      </c>
      <c r="S87" s="1">
        <v>105.4</v>
      </c>
      <c r="T87" s="1">
        <v>105.2</v>
      </c>
      <c r="U87" s="1">
        <v>102.6</v>
      </c>
      <c r="V87" s="1">
        <v>106.5</v>
      </c>
      <c r="W87" s="1">
        <v>103.6</v>
      </c>
      <c r="X87" s="16">
        <v>106.2</v>
      </c>
      <c r="Z87" s="14"/>
      <c r="AA87" s="17" t="s">
        <v>42</v>
      </c>
      <c r="AB87" s="14">
        <v>105.7</v>
      </c>
      <c r="AC87" s="1">
        <v>105.8</v>
      </c>
      <c r="AD87" s="1">
        <v>105</v>
      </c>
      <c r="AE87" s="1">
        <v>105.4</v>
      </c>
      <c r="AF87" s="1">
        <v>105</v>
      </c>
      <c r="AG87" s="1">
        <v>102.4</v>
      </c>
      <c r="AH87" s="1">
        <v>106.7</v>
      </c>
      <c r="AI87" s="1">
        <v>103.6</v>
      </c>
      <c r="AJ87" s="16">
        <v>105.8</v>
      </c>
      <c r="AK87" s="1"/>
      <c r="AL87" s="14"/>
      <c r="AM87" s="17" t="s">
        <v>42</v>
      </c>
      <c r="AN87" s="14">
        <v>105.5</v>
      </c>
      <c r="AO87" s="1">
        <v>105.7</v>
      </c>
      <c r="AP87" s="1">
        <v>104.8</v>
      </c>
      <c r="AQ87" s="1">
        <v>105.2</v>
      </c>
      <c r="AR87" s="1">
        <v>105.1</v>
      </c>
      <c r="AS87" s="1">
        <v>102.1</v>
      </c>
      <c r="AT87" s="1">
        <v>106.6</v>
      </c>
      <c r="AU87" s="1">
        <v>103.5</v>
      </c>
      <c r="AV87" s="16">
        <v>105.7</v>
      </c>
      <c r="AW87" s="1"/>
      <c r="AX87" s="14"/>
      <c r="AY87" s="17" t="s">
        <v>42</v>
      </c>
      <c r="AZ87" s="14">
        <v>105.3</v>
      </c>
      <c r="BA87" s="1">
        <v>105.6</v>
      </c>
      <c r="BB87" s="1">
        <v>104.7</v>
      </c>
      <c r="BC87" s="1">
        <v>104.9</v>
      </c>
      <c r="BD87" s="1">
        <v>105.1</v>
      </c>
      <c r="BE87" s="1">
        <v>101.3</v>
      </c>
      <c r="BF87" s="1">
        <v>106.6</v>
      </c>
      <c r="BG87" s="1">
        <v>104.2</v>
      </c>
      <c r="BH87" s="16">
        <v>105.6</v>
      </c>
      <c r="BI87" s="1"/>
      <c r="BJ87" s="14"/>
      <c r="BK87" s="17" t="s">
        <v>42</v>
      </c>
      <c r="BL87" s="14">
        <v>105.1</v>
      </c>
      <c r="BM87" s="1">
        <v>105.4</v>
      </c>
      <c r="BN87" s="1">
        <v>104.4</v>
      </c>
      <c r="BO87" s="1">
        <v>104.8</v>
      </c>
      <c r="BP87" s="1">
        <v>104.7</v>
      </c>
      <c r="BQ87" s="1">
        <v>0</v>
      </c>
      <c r="BR87" s="1">
        <v>106.6</v>
      </c>
      <c r="BS87" s="1">
        <v>105</v>
      </c>
      <c r="BT87" s="16">
        <v>105.3</v>
      </c>
      <c r="BU87" s="1"/>
      <c r="BV87" s="14"/>
      <c r="BW87" s="17" t="s">
        <v>42</v>
      </c>
      <c r="BX87" s="14">
        <v>105.2</v>
      </c>
      <c r="BY87" s="1">
        <v>105.5</v>
      </c>
      <c r="BZ87" s="1">
        <v>104.4</v>
      </c>
      <c r="CA87" s="1">
        <v>105.1</v>
      </c>
      <c r="CB87" s="1">
        <v>105</v>
      </c>
      <c r="CC87" s="1">
        <v>0</v>
      </c>
      <c r="CD87" s="1">
        <v>106.2</v>
      </c>
      <c r="CE87" s="1">
        <v>0</v>
      </c>
      <c r="CF87" s="16">
        <v>105.5</v>
      </c>
      <c r="CG87" s="1"/>
      <c r="CH87" s="14"/>
      <c r="CI87" s="17" t="s">
        <v>42</v>
      </c>
      <c r="CJ87" s="14">
        <v>105.2</v>
      </c>
      <c r="CK87" s="1">
        <v>0</v>
      </c>
      <c r="CL87" s="1">
        <v>104.6</v>
      </c>
      <c r="CM87" s="1">
        <v>105.1</v>
      </c>
      <c r="CN87" s="1">
        <v>104.9</v>
      </c>
      <c r="CO87" s="1">
        <v>0</v>
      </c>
      <c r="CP87" s="1">
        <v>106.5</v>
      </c>
      <c r="CQ87" s="1">
        <v>0</v>
      </c>
      <c r="CR87" s="16">
        <v>105.3</v>
      </c>
    </row>
    <row r="88" spans="2:96" x14ac:dyDescent="0.45">
      <c r="B88" s="14"/>
      <c r="C88" s="17" t="s">
        <v>43</v>
      </c>
      <c r="D88" s="14">
        <v>104.9</v>
      </c>
      <c r="E88" s="1">
        <v>105.2</v>
      </c>
      <c r="F88" s="1">
        <v>104.3</v>
      </c>
      <c r="G88" s="1">
        <v>104.6</v>
      </c>
      <c r="H88" s="1">
        <v>104.6</v>
      </c>
      <c r="I88" s="1">
        <v>100.4</v>
      </c>
      <c r="J88" s="1">
        <v>106.7</v>
      </c>
      <c r="K88" s="1">
        <v>103.1</v>
      </c>
      <c r="L88" s="16">
        <v>104.8</v>
      </c>
      <c r="N88" s="14"/>
      <c r="O88" s="17" t="s">
        <v>43</v>
      </c>
      <c r="P88" s="14">
        <v>105.1</v>
      </c>
      <c r="Q88" s="1">
        <v>105.4</v>
      </c>
      <c r="R88" s="1">
        <v>104.4</v>
      </c>
      <c r="S88" s="1">
        <v>104.7</v>
      </c>
      <c r="T88" s="1">
        <v>104.8</v>
      </c>
      <c r="U88" s="1">
        <v>101.2</v>
      </c>
      <c r="V88" s="1">
        <v>106.5</v>
      </c>
      <c r="W88" s="1">
        <v>102.7</v>
      </c>
      <c r="X88" s="16">
        <v>105.1</v>
      </c>
      <c r="Z88" s="14"/>
      <c r="AA88" s="17" t="s">
        <v>43</v>
      </c>
      <c r="AB88" s="14">
        <v>105</v>
      </c>
      <c r="AC88" s="1">
        <v>105.3</v>
      </c>
      <c r="AD88" s="1">
        <v>104.4</v>
      </c>
      <c r="AE88" s="1">
        <v>104.8</v>
      </c>
      <c r="AF88" s="1">
        <v>104.6</v>
      </c>
      <c r="AG88" s="1">
        <v>101.1</v>
      </c>
      <c r="AH88" s="1">
        <v>106.6</v>
      </c>
      <c r="AI88" s="1">
        <v>102.7</v>
      </c>
      <c r="AJ88" s="16">
        <v>104.9</v>
      </c>
      <c r="AK88" s="1"/>
      <c r="AL88" s="14"/>
      <c r="AM88" s="17" t="s">
        <v>43</v>
      </c>
      <c r="AN88" s="14">
        <v>104.9</v>
      </c>
      <c r="AO88" s="1">
        <v>105.2</v>
      </c>
      <c r="AP88" s="1">
        <v>104.3</v>
      </c>
      <c r="AQ88" s="1">
        <v>104.6</v>
      </c>
      <c r="AR88" s="1">
        <v>104.6</v>
      </c>
      <c r="AS88" s="1">
        <v>100.9</v>
      </c>
      <c r="AT88" s="1">
        <v>106.7</v>
      </c>
      <c r="AU88" s="1">
        <v>102.9</v>
      </c>
      <c r="AV88" s="16">
        <v>104.9</v>
      </c>
      <c r="AW88" s="1"/>
      <c r="AX88" s="14"/>
      <c r="AY88" s="17" t="s">
        <v>43</v>
      </c>
      <c r="AZ88" s="14">
        <v>104.8</v>
      </c>
      <c r="BA88" s="1">
        <v>105.2</v>
      </c>
      <c r="BB88" s="1">
        <v>104.3</v>
      </c>
      <c r="BC88" s="1">
        <v>104.4</v>
      </c>
      <c r="BD88" s="1">
        <v>104.6</v>
      </c>
      <c r="BE88" s="1">
        <v>100</v>
      </c>
      <c r="BF88" s="1">
        <v>106.8</v>
      </c>
      <c r="BG88" s="1">
        <v>103.7</v>
      </c>
      <c r="BH88" s="16">
        <v>104.9</v>
      </c>
      <c r="BI88" s="1"/>
      <c r="BJ88" s="14"/>
      <c r="BK88" s="17" t="s">
        <v>43</v>
      </c>
      <c r="BL88" s="14">
        <v>104.7</v>
      </c>
      <c r="BM88" s="1">
        <v>104.9</v>
      </c>
      <c r="BN88" s="1">
        <v>104.1</v>
      </c>
      <c r="BO88" s="1">
        <v>104.5</v>
      </c>
      <c r="BP88" s="1">
        <v>104.3</v>
      </c>
      <c r="BQ88" s="1">
        <v>0</v>
      </c>
      <c r="BR88" s="1">
        <v>106.8</v>
      </c>
      <c r="BS88" s="1">
        <v>104.8</v>
      </c>
      <c r="BT88" s="16">
        <v>104.6</v>
      </c>
      <c r="BU88" s="1"/>
      <c r="BV88" s="14"/>
      <c r="BW88" s="17" t="s">
        <v>43</v>
      </c>
      <c r="BX88" s="14">
        <v>104.7</v>
      </c>
      <c r="BY88" s="1">
        <v>105.2</v>
      </c>
      <c r="BZ88" s="1">
        <v>104.2</v>
      </c>
      <c r="CA88" s="1">
        <v>104.6</v>
      </c>
      <c r="CB88" s="1">
        <v>104.4</v>
      </c>
      <c r="CC88" s="1">
        <v>0</v>
      </c>
      <c r="CD88" s="1">
        <v>106.4</v>
      </c>
      <c r="CE88" s="1">
        <v>0</v>
      </c>
      <c r="CF88" s="16">
        <v>104.7</v>
      </c>
      <c r="CG88" s="1"/>
      <c r="CH88" s="14"/>
      <c r="CI88" s="17" t="s">
        <v>43</v>
      </c>
      <c r="CJ88" s="14">
        <v>104.6</v>
      </c>
      <c r="CK88" s="1">
        <v>0</v>
      </c>
      <c r="CL88" s="1">
        <v>104</v>
      </c>
      <c r="CM88" s="1">
        <v>104.5</v>
      </c>
      <c r="CN88" s="1">
        <v>104.3</v>
      </c>
      <c r="CO88" s="1">
        <v>0</v>
      </c>
      <c r="CP88" s="1">
        <v>106.9</v>
      </c>
      <c r="CQ88" s="1">
        <v>0</v>
      </c>
      <c r="CR88" s="16">
        <v>104.4</v>
      </c>
    </row>
    <row r="89" spans="2:96" x14ac:dyDescent="0.45">
      <c r="B89" s="14"/>
      <c r="C89" s="17" t="s">
        <v>44</v>
      </c>
      <c r="D89" s="14">
        <v>105.9</v>
      </c>
      <c r="E89" s="1">
        <v>106.2</v>
      </c>
      <c r="F89" s="1">
        <v>105.2</v>
      </c>
      <c r="G89" s="1">
        <v>105.5</v>
      </c>
      <c r="H89" s="1">
        <v>105.7</v>
      </c>
      <c r="I89" s="1">
        <v>101.3</v>
      </c>
      <c r="J89" s="1">
        <v>107.4</v>
      </c>
      <c r="K89" s="1">
        <v>104.2</v>
      </c>
      <c r="L89" s="16">
        <v>105.9</v>
      </c>
      <c r="N89" s="14"/>
      <c r="O89" s="17" t="s">
        <v>44</v>
      </c>
      <c r="P89" s="14">
        <v>106.3</v>
      </c>
      <c r="Q89" s="1">
        <v>106.5</v>
      </c>
      <c r="R89" s="1">
        <v>105.5</v>
      </c>
      <c r="S89" s="1">
        <v>105.8</v>
      </c>
      <c r="T89" s="1">
        <v>105.9</v>
      </c>
      <c r="U89" s="1">
        <v>102.2</v>
      </c>
      <c r="V89" s="1">
        <v>107.4</v>
      </c>
      <c r="W89" s="1">
        <v>103.8</v>
      </c>
      <c r="X89" s="16">
        <v>106.4</v>
      </c>
      <c r="Z89" s="14"/>
      <c r="AA89" s="17" t="s">
        <v>44</v>
      </c>
      <c r="AB89" s="14">
        <v>106.2</v>
      </c>
      <c r="AC89" s="1">
        <v>106.4</v>
      </c>
      <c r="AD89" s="1">
        <v>105.4</v>
      </c>
      <c r="AE89" s="1">
        <v>105.9</v>
      </c>
      <c r="AF89" s="1">
        <v>105.7</v>
      </c>
      <c r="AG89" s="1">
        <v>102.1</v>
      </c>
      <c r="AH89" s="1">
        <v>107.5</v>
      </c>
      <c r="AI89" s="1">
        <v>103.8</v>
      </c>
      <c r="AJ89" s="16">
        <v>106.1</v>
      </c>
      <c r="AK89" s="1"/>
      <c r="AL89" s="14"/>
      <c r="AM89" s="17" t="s">
        <v>44</v>
      </c>
      <c r="AN89" s="14">
        <v>106</v>
      </c>
      <c r="AO89" s="1">
        <v>106.3</v>
      </c>
      <c r="AP89" s="1">
        <v>105.4</v>
      </c>
      <c r="AQ89" s="1">
        <v>105.6</v>
      </c>
      <c r="AR89" s="1">
        <v>105.7</v>
      </c>
      <c r="AS89" s="1">
        <v>101.8</v>
      </c>
      <c r="AT89" s="1">
        <v>107.5</v>
      </c>
      <c r="AU89" s="1">
        <v>103.9</v>
      </c>
      <c r="AV89" s="16">
        <v>106</v>
      </c>
      <c r="AW89" s="1"/>
      <c r="AX89" s="14"/>
      <c r="AY89" s="17" t="s">
        <v>44</v>
      </c>
      <c r="AZ89" s="14">
        <v>105.9</v>
      </c>
      <c r="BA89" s="1">
        <v>106.1</v>
      </c>
      <c r="BB89" s="1">
        <v>105.3</v>
      </c>
      <c r="BC89" s="1">
        <v>105.2</v>
      </c>
      <c r="BD89" s="1">
        <v>105.7</v>
      </c>
      <c r="BE89" s="1">
        <v>100.7</v>
      </c>
      <c r="BF89" s="1">
        <v>107.5</v>
      </c>
      <c r="BG89" s="1">
        <v>104.8</v>
      </c>
      <c r="BH89" s="16">
        <v>106</v>
      </c>
      <c r="BI89" s="1"/>
      <c r="BJ89" s="14"/>
      <c r="BK89" s="17" t="s">
        <v>44</v>
      </c>
      <c r="BL89" s="14">
        <v>105.7</v>
      </c>
      <c r="BM89" s="1">
        <v>106</v>
      </c>
      <c r="BN89" s="1">
        <v>104.9</v>
      </c>
      <c r="BO89" s="1">
        <v>105.2</v>
      </c>
      <c r="BP89" s="1">
        <v>105.2</v>
      </c>
      <c r="BQ89" s="1">
        <v>0</v>
      </c>
      <c r="BR89" s="1">
        <v>107.5</v>
      </c>
      <c r="BS89" s="1">
        <v>106</v>
      </c>
      <c r="BT89" s="16">
        <v>105.6</v>
      </c>
      <c r="BU89" s="1"/>
      <c r="BV89" s="14"/>
      <c r="BW89" s="17" t="s">
        <v>44</v>
      </c>
      <c r="BX89" s="14">
        <v>105.8</v>
      </c>
      <c r="BY89" s="1">
        <v>106</v>
      </c>
      <c r="BZ89" s="1">
        <v>105</v>
      </c>
      <c r="CA89" s="1">
        <v>105.5</v>
      </c>
      <c r="CB89" s="1">
        <v>105.7</v>
      </c>
      <c r="CC89" s="1">
        <v>0</v>
      </c>
      <c r="CD89" s="1">
        <v>107.2</v>
      </c>
      <c r="CE89" s="1">
        <v>0</v>
      </c>
      <c r="CF89" s="16">
        <v>105.8</v>
      </c>
      <c r="CG89" s="1"/>
      <c r="CH89" s="14"/>
      <c r="CI89" s="17" t="s">
        <v>44</v>
      </c>
      <c r="CJ89" s="14">
        <v>105.7</v>
      </c>
      <c r="CK89" s="1">
        <v>0</v>
      </c>
      <c r="CL89" s="1">
        <v>105</v>
      </c>
      <c r="CM89" s="1">
        <v>105.4</v>
      </c>
      <c r="CN89" s="1">
        <v>105.5</v>
      </c>
      <c r="CO89" s="1">
        <v>0</v>
      </c>
      <c r="CP89" s="1">
        <v>107.4</v>
      </c>
      <c r="CQ89" s="1">
        <v>0</v>
      </c>
      <c r="CR89" s="16">
        <v>105.5</v>
      </c>
    </row>
    <row r="90" spans="2:96" x14ac:dyDescent="0.45">
      <c r="B90" s="14"/>
      <c r="C90" s="17" t="s">
        <v>45</v>
      </c>
      <c r="D90" s="14">
        <v>104.9</v>
      </c>
      <c r="E90" s="1">
        <v>105.4</v>
      </c>
      <c r="F90" s="1">
        <v>104.3</v>
      </c>
      <c r="G90" s="1">
        <v>104.6</v>
      </c>
      <c r="H90" s="1">
        <v>104.7</v>
      </c>
      <c r="I90" s="1">
        <v>100.4</v>
      </c>
      <c r="J90" s="1">
        <v>106.6</v>
      </c>
      <c r="K90" s="1">
        <v>103</v>
      </c>
      <c r="L90" s="16">
        <v>104.9</v>
      </c>
      <c r="N90" s="14"/>
      <c r="O90" s="17" t="s">
        <v>45</v>
      </c>
      <c r="P90" s="14">
        <v>105.1</v>
      </c>
      <c r="Q90" s="1">
        <v>105.4</v>
      </c>
      <c r="R90" s="1">
        <v>104.4</v>
      </c>
      <c r="S90" s="1">
        <v>104.7</v>
      </c>
      <c r="T90" s="1">
        <v>104.8</v>
      </c>
      <c r="U90" s="1">
        <v>101.2</v>
      </c>
      <c r="V90" s="1">
        <v>106.3</v>
      </c>
      <c r="W90" s="1">
        <v>102.6</v>
      </c>
      <c r="X90" s="16">
        <v>105</v>
      </c>
      <c r="Z90" s="14"/>
      <c r="AA90" s="17" t="s">
        <v>45</v>
      </c>
      <c r="AB90" s="14">
        <v>105</v>
      </c>
      <c r="AC90" s="1">
        <v>105.4</v>
      </c>
      <c r="AD90" s="1">
        <v>104.4</v>
      </c>
      <c r="AE90" s="1">
        <v>104.7</v>
      </c>
      <c r="AF90" s="1">
        <v>104.7</v>
      </c>
      <c r="AG90" s="1">
        <v>101</v>
      </c>
      <c r="AH90" s="1">
        <v>106.5</v>
      </c>
      <c r="AI90" s="1">
        <v>102.8</v>
      </c>
      <c r="AJ90" s="16">
        <v>104.9</v>
      </c>
      <c r="AK90" s="1"/>
      <c r="AL90" s="14"/>
      <c r="AM90" s="17" t="s">
        <v>45</v>
      </c>
      <c r="AN90" s="14">
        <v>105</v>
      </c>
      <c r="AO90" s="1">
        <v>105.4</v>
      </c>
      <c r="AP90" s="1">
        <v>104.4</v>
      </c>
      <c r="AQ90" s="1">
        <v>104.6</v>
      </c>
      <c r="AR90" s="1">
        <v>104.8</v>
      </c>
      <c r="AS90" s="1">
        <v>100.8</v>
      </c>
      <c r="AT90" s="1">
        <v>106.5</v>
      </c>
      <c r="AU90" s="1">
        <v>102.8</v>
      </c>
      <c r="AV90" s="16">
        <v>104.9</v>
      </c>
      <c r="AW90" s="1"/>
      <c r="AX90" s="14"/>
      <c r="AY90" s="17" t="s">
        <v>45</v>
      </c>
      <c r="AZ90" s="14">
        <v>104.9</v>
      </c>
      <c r="BA90" s="1">
        <v>105.4</v>
      </c>
      <c r="BB90" s="1">
        <v>104.3</v>
      </c>
      <c r="BC90" s="1">
        <v>104.5</v>
      </c>
      <c r="BD90" s="1">
        <v>104.8</v>
      </c>
      <c r="BE90" s="1">
        <v>99.9</v>
      </c>
      <c r="BF90" s="1">
        <v>106.7</v>
      </c>
      <c r="BG90" s="1">
        <v>103.5</v>
      </c>
      <c r="BH90" s="16">
        <v>104.9</v>
      </c>
      <c r="BI90" s="1"/>
      <c r="BJ90" s="14"/>
      <c r="BK90" s="17" t="s">
        <v>45</v>
      </c>
      <c r="BL90" s="14">
        <v>104.8</v>
      </c>
      <c r="BM90" s="1">
        <v>105.3</v>
      </c>
      <c r="BN90" s="1">
        <v>104.1</v>
      </c>
      <c r="BO90" s="1">
        <v>104.5</v>
      </c>
      <c r="BP90" s="1">
        <v>104.3</v>
      </c>
      <c r="BQ90" s="1">
        <v>0</v>
      </c>
      <c r="BR90" s="1">
        <v>106.7</v>
      </c>
      <c r="BS90" s="1">
        <v>104.4</v>
      </c>
      <c r="BT90" s="16">
        <v>104.7</v>
      </c>
      <c r="BU90" s="1"/>
      <c r="BV90" s="14"/>
      <c r="BW90" s="17" t="s">
        <v>45</v>
      </c>
      <c r="BX90" s="14">
        <v>104.9</v>
      </c>
      <c r="BY90" s="1">
        <v>105.2</v>
      </c>
      <c r="BZ90" s="1">
        <v>104.2</v>
      </c>
      <c r="CA90" s="1">
        <v>104.7</v>
      </c>
      <c r="CB90" s="1">
        <v>104.7</v>
      </c>
      <c r="CC90" s="1">
        <v>0</v>
      </c>
      <c r="CD90" s="1">
        <v>106.3</v>
      </c>
      <c r="CE90" s="1">
        <v>0</v>
      </c>
      <c r="CF90" s="16">
        <v>105</v>
      </c>
      <c r="CG90" s="1"/>
      <c r="CH90" s="14"/>
      <c r="CI90" s="17" t="s">
        <v>45</v>
      </c>
      <c r="CJ90" s="14">
        <v>104.8</v>
      </c>
      <c r="CK90" s="1">
        <v>0</v>
      </c>
      <c r="CL90" s="1">
        <v>104.2</v>
      </c>
      <c r="CM90" s="1">
        <v>104.6</v>
      </c>
      <c r="CN90" s="1">
        <v>104.5</v>
      </c>
      <c r="CO90" s="1">
        <v>0</v>
      </c>
      <c r="CP90" s="1">
        <v>106.9</v>
      </c>
      <c r="CQ90" s="1">
        <v>0</v>
      </c>
      <c r="CR90" s="16">
        <v>104.7</v>
      </c>
    </row>
    <row r="91" spans="2:96" x14ac:dyDescent="0.45">
      <c r="B91" s="14"/>
      <c r="C91" s="17" t="s">
        <v>46</v>
      </c>
      <c r="D91" s="14">
        <v>105.7</v>
      </c>
      <c r="E91" s="1">
        <v>106.1</v>
      </c>
      <c r="F91" s="1">
        <v>105.1</v>
      </c>
      <c r="G91" s="1">
        <v>105.3</v>
      </c>
      <c r="H91" s="1">
        <v>105.4</v>
      </c>
      <c r="I91" s="1">
        <v>100.8</v>
      </c>
      <c r="J91" s="1">
        <v>107.6</v>
      </c>
      <c r="K91" s="1">
        <v>103.9</v>
      </c>
      <c r="L91" s="16">
        <v>105.5</v>
      </c>
      <c r="N91" s="14"/>
      <c r="O91" s="17" t="s">
        <v>46</v>
      </c>
      <c r="P91" s="14">
        <v>105.8</v>
      </c>
      <c r="Q91" s="1">
        <v>106.3</v>
      </c>
      <c r="R91" s="1">
        <v>105.1</v>
      </c>
      <c r="S91" s="1">
        <v>105.4</v>
      </c>
      <c r="T91" s="1">
        <v>105.7</v>
      </c>
      <c r="U91" s="1">
        <v>101.5</v>
      </c>
      <c r="V91" s="1">
        <v>107.4</v>
      </c>
      <c r="W91" s="1">
        <v>103.2</v>
      </c>
      <c r="X91" s="16">
        <v>105.8</v>
      </c>
      <c r="Z91" s="14"/>
      <c r="AA91" s="17" t="s">
        <v>46</v>
      </c>
      <c r="AB91" s="14">
        <v>105.8</v>
      </c>
      <c r="AC91" s="1">
        <v>106.2</v>
      </c>
      <c r="AD91" s="1">
        <v>105.1</v>
      </c>
      <c r="AE91" s="1">
        <v>105.7</v>
      </c>
      <c r="AF91" s="1">
        <v>105.5</v>
      </c>
      <c r="AG91" s="1">
        <v>101.4</v>
      </c>
      <c r="AH91" s="1">
        <v>107.4</v>
      </c>
      <c r="AI91" s="1">
        <v>103.3</v>
      </c>
      <c r="AJ91" s="16">
        <v>105.6</v>
      </c>
      <c r="AK91" s="1"/>
      <c r="AL91" s="14"/>
      <c r="AM91" s="17" t="s">
        <v>46</v>
      </c>
      <c r="AN91" s="14">
        <v>105.7</v>
      </c>
      <c r="AO91" s="1">
        <v>106.2</v>
      </c>
      <c r="AP91" s="1">
        <v>105.1</v>
      </c>
      <c r="AQ91" s="1">
        <v>105.2</v>
      </c>
      <c r="AR91" s="1">
        <v>105.4</v>
      </c>
      <c r="AS91" s="1">
        <v>101.3</v>
      </c>
      <c r="AT91" s="1">
        <v>107.6</v>
      </c>
      <c r="AU91" s="1">
        <v>103.8</v>
      </c>
      <c r="AV91" s="16">
        <v>105.6</v>
      </c>
      <c r="AW91" s="1"/>
      <c r="AX91" s="14"/>
      <c r="AY91" s="17" t="s">
        <v>46</v>
      </c>
      <c r="AZ91" s="14">
        <v>105.7</v>
      </c>
      <c r="BA91" s="1">
        <v>106.1</v>
      </c>
      <c r="BB91" s="1">
        <v>105.1</v>
      </c>
      <c r="BC91" s="1">
        <v>105.1</v>
      </c>
      <c r="BD91" s="1">
        <v>105.6</v>
      </c>
      <c r="BE91" s="1">
        <v>100.3</v>
      </c>
      <c r="BF91" s="1">
        <v>107.7</v>
      </c>
      <c r="BG91" s="1">
        <v>104.7</v>
      </c>
      <c r="BH91" s="16">
        <v>105.7</v>
      </c>
      <c r="BI91" s="1"/>
      <c r="BJ91" s="14"/>
      <c r="BK91" s="17" t="s">
        <v>46</v>
      </c>
      <c r="BL91" s="14">
        <v>105.5</v>
      </c>
      <c r="BM91" s="1">
        <v>106</v>
      </c>
      <c r="BN91" s="1">
        <v>104.9</v>
      </c>
      <c r="BO91" s="1">
        <v>105.2</v>
      </c>
      <c r="BP91" s="1">
        <v>104.8</v>
      </c>
      <c r="BQ91" s="1">
        <v>0</v>
      </c>
      <c r="BR91" s="1">
        <v>107.6</v>
      </c>
      <c r="BS91" s="1">
        <v>106.2</v>
      </c>
      <c r="BT91" s="16">
        <v>105.3</v>
      </c>
      <c r="BU91" s="1"/>
      <c r="BV91" s="14"/>
      <c r="BW91" s="17" t="s">
        <v>46</v>
      </c>
      <c r="BX91" s="14">
        <v>105.7</v>
      </c>
      <c r="BY91" s="1">
        <v>105.9</v>
      </c>
      <c r="BZ91" s="1">
        <v>105.1</v>
      </c>
      <c r="CA91" s="1">
        <v>105.3</v>
      </c>
      <c r="CB91" s="1">
        <v>105.4</v>
      </c>
      <c r="CC91" s="1">
        <v>0</v>
      </c>
      <c r="CD91" s="1">
        <v>107.5</v>
      </c>
      <c r="CE91" s="1">
        <v>0</v>
      </c>
      <c r="CF91" s="16">
        <v>105.4</v>
      </c>
      <c r="CG91" s="1"/>
      <c r="CH91" s="14"/>
      <c r="CI91" s="17" t="s">
        <v>46</v>
      </c>
      <c r="CJ91" s="14">
        <v>105.4</v>
      </c>
      <c r="CK91" s="1">
        <v>0</v>
      </c>
      <c r="CL91" s="1">
        <v>104.8</v>
      </c>
      <c r="CM91" s="1">
        <v>105.2</v>
      </c>
      <c r="CN91" s="1">
        <v>105.2</v>
      </c>
      <c r="CO91" s="1">
        <v>0</v>
      </c>
      <c r="CP91" s="1">
        <v>107.7</v>
      </c>
      <c r="CQ91" s="1">
        <v>0</v>
      </c>
      <c r="CR91" s="16">
        <v>105.1</v>
      </c>
    </row>
    <row r="92" spans="2:96" x14ac:dyDescent="0.45">
      <c r="B92" s="14"/>
      <c r="C92" s="17" t="s">
        <v>47</v>
      </c>
      <c r="D92" s="14">
        <v>106.3</v>
      </c>
      <c r="E92" s="1">
        <v>106.5</v>
      </c>
      <c r="F92" s="1">
        <v>105.5</v>
      </c>
      <c r="G92" s="1">
        <v>105.9</v>
      </c>
      <c r="H92" s="1">
        <v>105.9</v>
      </c>
      <c r="I92" s="1">
        <v>101.5</v>
      </c>
      <c r="J92" s="1">
        <v>107.6</v>
      </c>
      <c r="K92" s="1">
        <v>104.4</v>
      </c>
      <c r="L92" s="16">
        <v>106.4</v>
      </c>
      <c r="N92" s="14"/>
      <c r="O92" s="17" t="s">
        <v>47</v>
      </c>
      <c r="P92" s="14">
        <v>106.8</v>
      </c>
      <c r="Q92" s="1">
        <v>106.9</v>
      </c>
      <c r="R92" s="1">
        <v>105.9</v>
      </c>
      <c r="S92" s="1">
        <v>106.2</v>
      </c>
      <c r="T92" s="1">
        <v>106.1</v>
      </c>
      <c r="U92" s="1">
        <v>102.5</v>
      </c>
      <c r="V92" s="1">
        <v>107.6</v>
      </c>
      <c r="W92" s="1">
        <v>104.1</v>
      </c>
      <c r="X92" s="16">
        <v>106.9</v>
      </c>
      <c r="Z92" s="14"/>
      <c r="AA92" s="17" t="s">
        <v>47</v>
      </c>
      <c r="AB92" s="14">
        <v>106.7</v>
      </c>
      <c r="AC92" s="1">
        <v>106.8</v>
      </c>
      <c r="AD92" s="1">
        <v>105.8</v>
      </c>
      <c r="AE92" s="1">
        <v>106.3</v>
      </c>
      <c r="AF92" s="1">
        <v>105.9</v>
      </c>
      <c r="AG92" s="1">
        <v>102.3</v>
      </c>
      <c r="AH92" s="1">
        <v>107.9</v>
      </c>
      <c r="AI92" s="1">
        <v>104.1</v>
      </c>
      <c r="AJ92" s="16">
        <v>106.7</v>
      </c>
      <c r="AK92" s="1"/>
      <c r="AL92" s="14"/>
      <c r="AM92" s="17" t="s">
        <v>47</v>
      </c>
      <c r="AN92" s="14">
        <v>106.4</v>
      </c>
      <c r="AO92" s="1">
        <v>106.6</v>
      </c>
      <c r="AP92" s="1">
        <v>105.6</v>
      </c>
      <c r="AQ92" s="1">
        <v>106</v>
      </c>
      <c r="AR92" s="1">
        <v>106</v>
      </c>
      <c r="AS92" s="1">
        <v>102</v>
      </c>
      <c r="AT92" s="1">
        <v>107.7</v>
      </c>
      <c r="AU92" s="1">
        <v>104.2</v>
      </c>
      <c r="AV92" s="16">
        <v>106.5</v>
      </c>
      <c r="AW92" s="1"/>
      <c r="AX92" s="14"/>
      <c r="AY92" s="17" t="s">
        <v>47</v>
      </c>
      <c r="AZ92" s="14">
        <v>106.2</v>
      </c>
      <c r="BA92" s="1">
        <v>106.4</v>
      </c>
      <c r="BB92" s="1">
        <v>105.5</v>
      </c>
      <c r="BC92" s="1">
        <v>105.6</v>
      </c>
      <c r="BD92" s="1">
        <v>105.9</v>
      </c>
      <c r="BE92" s="1">
        <v>100.9</v>
      </c>
      <c r="BF92" s="1">
        <v>107.8</v>
      </c>
      <c r="BG92" s="1">
        <v>104.9</v>
      </c>
      <c r="BH92" s="16">
        <v>106.4</v>
      </c>
      <c r="BI92" s="1"/>
      <c r="BJ92" s="14"/>
      <c r="BK92" s="17" t="s">
        <v>47</v>
      </c>
      <c r="BL92" s="14">
        <v>106</v>
      </c>
      <c r="BM92" s="1">
        <v>106.3</v>
      </c>
      <c r="BN92" s="1">
        <v>105.1</v>
      </c>
      <c r="BO92" s="1">
        <v>105.6</v>
      </c>
      <c r="BP92" s="1">
        <v>105.3</v>
      </c>
      <c r="BQ92" s="1">
        <v>0</v>
      </c>
      <c r="BR92" s="1">
        <v>107.7</v>
      </c>
      <c r="BS92" s="1">
        <v>106</v>
      </c>
      <c r="BT92" s="16">
        <v>106.1</v>
      </c>
      <c r="BU92" s="1"/>
      <c r="BV92" s="14"/>
      <c r="BW92" s="17" t="s">
        <v>47</v>
      </c>
      <c r="BX92" s="14">
        <v>106.1</v>
      </c>
      <c r="BY92" s="1">
        <v>106.2</v>
      </c>
      <c r="BZ92" s="1">
        <v>105.2</v>
      </c>
      <c r="CA92" s="1">
        <v>105.8</v>
      </c>
      <c r="CB92" s="1">
        <v>105.9</v>
      </c>
      <c r="CC92" s="1">
        <v>0</v>
      </c>
      <c r="CD92" s="1">
        <v>107.3</v>
      </c>
      <c r="CE92" s="1">
        <v>0</v>
      </c>
      <c r="CF92" s="16">
        <v>106.2</v>
      </c>
      <c r="CG92" s="1"/>
      <c r="CH92" s="14"/>
      <c r="CI92" s="17" t="s">
        <v>47</v>
      </c>
      <c r="CJ92" s="14">
        <v>106</v>
      </c>
      <c r="CK92" s="1">
        <v>0</v>
      </c>
      <c r="CL92" s="1">
        <v>105.2</v>
      </c>
      <c r="CM92" s="1">
        <v>105.8</v>
      </c>
      <c r="CN92" s="1">
        <v>105.6</v>
      </c>
      <c r="CO92" s="1">
        <v>0</v>
      </c>
      <c r="CP92" s="1">
        <v>107.6</v>
      </c>
      <c r="CQ92" s="1">
        <v>0</v>
      </c>
      <c r="CR92" s="16">
        <v>106</v>
      </c>
    </row>
    <row r="93" spans="2:96" x14ac:dyDescent="0.45">
      <c r="B93" s="23"/>
      <c r="C93" s="24" t="s">
        <v>48</v>
      </c>
      <c r="D93" s="23">
        <v>104.9</v>
      </c>
      <c r="E93" s="25">
        <v>105.3</v>
      </c>
      <c r="F93" s="25">
        <v>104.2</v>
      </c>
      <c r="G93" s="25">
        <v>104.6</v>
      </c>
      <c r="H93" s="25">
        <v>104.6</v>
      </c>
      <c r="I93" s="25">
        <v>100.2</v>
      </c>
      <c r="J93" s="25">
        <v>106.6</v>
      </c>
      <c r="K93" s="25">
        <v>102.8</v>
      </c>
      <c r="L93" s="26">
        <v>104.8</v>
      </c>
      <c r="N93" s="23"/>
      <c r="O93" s="24" t="s">
        <v>48</v>
      </c>
      <c r="P93" s="23">
        <v>104.9</v>
      </c>
      <c r="Q93" s="25">
        <v>105.3</v>
      </c>
      <c r="R93" s="25">
        <v>104.2</v>
      </c>
      <c r="S93" s="25">
        <v>104.6</v>
      </c>
      <c r="T93" s="25">
        <v>104.6</v>
      </c>
      <c r="U93" s="25">
        <v>100.9</v>
      </c>
      <c r="V93" s="25">
        <v>106.3</v>
      </c>
      <c r="W93" s="25">
        <v>102.4</v>
      </c>
      <c r="X93" s="26">
        <v>104.7</v>
      </c>
      <c r="Z93" s="23"/>
      <c r="AA93" s="24" t="s">
        <v>48</v>
      </c>
      <c r="AB93" s="23">
        <v>104.9</v>
      </c>
      <c r="AC93" s="25">
        <v>105.3</v>
      </c>
      <c r="AD93" s="25">
        <v>104.3</v>
      </c>
      <c r="AE93" s="25">
        <v>104.7</v>
      </c>
      <c r="AF93" s="25">
        <v>104.6</v>
      </c>
      <c r="AG93" s="25">
        <v>100.8</v>
      </c>
      <c r="AH93" s="25">
        <v>106.4</v>
      </c>
      <c r="AI93" s="25">
        <v>102.5</v>
      </c>
      <c r="AJ93" s="26">
        <v>104.8</v>
      </c>
      <c r="AK93" s="1"/>
      <c r="AL93" s="23"/>
      <c r="AM93" s="24" t="s">
        <v>48</v>
      </c>
      <c r="AN93" s="23">
        <v>104.9</v>
      </c>
      <c r="AO93" s="25">
        <v>105.3</v>
      </c>
      <c r="AP93" s="25">
        <v>104.3</v>
      </c>
      <c r="AQ93" s="25">
        <v>104.5</v>
      </c>
      <c r="AR93" s="25">
        <v>104.7</v>
      </c>
      <c r="AS93" s="25">
        <v>100.7</v>
      </c>
      <c r="AT93" s="25">
        <v>106.5</v>
      </c>
      <c r="AU93" s="25">
        <v>102.6</v>
      </c>
      <c r="AV93" s="26">
        <v>104.9</v>
      </c>
      <c r="AW93" s="1"/>
      <c r="AX93" s="23"/>
      <c r="AY93" s="24" t="s">
        <v>48</v>
      </c>
      <c r="AZ93" s="23">
        <v>104.9</v>
      </c>
      <c r="BA93" s="25">
        <v>105.4</v>
      </c>
      <c r="BB93" s="25">
        <v>104.3</v>
      </c>
      <c r="BC93" s="25">
        <v>104.7</v>
      </c>
      <c r="BD93" s="25">
        <v>104.7</v>
      </c>
      <c r="BE93" s="25">
        <v>99.8</v>
      </c>
      <c r="BF93" s="25">
        <v>106.8</v>
      </c>
      <c r="BG93" s="25">
        <v>103.2</v>
      </c>
      <c r="BH93" s="26">
        <v>104.8</v>
      </c>
      <c r="BI93" s="1"/>
      <c r="BJ93" s="23"/>
      <c r="BK93" s="24" t="s">
        <v>48</v>
      </c>
      <c r="BL93" s="23">
        <v>104.8</v>
      </c>
      <c r="BM93" s="25">
        <v>105.2</v>
      </c>
      <c r="BN93" s="25">
        <v>104</v>
      </c>
      <c r="BO93" s="25">
        <v>104.6</v>
      </c>
      <c r="BP93" s="25">
        <v>104</v>
      </c>
      <c r="BQ93" s="25">
        <v>0</v>
      </c>
      <c r="BR93" s="25">
        <v>106.8</v>
      </c>
      <c r="BS93" s="25">
        <v>104.2</v>
      </c>
      <c r="BT93" s="26">
        <v>104.7</v>
      </c>
      <c r="BU93" s="1"/>
      <c r="BV93" s="23"/>
      <c r="BW93" s="24" t="s">
        <v>48</v>
      </c>
      <c r="BX93" s="23">
        <v>104.8</v>
      </c>
      <c r="BY93" s="25">
        <v>104.9</v>
      </c>
      <c r="BZ93" s="25">
        <v>104.2</v>
      </c>
      <c r="CA93" s="25">
        <v>104.7</v>
      </c>
      <c r="CB93" s="25">
        <v>104.6</v>
      </c>
      <c r="CC93" s="25">
        <v>0</v>
      </c>
      <c r="CD93" s="25">
        <v>106.3</v>
      </c>
      <c r="CE93" s="25">
        <v>0</v>
      </c>
      <c r="CF93" s="26">
        <v>105</v>
      </c>
      <c r="CG93" s="1"/>
      <c r="CH93" s="23"/>
      <c r="CI93" s="24" t="s">
        <v>48</v>
      </c>
      <c r="CJ93" s="23">
        <v>104.8</v>
      </c>
      <c r="CK93" s="25">
        <v>0</v>
      </c>
      <c r="CL93" s="25">
        <v>104</v>
      </c>
      <c r="CM93" s="25">
        <v>104.5</v>
      </c>
      <c r="CN93" s="25">
        <v>104.4</v>
      </c>
      <c r="CO93" s="25">
        <v>0</v>
      </c>
      <c r="CP93" s="25">
        <v>107</v>
      </c>
      <c r="CQ93" s="25">
        <v>0</v>
      </c>
      <c r="CR93" s="26">
        <v>104.8</v>
      </c>
    </row>
    <row r="94" spans="2:96" x14ac:dyDescent="0.45">
      <c r="B94" s="14" t="s">
        <v>54</v>
      </c>
      <c r="C94" s="18" t="s">
        <v>37</v>
      </c>
      <c r="D94" s="14">
        <v>105.9</v>
      </c>
      <c r="E94" s="1">
        <v>106.2</v>
      </c>
      <c r="F94" s="1">
        <v>105.2</v>
      </c>
      <c r="G94" s="1">
        <v>105.6</v>
      </c>
      <c r="H94" s="1">
        <v>105.5</v>
      </c>
      <c r="I94" s="1">
        <v>100.9</v>
      </c>
      <c r="J94" s="1">
        <v>107.7</v>
      </c>
      <c r="K94" s="1">
        <v>103.8</v>
      </c>
      <c r="L94" s="16">
        <v>105.7</v>
      </c>
      <c r="N94" s="14" t="s">
        <v>54</v>
      </c>
      <c r="O94" s="18" t="s">
        <v>37</v>
      </c>
      <c r="P94" s="14">
        <v>106</v>
      </c>
      <c r="Q94" s="1">
        <v>106.3</v>
      </c>
      <c r="R94" s="1">
        <v>105.3</v>
      </c>
      <c r="S94" s="1">
        <v>105.7</v>
      </c>
      <c r="T94" s="1">
        <v>105.7</v>
      </c>
      <c r="U94" s="1">
        <v>101.7</v>
      </c>
      <c r="V94" s="1">
        <v>107.4</v>
      </c>
      <c r="W94" s="1">
        <v>103.3</v>
      </c>
      <c r="X94" s="16">
        <v>105.8</v>
      </c>
      <c r="Z94" s="14" t="s">
        <v>54</v>
      </c>
      <c r="AA94" s="18" t="s">
        <v>37</v>
      </c>
      <c r="AB94" s="14">
        <v>106</v>
      </c>
      <c r="AC94" s="1">
        <v>106.3</v>
      </c>
      <c r="AD94" s="1">
        <v>105.3</v>
      </c>
      <c r="AE94" s="1">
        <v>105.8</v>
      </c>
      <c r="AF94" s="1">
        <v>105.5</v>
      </c>
      <c r="AG94" s="1">
        <v>101.5</v>
      </c>
      <c r="AH94" s="1">
        <v>107.5</v>
      </c>
      <c r="AI94" s="1">
        <v>103.4</v>
      </c>
      <c r="AJ94" s="16">
        <v>105.8</v>
      </c>
      <c r="AK94" s="1"/>
      <c r="AL94" s="14" t="s">
        <v>54</v>
      </c>
      <c r="AM94" s="18" t="s">
        <v>37</v>
      </c>
      <c r="AN94" s="14">
        <v>105.9</v>
      </c>
      <c r="AO94" s="1">
        <v>106.2</v>
      </c>
      <c r="AP94" s="1">
        <v>105.3</v>
      </c>
      <c r="AQ94" s="1">
        <v>105.5</v>
      </c>
      <c r="AR94" s="1">
        <v>105.6</v>
      </c>
      <c r="AS94" s="1">
        <v>101.4</v>
      </c>
      <c r="AT94" s="1">
        <v>107.6</v>
      </c>
      <c r="AU94" s="1">
        <v>103.6</v>
      </c>
      <c r="AV94" s="16">
        <v>105.8</v>
      </c>
      <c r="AW94" s="1"/>
      <c r="AX94" s="14" t="s">
        <v>54</v>
      </c>
      <c r="AY94" s="18" t="s">
        <v>37</v>
      </c>
      <c r="AZ94" s="14">
        <v>105.9</v>
      </c>
      <c r="BA94" s="1">
        <v>106.2</v>
      </c>
      <c r="BB94" s="1">
        <v>105.2</v>
      </c>
      <c r="BC94" s="1">
        <v>105.5</v>
      </c>
      <c r="BD94" s="1">
        <v>105.6</v>
      </c>
      <c r="BE94" s="1">
        <v>100.4</v>
      </c>
      <c r="BF94" s="1">
        <v>107.8</v>
      </c>
      <c r="BG94" s="1">
        <v>104.4</v>
      </c>
      <c r="BH94" s="16">
        <v>105.8</v>
      </c>
      <c r="BI94" s="1"/>
      <c r="BJ94" s="14" t="s">
        <v>54</v>
      </c>
      <c r="BK94" s="18" t="s">
        <v>37</v>
      </c>
      <c r="BL94" s="14">
        <v>105.7</v>
      </c>
      <c r="BM94" s="1">
        <v>106</v>
      </c>
      <c r="BN94" s="1">
        <v>105</v>
      </c>
      <c r="BO94" s="1">
        <v>105.5</v>
      </c>
      <c r="BP94" s="1">
        <v>104.9</v>
      </c>
      <c r="BQ94" s="1">
        <v>0</v>
      </c>
      <c r="BR94" s="1">
        <v>107.7</v>
      </c>
      <c r="BS94" s="1">
        <v>105.6</v>
      </c>
      <c r="BT94" s="16">
        <v>105.5</v>
      </c>
      <c r="BU94" s="1"/>
      <c r="BV94" s="14" t="s">
        <v>54</v>
      </c>
      <c r="BW94" s="18" t="s">
        <v>37</v>
      </c>
      <c r="BX94" s="14">
        <v>105.8</v>
      </c>
      <c r="BY94" s="1">
        <v>105.9</v>
      </c>
      <c r="BZ94" s="1">
        <v>105.1</v>
      </c>
      <c r="CA94" s="1">
        <v>105.6</v>
      </c>
      <c r="CB94" s="1">
        <v>105.5</v>
      </c>
      <c r="CC94" s="1">
        <v>0</v>
      </c>
      <c r="CD94" s="1">
        <v>107.4</v>
      </c>
      <c r="CE94" s="1">
        <v>0</v>
      </c>
      <c r="CF94" s="16">
        <v>105.7</v>
      </c>
      <c r="CG94" s="1"/>
      <c r="CH94" s="14" t="s">
        <v>54</v>
      </c>
      <c r="CI94" s="18" t="s">
        <v>37</v>
      </c>
      <c r="CJ94" s="14">
        <v>105.6</v>
      </c>
      <c r="CK94" s="1">
        <v>0</v>
      </c>
      <c r="CL94" s="1">
        <v>104.9</v>
      </c>
      <c r="CM94" s="1">
        <v>105.4</v>
      </c>
      <c r="CN94" s="1">
        <v>105.2</v>
      </c>
      <c r="CO94" s="1">
        <v>0</v>
      </c>
      <c r="CP94" s="1">
        <v>107.9</v>
      </c>
      <c r="CQ94" s="1">
        <v>0</v>
      </c>
      <c r="CR94" s="16">
        <v>105.4</v>
      </c>
    </row>
    <row r="95" spans="2:96" x14ac:dyDescent="0.45">
      <c r="B95" s="14"/>
      <c r="C95" s="17" t="s">
        <v>38</v>
      </c>
      <c r="D95" s="14">
        <v>106.2</v>
      </c>
      <c r="E95" s="1">
        <v>106.5</v>
      </c>
      <c r="F95" s="1">
        <v>105.6</v>
      </c>
      <c r="G95" s="1">
        <v>105.9</v>
      </c>
      <c r="H95" s="1">
        <v>105.9</v>
      </c>
      <c r="I95" s="1">
        <v>101.1</v>
      </c>
      <c r="J95" s="1">
        <v>108</v>
      </c>
      <c r="K95" s="1">
        <v>104</v>
      </c>
      <c r="L95" s="16">
        <v>106</v>
      </c>
      <c r="N95" s="14"/>
      <c r="O95" s="17" t="s">
        <v>38</v>
      </c>
      <c r="P95" s="14">
        <v>106.3</v>
      </c>
      <c r="Q95" s="1">
        <v>106.6</v>
      </c>
      <c r="R95" s="1">
        <v>105.7</v>
      </c>
      <c r="S95" s="1">
        <v>106</v>
      </c>
      <c r="T95" s="1">
        <v>106.1</v>
      </c>
      <c r="U95" s="1">
        <v>101.9</v>
      </c>
      <c r="V95" s="1">
        <v>107.8</v>
      </c>
      <c r="W95" s="1">
        <v>103.5</v>
      </c>
      <c r="X95" s="16">
        <v>106.1</v>
      </c>
      <c r="Z95" s="14"/>
      <c r="AA95" s="17" t="s">
        <v>38</v>
      </c>
      <c r="AB95" s="14">
        <v>106.3</v>
      </c>
      <c r="AC95" s="1">
        <v>106.6</v>
      </c>
      <c r="AD95" s="1">
        <v>105.7</v>
      </c>
      <c r="AE95" s="1">
        <v>106.1</v>
      </c>
      <c r="AF95" s="1">
        <v>105.9</v>
      </c>
      <c r="AG95" s="1">
        <v>101.7</v>
      </c>
      <c r="AH95" s="1">
        <v>107.9</v>
      </c>
      <c r="AI95" s="1">
        <v>103.6</v>
      </c>
      <c r="AJ95" s="16">
        <v>106.1</v>
      </c>
      <c r="AK95" s="1"/>
      <c r="AL95" s="14"/>
      <c r="AM95" s="17" t="s">
        <v>38</v>
      </c>
      <c r="AN95" s="14">
        <v>106.2</v>
      </c>
      <c r="AO95" s="1">
        <v>106.6</v>
      </c>
      <c r="AP95" s="1">
        <v>105.7</v>
      </c>
      <c r="AQ95" s="1">
        <v>105.8</v>
      </c>
      <c r="AR95" s="1">
        <v>106</v>
      </c>
      <c r="AS95" s="1">
        <v>101.5</v>
      </c>
      <c r="AT95" s="1">
        <v>108</v>
      </c>
      <c r="AU95" s="1">
        <v>103.8</v>
      </c>
      <c r="AV95" s="16">
        <v>106.1</v>
      </c>
      <c r="AW95" s="1"/>
      <c r="AX95" s="14"/>
      <c r="AY95" s="17" t="s">
        <v>38</v>
      </c>
      <c r="AZ95" s="14">
        <v>106.2</v>
      </c>
      <c r="BA95" s="1">
        <v>106.5</v>
      </c>
      <c r="BB95" s="1">
        <v>105.6</v>
      </c>
      <c r="BC95" s="1">
        <v>105.9</v>
      </c>
      <c r="BD95" s="1">
        <v>106</v>
      </c>
      <c r="BE95" s="1">
        <v>100.6</v>
      </c>
      <c r="BF95" s="1">
        <v>108.1</v>
      </c>
      <c r="BG95" s="1">
        <v>104.6</v>
      </c>
      <c r="BH95" s="16">
        <v>106.1</v>
      </c>
      <c r="BI95" s="1"/>
      <c r="BJ95" s="14"/>
      <c r="BK95" s="17" t="s">
        <v>38</v>
      </c>
      <c r="BL95" s="14">
        <v>106.1</v>
      </c>
      <c r="BM95" s="1">
        <v>106.4</v>
      </c>
      <c r="BN95" s="1">
        <v>105.4</v>
      </c>
      <c r="BO95" s="1">
        <v>105.8</v>
      </c>
      <c r="BP95" s="1">
        <v>105.3</v>
      </c>
      <c r="BQ95" s="1">
        <v>0</v>
      </c>
      <c r="BR95" s="1">
        <v>108.1</v>
      </c>
      <c r="BS95" s="1">
        <v>105.8</v>
      </c>
      <c r="BT95" s="16">
        <v>105.8</v>
      </c>
      <c r="BU95" s="1"/>
      <c r="BV95" s="14"/>
      <c r="BW95" s="17" t="s">
        <v>38</v>
      </c>
      <c r="BX95" s="14">
        <v>106.1</v>
      </c>
      <c r="BY95" s="1">
        <v>106.1</v>
      </c>
      <c r="BZ95" s="1">
        <v>105.5</v>
      </c>
      <c r="CA95" s="1">
        <v>105.9</v>
      </c>
      <c r="CB95" s="1">
        <v>105.9</v>
      </c>
      <c r="CC95" s="1">
        <v>0</v>
      </c>
      <c r="CD95" s="1">
        <v>107.7</v>
      </c>
      <c r="CE95" s="1">
        <v>0</v>
      </c>
      <c r="CF95" s="16">
        <v>106.1</v>
      </c>
      <c r="CG95" s="1"/>
      <c r="CH95" s="14"/>
      <c r="CI95" s="17" t="s">
        <v>38</v>
      </c>
      <c r="CJ95" s="14">
        <v>106</v>
      </c>
      <c r="CK95" s="1">
        <v>0</v>
      </c>
      <c r="CL95" s="1">
        <v>105.3</v>
      </c>
      <c r="CM95" s="1">
        <v>105.7</v>
      </c>
      <c r="CN95" s="1">
        <v>105.7</v>
      </c>
      <c r="CO95" s="1">
        <v>0</v>
      </c>
      <c r="CP95" s="1">
        <v>108.3</v>
      </c>
      <c r="CQ95" s="1">
        <v>0</v>
      </c>
      <c r="CR95" s="16">
        <v>105.8</v>
      </c>
    </row>
    <row r="96" spans="2:96" x14ac:dyDescent="0.45">
      <c r="B96" s="14"/>
      <c r="C96" s="17" t="s">
        <v>39</v>
      </c>
      <c r="D96" s="14">
        <v>105.9</v>
      </c>
      <c r="E96" s="1">
        <v>106.2</v>
      </c>
      <c r="F96" s="1">
        <v>105.2</v>
      </c>
      <c r="G96" s="1">
        <v>105.7</v>
      </c>
      <c r="H96" s="1">
        <v>105.5</v>
      </c>
      <c r="I96" s="1">
        <v>100.8</v>
      </c>
      <c r="J96" s="1">
        <v>107.5</v>
      </c>
      <c r="K96" s="1">
        <v>103.3</v>
      </c>
      <c r="L96" s="16">
        <v>105.7</v>
      </c>
      <c r="N96" s="14"/>
      <c r="O96" s="17" t="s">
        <v>39</v>
      </c>
      <c r="P96" s="14">
        <v>105.9</v>
      </c>
      <c r="Q96" s="1">
        <v>106.1</v>
      </c>
      <c r="R96" s="1">
        <v>105.3</v>
      </c>
      <c r="S96" s="1">
        <v>105.6</v>
      </c>
      <c r="T96" s="1">
        <v>105.4</v>
      </c>
      <c r="U96" s="1">
        <v>101.7</v>
      </c>
      <c r="V96" s="1">
        <v>107.1</v>
      </c>
      <c r="W96" s="1">
        <v>103.2</v>
      </c>
      <c r="X96" s="16">
        <v>105.4</v>
      </c>
      <c r="Z96" s="14"/>
      <c r="AA96" s="17" t="s">
        <v>39</v>
      </c>
      <c r="AB96" s="14">
        <v>106</v>
      </c>
      <c r="AC96" s="1">
        <v>106.3</v>
      </c>
      <c r="AD96" s="1">
        <v>105.4</v>
      </c>
      <c r="AE96" s="1">
        <v>105.5</v>
      </c>
      <c r="AF96" s="1">
        <v>105.5</v>
      </c>
      <c r="AG96" s="1">
        <v>101.5</v>
      </c>
      <c r="AH96" s="1">
        <v>107.4</v>
      </c>
      <c r="AI96" s="1">
        <v>103.3</v>
      </c>
      <c r="AJ96" s="16">
        <v>105.7</v>
      </c>
      <c r="AK96" s="1"/>
      <c r="AL96" s="14"/>
      <c r="AM96" s="17" t="s">
        <v>39</v>
      </c>
      <c r="AN96" s="14">
        <v>105.9</v>
      </c>
      <c r="AO96" s="1">
        <v>106.3</v>
      </c>
      <c r="AP96" s="1">
        <v>105.3</v>
      </c>
      <c r="AQ96" s="1">
        <v>105.6</v>
      </c>
      <c r="AR96" s="1">
        <v>105.7</v>
      </c>
      <c r="AS96" s="1">
        <v>101.2</v>
      </c>
      <c r="AT96" s="1">
        <v>107.3</v>
      </c>
      <c r="AU96" s="1">
        <v>103.1</v>
      </c>
      <c r="AV96" s="16">
        <v>105.8</v>
      </c>
      <c r="AW96" s="1"/>
      <c r="AX96" s="14"/>
      <c r="AY96" s="17" t="s">
        <v>39</v>
      </c>
      <c r="AZ96" s="14">
        <v>105.9</v>
      </c>
      <c r="BA96" s="1">
        <v>106.3</v>
      </c>
      <c r="BB96" s="1">
        <v>105.2</v>
      </c>
      <c r="BC96" s="1">
        <v>105.9</v>
      </c>
      <c r="BD96" s="1">
        <v>105.5</v>
      </c>
      <c r="BE96" s="1">
        <v>100.3</v>
      </c>
      <c r="BF96" s="1">
        <v>107.7</v>
      </c>
      <c r="BG96" s="1">
        <v>103.5</v>
      </c>
      <c r="BH96" s="16">
        <v>105.5</v>
      </c>
      <c r="BI96" s="1"/>
      <c r="BJ96" s="14"/>
      <c r="BK96" s="17" t="s">
        <v>39</v>
      </c>
      <c r="BL96" s="14">
        <v>105.8</v>
      </c>
      <c r="BM96" s="1">
        <v>106.1</v>
      </c>
      <c r="BN96" s="1">
        <v>105</v>
      </c>
      <c r="BO96" s="1">
        <v>105.6</v>
      </c>
      <c r="BP96" s="1">
        <v>105</v>
      </c>
      <c r="BQ96" s="1">
        <v>0</v>
      </c>
      <c r="BR96" s="1">
        <v>107.8</v>
      </c>
      <c r="BS96" s="1">
        <v>104.1</v>
      </c>
      <c r="BT96" s="16">
        <v>105.6</v>
      </c>
      <c r="BU96" s="1"/>
      <c r="BV96" s="14"/>
      <c r="BW96" s="17" t="s">
        <v>39</v>
      </c>
      <c r="BX96" s="14">
        <v>105.8</v>
      </c>
      <c r="BY96" s="1">
        <v>105.7</v>
      </c>
      <c r="BZ96" s="1">
        <v>104.9</v>
      </c>
      <c r="CA96" s="1">
        <v>105.7</v>
      </c>
      <c r="CB96" s="1">
        <v>105.5</v>
      </c>
      <c r="CC96" s="1">
        <v>0</v>
      </c>
      <c r="CD96" s="1">
        <v>106.9</v>
      </c>
      <c r="CE96" s="1">
        <v>0</v>
      </c>
      <c r="CF96" s="16">
        <v>106</v>
      </c>
      <c r="CG96" s="1"/>
      <c r="CH96" s="14"/>
      <c r="CI96" s="17" t="s">
        <v>39</v>
      </c>
      <c r="CJ96" s="14">
        <v>105.8</v>
      </c>
      <c r="CK96" s="1">
        <v>0</v>
      </c>
      <c r="CL96" s="1">
        <v>105</v>
      </c>
      <c r="CM96" s="1">
        <v>105.5</v>
      </c>
      <c r="CN96" s="1">
        <v>105.2</v>
      </c>
      <c r="CO96" s="1">
        <v>0</v>
      </c>
      <c r="CP96" s="1">
        <v>108.1</v>
      </c>
      <c r="CQ96" s="1">
        <v>0</v>
      </c>
      <c r="CR96" s="16">
        <v>105.8</v>
      </c>
    </row>
    <row r="97" spans="2:96" x14ac:dyDescent="0.45">
      <c r="B97" s="14"/>
      <c r="C97" s="17" t="s">
        <v>40</v>
      </c>
      <c r="D97" s="14">
        <v>105.8</v>
      </c>
      <c r="E97" s="1">
        <v>106.2</v>
      </c>
      <c r="F97" s="1">
        <v>105.2</v>
      </c>
      <c r="G97" s="1">
        <v>105.7</v>
      </c>
      <c r="H97" s="1">
        <v>105.4</v>
      </c>
      <c r="I97" s="1">
        <v>100.6</v>
      </c>
      <c r="J97" s="1">
        <v>107.6</v>
      </c>
      <c r="K97" s="1">
        <v>103.3</v>
      </c>
      <c r="L97" s="16">
        <v>105.8</v>
      </c>
      <c r="N97" s="14"/>
      <c r="O97" s="17" t="s">
        <v>40</v>
      </c>
      <c r="P97" s="14">
        <v>105.7</v>
      </c>
      <c r="Q97" s="1">
        <v>106</v>
      </c>
      <c r="R97" s="1">
        <v>105.1</v>
      </c>
      <c r="S97" s="1">
        <v>105.5</v>
      </c>
      <c r="T97" s="1">
        <v>105.4</v>
      </c>
      <c r="U97" s="1">
        <v>101.3</v>
      </c>
      <c r="V97" s="1">
        <v>107.2</v>
      </c>
      <c r="W97" s="1">
        <v>103</v>
      </c>
      <c r="X97" s="16">
        <v>105.6</v>
      </c>
      <c r="Z97" s="14"/>
      <c r="AA97" s="17" t="s">
        <v>40</v>
      </c>
      <c r="AB97" s="14">
        <v>105.8</v>
      </c>
      <c r="AC97" s="1">
        <v>106.2</v>
      </c>
      <c r="AD97" s="1">
        <v>105.3</v>
      </c>
      <c r="AE97" s="1">
        <v>105.4</v>
      </c>
      <c r="AF97" s="1">
        <v>105.5</v>
      </c>
      <c r="AG97" s="1">
        <v>101.2</v>
      </c>
      <c r="AH97" s="1">
        <v>107.4</v>
      </c>
      <c r="AI97" s="1">
        <v>103.2</v>
      </c>
      <c r="AJ97" s="16">
        <v>105.7</v>
      </c>
      <c r="AK97" s="1"/>
      <c r="AL97" s="14"/>
      <c r="AM97" s="17" t="s">
        <v>40</v>
      </c>
      <c r="AN97" s="14">
        <v>105.8</v>
      </c>
      <c r="AO97" s="1">
        <v>106.3</v>
      </c>
      <c r="AP97" s="1">
        <v>105.2</v>
      </c>
      <c r="AQ97" s="1">
        <v>105.4</v>
      </c>
      <c r="AR97" s="1">
        <v>105.6</v>
      </c>
      <c r="AS97" s="1">
        <v>101.1</v>
      </c>
      <c r="AT97" s="1">
        <v>107.4</v>
      </c>
      <c r="AU97" s="1">
        <v>103.1</v>
      </c>
      <c r="AV97" s="16">
        <v>106</v>
      </c>
      <c r="AW97" s="1"/>
      <c r="AX97" s="14"/>
      <c r="AY97" s="17" t="s">
        <v>40</v>
      </c>
      <c r="AZ97" s="14">
        <v>105.9</v>
      </c>
      <c r="BA97" s="1">
        <v>106.4</v>
      </c>
      <c r="BB97" s="1">
        <v>105.2</v>
      </c>
      <c r="BC97" s="1">
        <v>106</v>
      </c>
      <c r="BD97" s="1">
        <v>105.5</v>
      </c>
      <c r="BE97" s="1">
        <v>100.1</v>
      </c>
      <c r="BF97" s="1">
        <v>107.8</v>
      </c>
      <c r="BG97" s="1">
        <v>103.6</v>
      </c>
      <c r="BH97" s="16">
        <v>105.7</v>
      </c>
      <c r="BI97" s="1"/>
      <c r="BJ97" s="14"/>
      <c r="BK97" s="17" t="s">
        <v>40</v>
      </c>
      <c r="BL97" s="14">
        <v>105.8</v>
      </c>
      <c r="BM97" s="1">
        <v>106.1</v>
      </c>
      <c r="BN97" s="1">
        <v>105</v>
      </c>
      <c r="BO97" s="1">
        <v>105.7</v>
      </c>
      <c r="BP97" s="1">
        <v>105</v>
      </c>
      <c r="BQ97" s="1">
        <v>0</v>
      </c>
      <c r="BR97" s="1">
        <v>107.9</v>
      </c>
      <c r="BS97" s="1">
        <v>104.3</v>
      </c>
      <c r="BT97" s="16">
        <v>105.7</v>
      </c>
      <c r="BU97" s="1"/>
      <c r="BV97" s="14"/>
      <c r="BW97" s="17" t="s">
        <v>40</v>
      </c>
      <c r="BX97" s="14">
        <v>105.7</v>
      </c>
      <c r="BY97" s="1">
        <v>105.7</v>
      </c>
      <c r="BZ97" s="1">
        <v>105</v>
      </c>
      <c r="CA97" s="1">
        <v>105.7</v>
      </c>
      <c r="CB97" s="1">
        <v>105.3</v>
      </c>
      <c r="CC97" s="1">
        <v>0</v>
      </c>
      <c r="CD97" s="1">
        <v>107.1</v>
      </c>
      <c r="CE97" s="1">
        <v>0</v>
      </c>
      <c r="CF97" s="16">
        <v>106.2</v>
      </c>
      <c r="CG97" s="1"/>
      <c r="CH97" s="14"/>
      <c r="CI97" s="17" t="s">
        <v>40</v>
      </c>
      <c r="CJ97" s="14">
        <v>105.7</v>
      </c>
      <c r="CK97" s="1">
        <v>0</v>
      </c>
      <c r="CL97" s="1">
        <v>105</v>
      </c>
      <c r="CM97" s="1">
        <v>105.4</v>
      </c>
      <c r="CN97" s="1">
        <v>105.2</v>
      </c>
      <c r="CO97" s="1">
        <v>0</v>
      </c>
      <c r="CP97" s="1">
        <v>108.2</v>
      </c>
      <c r="CQ97" s="1">
        <v>0</v>
      </c>
      <c r="CR97" s="16">
        <v>105.9</v>
      </c>
    </row>
    <row r="98" spans="2:96" x14ac:dyDescent="0.45">
      <c r="B98" s="14"/>
      <c r="C98" s="17" t="s">
        <v>41</v>
      </c>
      <c r="D98" s="14">
        <v>106.8</v>
      </c>
      <c r="E98" s="1">
        <v>107.1</v>
      </c>
      <c r="F98" s="1">
        <v>106.1</v>
      </c>
      <c r="G98" s="1">
        <v>106.6</v>
      </c>
      <c r="H98" s="1">
        <v>106.2</v>
      </c>
      <c r="I98" s="1">
        <v>101.3</v>
      </c>
      <c r="J98" s="1">
        <v>108.6</v>
      </c>
      <c r="K98" s="1">
        <v>104.4</v>
      </c>
      <c r="L98" s="16">
        <v>106.7</v>
      </c>
      <c r="N98" s="14"/>
      <c r="O98" s="17" t="s">
        <v>41</v>
      </c>
      <c r="P98" s="14">
        <v>106.9</v>
      </c>
      <c r="Q98" s="1">
        <v>107.1</v>
      </c>
      <c r="R98" s="1">
        <v>106.2</v>
      </c>
      <c r="S98" s="1">
        <v>106.6</v>
      </c>
      <c r="T98" s="1">
        <v>106.5</v>
      </c>
      <c r="U98" s="1">
        <v>102.1</v>
      </c>
      <c r="V98" s="1">
        <v>108.3</v>
      </c>
      <c r="W98" s="1">
        <v>104</v>
      </c>
      <c r="X98" s="16">
        <v>106.8</v>
      </c>
      <c r="Z98" s="14"/>
      <c r="AA98" s="17" t="s">
        <v>108</v>
      </c>
      <c r="AB98" s="14">
        <v>107</v>
      </c>
      <c r="AC98" s="1">
        <v>107.2</v>
      </c>
      <c r="AD98" s="1">
        <v>106.3</v>
      </c>
      <c r="AE98" s="1">
        <v>106.6</v>
      </c>
      <c r="AF98" s="1">
        <v>106.5</v>
      </c>
      <c r="AG98" s="1">
        <v>102</v>
      </c>
      <c r="AH98" s="1">
        <v>108.5</v>
      </c>
      <c r="AI98" s="1">
        <v>104.1</v>
      </c>
      <c r="AJ98" s="16">
        <v>106.8</v>
      </c>
      <c r="AK98" s="1"/>
      <c r="AL98" s="14"/>
      <c r="AM98" s="17" t="s">
        <v>108</v>
      </c>
      <c r="AN98" s="14">
        <v>106.8</v>
      </c>
      <c r="AO98" s="1">
        <v>107.2</v>
      </c>
      <c r="AP98" s="1">
        <v>106.1</v>
      </c>
      <c r="AQ98" s="1">
        <v>106.4</v>
      </c>
      <c r="AR98" s="1">
        <v>106.4</v>
      </c>
      <c r="AS98" s="1">
        <v>101.8</v>
      </c>
      <c r="AT98" s="1">
        <v>108.5</v>
      </c>
      <c r="AU98" s="1">
        <v>104.1</v>
      </c>
      <c r="AV98" s="16">
        <v>106.9</v>
      </c>
      <c r="AW98" s="1"/>
      <c r="AX98" s="14"/>
      <c r="AY98" s="17" t="s">
        <v>108</v>
      </c>
      <c r="AZ98" s="14">
        <v>106.9</v>
      </c>
      <c r="BA98" s="1">
        <v>107.2</v>
      </c>
      <c r="BB98" s="1">
        <v>106.1</v>
      </c>
      <c r="BC98" s="1">
        <v>106.7</v>
      </c>
      <c r="BD98" s="1">
        <v>106.2</v>
      </c>
      <c r="BE98" s="1">
        <v>100.8</v>
      </c>
      <c r="BF98" s="1">
        <v>108.7</v>
      </c>
      <c r="BG98" s="1">
        <v>104.8</v>
      </c>
      <c r="BH98" s="16">
        <v>106.6</v>
      </c>
      <c r="BI98" s="1"/>
      <c r="BJ98" s="14"/>
      <c r="BK98" s="17" t="s">
        <v>108</v>
      </c>
      <c r="BL98" s="14">
        <v>106.7</v>
      </c>
      <c r="BM98" s="1">
        <v>106.7</v>
      </c>
      <c r="BN98" s="1">
        <v>105.9</v>
      </c>
      <c r="BO98" s="1">
        <v>106.6</v>
      </c>
      <c r="BP98" s="1">
        <v>105.8</v>
      </c>
      <c r="BQ98" s="1">
        <v>0</v>
      </c>
      <c r="BR98" s="1">
        <v>108.7</v>
      </c>
      <c r="BS98" s="1">
        <v>105.9</v>
      </c>
      <c r="BT98" s="16">
        <v>106.5</v>
      </c>
      <c r="BU98" s="1"/>
      <c r="BV98" s="14"/>
      <c r="BW98" s="17" t="s">
        <v>108</v>
      </c>
      <c r="BX98" s="14">
        <v>106.6</v>
      </c>
      <c r="BY98" s="1">
        <v>106.6</v>
      </c>
      <c r="BZ98" s="1">
        <v>105.9</v>
      </c>
      <c r="CA98" s="1">
        <v>106.5</v>
      </c>
      <c r="CB98" s="1">
        <v>106</v>
      </c>
      <c r="CC98" s="1">
        <v>0</v>
      </c>
      <c r="CD98" s="1">
        <v>108.1</v>
      </c>
      <c r="CE98" s="1">
        <v>0</v>
      </c>
      <c r="CF98" s="16">
        <v>106.7</v>
      </c>
      <c r="CG98" s="1"/>
      <c r="CH98" s="14"/>
      <c r="CI98" s="17" t="s">
        <v>108</v>
      </c>
      <c r="CJ98" s="14">
        <v>106.5</v>
      </c>
      <c r="CK98" s="1">
        <v>0</v>
      </c>
      <c r="CL98" s="1">
        <v>105.7</v>
      </c>
      <c r="CM98" s="1">
        <v>106.2</v>
      </c>
      <c r="CN98" s="1">
        <v>105.8</v>
      </c>
      <c r="CO98" s="1">
        <v>0</v>
      </c>
      <c r="CP98" s="1">
        <v>108.8</v>
      </c>
      <c r="CQ98" s="1">
        <v>0</v>
      </c>
      <c r="CR98" s="16">
        <v>106.4</v>
      </c>
    </row>
    <row r="99" spans="2:96" x14ac:dyDescent="0.45">
      <c r="B99" s="14"/>
      <c r="C99" s="17" t="s">
        <v>42</v>
      </c>
      <c r="D99" s="14">
        <v>106.7</v>
      </c>
      <c r="E99" s="1">
        <v>106.9</v>
      </c>
      <c r="F99" s="1">
        <v>106</v>
      </c>
      <c r="G99" s="1">
        <v>106.5</v>
      </c>
      <c r="H99" s="1">
        <v>106</v>
      </c>
      <c r="I99" s="1">
        <v>101.1</v>
      </c>
      <c r="J99" s="1">
        <v>108.6</v>
      </c>
      <c r="K99" s="1">
        <v>103.9</v>
      </c>
      <c r="L99" s="16">
        <v>106.3</v>
      </c>
      <c r="N99" s="14"/>
      <c r="O99" s="17" t="s">
        <v>42</v>
      </c>
      <c r="P99" s="14">
        <v>106.6</v>
      </c>
      <c r="Q99" s="1">
        <v>106.7</v>
      </c>
      <c r="R99" s="1">
        <v>106</v>
      </c>
      <c r="S99" s="1">
        <v>106.3</v>
      </c>
      <c r="T99" s="1">
        <v>106.1</v>
      </c>
      <c r="U99" s="1">
        <v>101.9</v>
      </c>
      <c r="V99" s="1">
        <v>108.2</v>
      </c>
      <c r="W99" s="1">
        <v>103.7</v>
      </c>
      <c r="X99" s="16">
        <v>106.2</v>
      </c>
      <c r="Z99" s="14"/>
      <c r="AA99" s="17" t="s">
        <v>42</v>
      </c>
      <c r="AB99" s="14">
        <v>106.7</v>
      </c>
      <c r="AC99" s="1">
        <v>106.9</v>
      </c>
      <c r="AD99" s="1">
        <v>106.2</v>
      </c>
      <c r="AE99" s="1">
        <v>106.2</v>
      </c>
      <c r="AF99" s="1">
        <v>106.2</v>
      </c>
      <c r="AG99" s="1">
        <v>101.7</v>
      </c>
      <c r="AH99" s="1">
        <v>108.4</v>
      </c>
      <c r="AI99" s="1">
        <v>103.8</v>
      </c>
      <c r="AJ99" s="16">
        <v>106.4</v>
      </c>
      <c r="AK99" s="1"/>
      <c r="AL99" s="14"/>
      <c r="AM99" s="17" t="s">
        <v>42</v>
      </c>
      <c r="AN99" s="14">
        <v>106.7</v>
      </c>
      <c r="AO99" s="1">
        <v>106.9</v>
      </c>
      <c r="AP99" s="1">
        <v>106</v>
      </c>
      <c r="AQ99" s="1">
        <v>106.2</v>
      </c>
      <c r="AR99" s="1">
        <v>106.2</v>
      </c>
      <c r="AS99" s="1">
        <v>101.5</v>
      </c>
      <c r="AT99" s="1">
        <v>108.4</v>
      </c>
      <c r="AU99" s="1">
        <v>103.7</v>
      </c>
      <c r="AV99" s="16">
        <v>106.5</v>
      </c>
      <c r="AW99" s="1"/>
      <c r="AX99" s="14"/>
      <c r="AY99" s="17" t="s">
        <v>42</v>
      </c>
      <c r="AZ99" s="14">
        <v>106.8</v>
      </c>
      <c r="BA99" s="1">
        <v>107</v>
      </c>
      <c r="BB99" s="1">
        <v>106</v>
      </c>
      <c r="BC99" s="1">
        <v>106.7</v>
      </c>
      <c r="BD99" s="1">
        <v>106</v>
      </c>
      <c r="BE99" s="1">
        <v>100.6</v>
      </c>
      <c r="BF99" s="1">
        <v>108.8</v>
      </c>
      <c r="BG99" s="1">
        <v>104.2</v>
      </c>
      <c r="BH99" s="16">
        <v>106.2</v>
      </c>
      <c r="BI99" s="1"/>
      <c r="BJ99" s="14"/>
      <c r="BK99" s="17" t="s">
        <v>42</v>
      </c>
      <c r="BL99" s="14">
        <v>106.6</v>
      </c>
      <c r="BM99" s="1">
        <v>106.6</v>
      </c>
      <c r="BN99" s="1">
        <v>105.8</v>
      </c>
      <c r="BO99" s="1">
        <v>106.5</v>
      </c>
      <c r="BP99" s="1">
        <v>105.6</v>
      </c>
      <c r="BQ99" s="1">
        <v>0</v>
      </c>
      <c r="BR99" s="1">
        <v>108.8</v>
      </c>
      <c r="BS99" s="1">
        <v>105</v>
      </c>
      <c r="BT99" s="16">
        <v>106.2</v>
      </c>
      <c r="BU99" s="1"/>
      <c r="BV99" s="14"/>
      <c r="BW99" s="17" t="s">
        <v>42</v>
      </c>
      <c r="BX99" s="14">
        <v>106.5</v>
      </c>
      <c r="BY99" s="1">
        <v>106.4</v>
      </c>
      <c r="BZ99" s="1">
        <v>105.8</v>
      </c>
      <c r="CA99" s="1">
        <v>106.4</v>
      </c>
      <c r="CB99" s="1">
        <v>105.8</v>
      </c>
      <c r="CC99" s="1">
        <v>0</v>
      </c>
      <c r="CD99" s="1">
        <v>108</v>
      </c>
      <c r="CE99" s="1">
        <v>0</v>
      </c>
      <c r="CF99" s="16">
        <v>106.5</v>
      </c>
      <c r="CG99" s="1"/>
      <c r="CH99" s="14"/>
      <c r="CI99" s="17" t="s">
        <v>42</v>
      </c>
      <c r="CJ99" s="14">
        <v>106.4</v>
      </c>
      <c r="CK99" s="1">
        <v>0</v>
      </c>
      <c r="CL99" s="1">
        <v>105.6</v>
      </c>
      <c r="CM99" s="1">
        <v>106.1</v>
      </c>
      <c r="CN99" s="1">
        <v>105.6</v>
      </c>
      <c r="CO99" s="1">
        <v>0</v>
      </c>
      <c r="CP99" s="1">
        <v>109.1</v>
      </c>
      <c r="CQ99" s="1">
        <v>0</v>
      </c>
      <c r="CR99" s="16">
        <v>106.2</v>
      </c>
    </row>
    <row r="100" spans="2:96" x14ac:dyDescent="0.45">
      <c r="B100" s="14"/>
      <c r="C100" s="17" t="s">
        <v>43</v>
      </c>
      <c r="D100" s="14">
        <v>107.6</v>
      </c>
      <c r="E100" s="1">
        <v>107.8</v>
      </c>
      <c r="F100" s="1">
        <v>107</v>
      </c>
      <c r="G100" s="1">
        <v>107.2</v>
      </c>
      <c r="H100" s="1">
        <v>106.9</v>
      </c>
      <c r="I100" s="1">
        <v>101.7</v>
      </c>
      <c r="J100" s="1">
        <v>109.8</v>
      </c>
      <c r="K100" s="1">
        <v>104.9</v>
      </c>
      <c r="L100" s="16">
        <v>107.2</v>
      </c>
      <c r="N100" s="14"/>
      <c r="O100" s="17" t="s">
        <v>43</v>
      </c>
      <c r="P100" s="14">
        <v>107.6</v>
      </c>
      <c r="Q100" s="1">
        <v>107.7</v>
      </c>
      <c r="R100" s="1">
        <v>107</v>
      </c>
      <c r="S100" s="1">
        <v>107.1</v>
      </c>
      <c r="T100" s="1">
        <v>107.2</v>
      </c>
      <c r="U100" s="1">
        <v>102.4</v>
      </c>
      <c r="V100" s="1">
        <v>109.4</v>
      </c>
      <c r="W100" s="1">
        <v>104.5</v>
      </c>
      <c r="X100" s="16">
        <v>107.1</v>
      </c>
      <c r="Z100" s="14"/>
      <c r="AA100" s="17" t="s">
        <v>43</v>
      </c>
      <c r="AB100" s="14">
        <v>107.7</v>
      </c>
      <c r="AC100" s="1">
        <v>107.9</v>
      </c>
      <c r="AD100" s="1">
        <v>107.1</v>
      </c>
      <c r="AE100" s="1">
        <v>107.1</v>
      </c>
      <c r="AF100" s="1">
        <v>107.1</v>
      </c>
      <c r="AG100" s="1">
        <v>102.3</v>
      </c>
      <c r="AH100" s="1">
        <v>109.5</v>
      </c>
      <c r="AI100" s="1">
        <v>104.6</v>
      </c>
      <c r="AJ100" s="16">
        <v>107.2</v>
      </c>
      <c r="AK100" s="1"/>
      <c r="AL100" s="14"/>
      <c r="AM100" s="17" t="s">
        <v>43</v>
      </c>
      <c r="AN100" s="14">
        <v>107.6</v>
      </c>
      <c r="AO100" s="1">
        <v>108</v>
      </c>
      <c r="AP100" s="1">
        <v>107</v>
      </c>
      <c r="AQ100" s="1">
        <v>106.9</v>
      </c>
      <c r="AR100" s="1">
        <v>107.1</v>
      </c>
      <c r="AS100" s="1">
        <v>102.2</v>
      </c>
      <c r="AT100" s="1">
        <v>109.7</v>
      </c>
      <c r="AU100" s="1">
        <v>104.7</v>
      </c>
      <c r="AV100" s="16">
        <v>107.4</v>
      </c>
      <c r="AW100" s="1"/>
      <c r="AX100" s="14"/>
      <c r="AY100" s="17" t="s">
        <v>43</v>
      </c>
      <c r="AZ100" s="14">
        <v>107.7</v>
      </c>
      <c r="BA100" s="1">
        <v>108</v>
      </c>
      <c r="BB100" s="1">
        <v>107</v>
      </c>
      <c r="BC100" s="1">
        <v>107.5</v>
      </c>
      <c r="BD100" s="1">
        <v>106.8</v>
      </c>
      <c r="BE100" s="1">
        <v>101.2</v>
      </c>
      <c r="BF100" s="1">
        <v>110</v>
      </c>
      <c r="BG100" s="1">
        <v>105.4</v>
      </c>
      <c r="BH100" s="16">
        <v>107.1</v>
      </c>
      <c r="BI100" s="1"/>
      <c r="BJ100" s="14"/>
      <c r="BK100" s="17" t="s">
        <v>43</v>
      </c>
      <c r="BL100" s="14">
        <v>107.6</v>
      </c>
      <c r="BM100" s="1">
        <v>107.5</v>
      </c>
      <c r="BN100" s="1">
        <v>106.8</v>
      </c>
      <c r="BO100" s="1">
        <v>107.3</v>
      </c>
      <c r="BP100" s="1">
        <v>106.4</v>
      </c>
      <c r="BQ100" s="1">
        <v>0</v>
      </c>
      <c r="BR100" s="1">
        <v>110</v>
      </c>
      <c r="BS100" s="1">
        <v>106.4</v>
      </c>
      <c r="BT100" s="16">
        <v>107</v>
      </c>
      <c r="BU100" s="1"/>
      <c r="BV100" s="14"/>
      <c r="BW100" s="17" t="s">
        <v>43</v>
      </c>
      <c r="BX100" s="14">
        <v>107.5</v>
      </c>
      <c r="BY100" s="1">
        <v>107.3</v>
      </c>
      <c r="BZ100" s="1">
        <v>106.8</v>
      </c>
      <c r="CA100" s="1">
        <v>107.1</v>
      </c>
      <c r="CB100" s="1">
        <v>106.7</v>
      </c>
      <c r="CC100" s="1">
        <v>0</v>
      </c>
      <c r="CD100" s="1">
        <v>109.3</v>
      </c>
      <c r="CE100" s="1">
        <v>0</v>
      </c>
      <c r="CF100" s="16">
        <v>107.3</v>
      </c>
      <c r="CG100" s="1"/>
      <c r="CH100" s="14"/>
      <c r="CI100" s="17" t="s">
        <v>43</v>
      </c>
      <c r="CJ100" s="14">
        <v>107.3</v>
      </c>
      <c r="CK100" s="1">
        <v>0</v>
      </c>
      <c r="CL100" s="1">
        <v>106.5</v>
      </c>
      <c r="CM100" s="1">
        <v>106.7</v>
      </c>
      <c r="CN100" s="1">
        <v>106.6</v>
      </c>
      <c r="CO100" s="1">
        <v>0</v>
      </c>
      <c r="CP100" s="1">
        <v>110.3</v>
      </c>
      <c r="CQ100" s="1">
        <v>0</v>
      </c>
      <c r="CR100" s="16">
        <v>106.9</v>
      </c>
    </row>
    <row r="101" spans="2:96" x14ac:dyDescent="0.45">
      <c r="B101" s="14"/>
      <c r="C101" s="17" t="s">
        <v>44</v>
      </c>
      <c r="D101" s="14">
        <v>107.7</v>
      </c>
      <c r="E101" s="1">
        <v>107.8</v>
      </c>
      <c r="F101" s="1">
        <v>107</v>
      </c>
      <c r="G101" s="1">
        <v>107.3</v>
      </c>
      <c r="H101" s="1">
        <v>106.9</v>
      </c>
      <c r="I101" s="1">
        <v>101.7</v>
      </c>
      <c r="J101" s="1">
        <v>110</v>
      </c>
      <c r="K101" s="1">
        <v>104.7</v>
      </c>
      <c r="L101" s="16">
        <v>107</v>
      </c>
      <c r="N101" s="14"/>
      <c r="O101" s="17" t="s">
        <v>44</v>
      </c>
      <c r="P101" s="14">
        <v>107.6</v>
      </c>
      <c r="Q101" s="1">
        <v>107.6</v>
      </c>
      <c r="R101" s="1">
        <v>107</v>
      </c>
      <c r="S101" s="1">
        <v>107.1</v>
      </c>
      <c r="T101" s="1">
        <v>107</v>
      </c>
      <c r="U101" s="1">
        <v>102.5</v>
      </c>
      <c r="V101" s="1">
        <v>109.5</v>
      </c>
      <c r="W101" s="1">
        <v>104.5</v>
      </c>
      <c r="X101" s="16">
        <v>106.9</v>
      </c>
      <c r="Z101" s="14"/>
      <c r="AA101" s="17" t="s">
        <v>44</v>
      </c>
      <c r="AB101" s="14">
        <v>107.7</v>
      </c>
      <c r="AC101" s="1">
        <v>107.9</v>
      </c>
      <c r="AD101" s="1">
        <v>107.2</v>
      </c>
      <c r="AE101" s="1">
        <v>107</v>
      </c>
      <c r="AF101" s="1">
        <v>107.1</v>
      </c>
      <c r="AG101" s="1">
        <v>102.3</v>
      </c>
      <c r="AH101" s="1">
        <v>109.7</v>
      </c>
      <c r="AI101" s="1">
        <v>104.6</v>
      </c>
      <c r="AJ101" s="16">
        <v>107</v>
      </c>
      <c r="AK101" s="1"/>
      <c r="AL101" s="14"/>
      <c r="AM101" s="17" t="s">
        <v>44</v>
      </c>
      <c r="AN101" s="14">
        <v>107.7</v>
      </c>
      <c r="AO101" s="1">
        <v>108</v>
      </c>
      <c r="AP101" s="1">
        <v>107</v>
      </c>
      <c r="AQ101" s="1">
        <v>106.9</v>
      </c>
      <c r="AR101" s="1">
        <v>107.2</v>
      </c>
      <c r="AS101" s="1">
        <v>102.2</v>
      </c>
      <c r="AT101" s="1">
        <v>109.7</v>
      </c>
      <c r="AU101" s="1">
        <v>104.5</v>
      </c>
      <c r="AV101" s="16">
        <v>107.2</v>
      </c>
      <c r="AW101" s="1"/>
      <c r="AX101" s="14"/>
      <c r="AY101" s="17" t="s">
        <v>44</v>
      </c>
      <c r="AZ101" s="14">
        <v>107.8</v>
      </c>
      <c r="BA101" s="1">
        <v>108</v>
      </c>
      <c r="BB101" s="1">
        <v>107</v>
      </c>
      <c r="BC101" s="1">
        <v>107.6</v>
      </c>
      <c r="BD101" s="1">
        <v>106.8</v>
      </c>
      <c r="BE101" s="1">
        <v>101.2</v>
      </c>
      <c r="BF101" s="1">
        <v>110.2</v>
      </c>
      <c r="BG101" s="1">
        <v>105</v>
      </c>
      <c r="BH101" s="16">
        <v>107</v>
      </c>
      <c r="BI101" s="1"/>
      <c r="BJ101" s="14"/>
      <c r="BK101" s="17" t="s">
        <v>44</v>
      </c>
      <c r="BL101" s="14">
        <v>107.7</v>
      </c>
      <c r="BM101" s="1">
        <v>107.6</v>
      </c>
      <c r="BN101" s="1">
        <v>106.8</v>
      </c>
      <c r="BO101" s="1">
        <v>107.3</v>
      </c>
      <c r="BP101" s="1">
        <v>106.4</v>
      </c>
      <c r="BQ101" s="1">
        <v>0</v>
      </c>
      <c r="BR101" s="1">
        <v>110.3</v>
      </c>
      <c r="BS101" s="1">
        <v>105.8</v>
      </c>
      <c r="BT101" s="16">
        <v>106.9</v>
      </c>
      <c r="BU101" s="1"/>
      <c r="BV101" s="14"/>
      <c r="BW101" s="17" t="s">
        <v>44</v>
      </c>
      <c r="BX101" s="14">
        <v>107.5</v>
      </c>
      <c r="BY101" s="1">
        <v>107.1</v>
      </c>
      <c r="BZ101" s="1">
        <v>106.8</v>
      </c>
      <c r="CA101" s="1">
        <v>107.1</v>
      </c>
      <c r="CB101" s="1">
        <v>106.7</v>
      </c>
      <c r="CC101" s="1">
        <v>0</v>
      </c>
      <c r="CD101" s="1">
        <v>109.3</v>
      </c>
      <c r="CE101" s="1">
        <v>0</v>
      </c>
      <c r="CF101" s="16">
        <v>107.3</v>
      </c>
      <c r="CG101" s="1"/>
      <c r="CH101" s="14"/>
      <c r="CI101" s="17" t="s">
        <v>44</v>
      </c>
      <c r="CJ101" s="14">
        <v>107.4</v>
      </c>
      <c r="CK101" s="1">
        <v>0</v>
      </c>
      <c r="CL101" s="1">
        <v>106.6</v>
      </c>
      <c r="CM101" s="1">
        <v>106.7</v>
      </c>
      <c r="CN101" s="1">
        <v>106.5</v>
      </c>
      <c r="CO101" s="1">
        <v>0</v>
      </c>
      <c r="CP101" s="1">
        <v>110.6</v>
      </c>
      <c r="CQ101" s="1">
        <v>0</v>
      </c>
      <c r="CR101" s="16">
        <v>106.9</v>
      </c>
    </row>
    <row r="102" spans="2:96" x14ac:dyDescent="0.45">
      <c r="B102" s="14"/>
      <c r="C102" s="17" t="s">
        <v>45</v>
      </c>
      <c r="D102" s="14">
        <v>107.8</v>
      </c>
      <c r="E102" s="1">
        <v>107.8</v>
      </c>
      <c r="F102" s="1">
        <v>107</v>
      </c>
      <c r="G102" s="1">
        <v>107.4</v>
      </c>
      <c r="H102" s="1">
        <v>106.6</v>
      </c>
      <c r="I102" s="1">
        <v>101.8</v>
      </c>
      <c r="J102" s="1">
        <v>110.4</v>
      </c>
      <c r="K102" s="1">
        <v>104.6</v>
      </c>
      <c r="L102" s="16">
        <v>106.9</v>
      </c>
      <c r="N102" s="14"/>
      <c r="O102" s="17" t="s">
        <v>45</v>
      </c>
      <c r="P102" s="14">
        <v>107.7</v>
      </c>
      <c r="Q102" s="1">
        <v>107.4</v>
      </c>
      <c r="R102" s="1">
        <v>107</v>
      </c>
      <c r="S102" s="1">
        <v>107.1</v>
      </c>
      <c r="T102" s="1">
        <v>106.7</v>
      </c>
      <c r="U102" s="1">
        <v>102.6</v>
      </c>
      <c r="V102" s="1">
        <v>109.8</v>
      </c>
      <c r="W102" s="1">
        <v>104.6</v>
      </c>
      <c r="X102" s="16">
        <v>106.8</v>
      </c>
      <c r="Z102" s="14"/>
      <c r="AA102" s="17" t="s">
        <v>45</v>
      </c>
      <c r="AB102" s="14">
        <v>107.8</v>
      </c>
      <c r="AC102" s="1">
        <v>107.8</v>
      </c>
      <c r="AD102" s="1">
        <v>107.2</v>
      </c>
      <c r="AE102" s="1">
        <v>107</v>
      </c>
      <c r="AF102" s="1">
        <v>106.9</v>
      </c>
      <c r="AG102" s="1">
        <v>102.4</v>
      </c>
      <c r="AH102" s="1">
        <v>110.1</v>
      </c>
      <c r="AI102" s="1">
        <v>104.7</v>
      </c>
      <c r="AJ102" s="16">
        <v>107</v>
      </c>
      <c r="AL102" s="14"/>
      <c r="AM102" s="17" t="s">
        <v>45</v>
      </c>
      <c r="AN102" s="14">
        <v>107.8</v>
      </c>
      <c r="AO102" s="1">
        <v>107.9</v>
      </c>
      <c r="AP102" s="1">
        <v>107</v>
      </c>
      <c r="AQ102" s="1">
        <v>107.1</v>
      </c>
      <c r="AR102" s="1">
        <v>106.9</v>
      </c>
      <c r="AS102" s="1">
        <v>102.2</v>
      </c>
      <c r="AT102" s="1">
        <v>110</v>
      </c>
      <c r="AU102" s="1">
        <v>104.4</v>
      </c>
      <c r="AV102" s="16">
        <v>107.1</v>
      </c>
      <c r="AX102" s="14"/>
      <c r="AY102" s="17" t="s">
        <v>45</v>
      </c>
      <c r="AZ102" s="14">
        <v>107.9</v>
      </c>
      <c r="BA102" s="1">
        <v>107.9</v>
      </c>
      <c r="BB102" s="1">
        <v>106.9</v>
      </c>
      <c r="BC102" s="1">
        <v>107.9</v>
      </c>
      <c r="BD102" s="1">
        <v>106.4</v>
      </c>
      <c r="BE102" s="1">
        <v>101.3</v>
      </c>
      <c r="BF102" s="1">
        <v>110.6</v>
      </c>
      <c r="BG102" s="1">
        <v>104.6</v>
      </c>
      <c r="BH102" s="16">
        <v>106.7</v>
      </c>
      <c r="BJ102" s="14"/>
      <c r="BK102" s="17" t="s">
        <v>45</v>
      </c>
      <c r="BL102" s="14">
        <v>107.8</v>
      </c>
      <c r="BM102" s="1">
        <v>107.4</v>
      </c>
      <c r="BN102" s="1">
        <v>106.8</v>
      </c>
      <c r="BO102" s="1">
        <v>107.4</v>
      </c>
      <c r="BP102" s="1">
        <v>106.4</v>
      </c>
      <c r="BQ102" s="1">
        <v>0</v>
      </c>
      <c r="BR102" s="1">
        <v>110.9</v>
      </c>
      <c r="BS102" s="1">
        <v>105.1</v>
      </c>
      <c r="BT102" s="16">
        <v>106.8</v>
      </c>
      <c r="BV102" s="14"/>
      <c r="BW102" s="17" t="s">
        <v>45</v>
      </c>
      <c r="BX102" s="14">
        <v>107.5</v>
      </c>
      <c r="BY102" s="1">
        <v>107.1</v>
      </c>
      <c r="BZ102" s="1">
        <v>106.6</v>
      </c>
      <c r="CA102" s="1">
        <v>107.2</v>
      </c>
      <c r="CB102" s="1">
        <v>106.3</v>
      </c>
      <c r="CC102" s="1">
        <v>0</v>
      </c>
      <c r="CD102" s="1">
        <v>109.5</v>
      </c>
      <c r="CE102" s="1">
        <v>0</v>
      </c>
      <c r="CF102" s="16">
        <v>107.1</v>
      </c>
      <c r="CH102" s="14"/>
      <c r="CI102" s="17" t="s">
        <v>45</v>
      </c>
      <c r="CJ102" s="14">
        <v>107.5</v>
      </c>
      <c r="CK102" s="1">
        <v>0</v>
      </c>
      <c r="CL102" s="1">
        <v>106.6</v>
      </c>
      <c r="CM102" s="1">
        <v>106.8</v>
      </c>
      <c r="CN102" s="1">
        <v>106.2</v>
      </c>
      <c r="CO102" s="1">
        <v>0</v>
      </c>
      <c r="CP102" s="1">
        <v>111.3</v>
      </c>
      <c r="CQ102" s="1">
        <v>0</v>
      </c>
      <c r="CR102" s="16">
        <v>106.9</v>
      </c>
    </row>
    <row r="103" spans="2:96" x14ac:dyDescent="0.45">
      <c r="B103" s="14"/>
      <c r="C103" s="17" t="s">
        <v>46</v>
      </c>
      <c r="D103" s="14">
        <v>108.4</v>
      </c>
      <c r="E103" s="1">
        <v>108.4</v>
      </c>
      <c r="F103" s="1">
        <v>107.5</v>
      </c>
      <c r="G103" s="1">
        <v>107.8</v>
      </c>
      <c r="H103" s="1">
        <v>107.2</v>
      </c>
      <c r="I103" s="1">
        <v>102</v>
      </c>
      <c r="J103" s="1">
        <v>111.1</v>
      </c>
      <c r="K103" s="1">
        <v>105.2</v>
      </c>
      <c r="L103" s="16">
        <v>107.4</v>
      </c>
      <c r="N103" s="14"/>
      <c r="O103" s="17" t="s">
        <v>46</v>
      </c>
      <c r="P103" s="14">
        <v>108.2</v>
      </c>
      <c r="Q103" s="1">
        <v>108</v>
      </c>
      <c r="R103" s="1">
        <v>107.5</v>
      </c>
      <c r="S103" s="1">
        <v>107.5</v>
      </c>
      <c r="T103" s="1">
        <v>107.4</v>
      </c>
      <c r="U103" s="1">
        <v>102.8</v>
      </c>
      <c r="V103" s="1">
        <v>110.5</v>
      </c>
      <c r="W103" s="1">
        <v>105</v>
      </c>
      <c r="X103" s="16">
        <v>107.4</v>
      </c>
      <c r="Z103" s="14"/>
      <c r="AA103" s="17" t="s">
        <v>46</v>
      </c>
      <c r="AB103" s="14">
        <v>108.3</v>
      </c>
      <c r="AC103" s="1">
        <v>108.4</v>
      </c>
      <c r="AD103" s="1">
        <v>107.7</v>
      </c>
      <c r="AE103" s="1">
        <v>107.4</v>
      </c>
      <c r="AF103" s="1">
        <v>107.5</v>
      </c>
      <c r="AG103" s="1">
        <v>102.7</v>
      </c>
      <c r="AH103" s="1">
        <v>110.7</v>
      </c>
      <c r="AI103" s="1">
        <v>105.1</v>
      </c>
      <c r="AJ103" s="16">
        <v>107.5</v>
      </c>
      <c r="AL103" s="14"/>
      <c r="AM103" s="17" t="s">
        <v>46</v>
      </c>
      <c r="AN103" s="14">
        <v>108.3</v>
      </c>
      <c r="AO103" s="1">
        <v>108.5</v>
      </c>
      <c r="AP103" s="1">
        <v>107.5</v>
      </c>
      <c r="AQ103" s="1">
        <v>107.4</v>
      </c>
      <c r="AR103" s="1">
        <v>107.5</v>
      </c>
      <c r="AS103" s="1">
        <v>102.5</v>
      </c>
      <c r="AT103" s="1">
        <v>110.8</v>
      </c>
      <c r="AU103" s="1">
        <v>105</v>
      </c>
      <c r="AV103" s="16">
        <v>107.7</v>
      </c>
      <c r="AX103" s="14"/>
      <c r="AY103" s="17" t="s">
        <v>46</v>
      </c>
      <c r="AZ103" s="14">
        <v>108.5</v>
      </c>
      <c r="BA103" s="1">
        <v>108.5</v>
      </c>
      <c r="BB103" s="1">
        <v>107.5</v>
      </c>
      <c r="BC103" s="1">
        <v>108.2</v>
      </c>
      <c r="BD103" s="1">
        <v>107</v>
      </c>
      <c r="BE103" s="1">
        <v>101.5</v>
      </c>
      <c r="BF103" s="1">
        <v>111.3</v>
      </c>
      <c r="BG103" s="1">
        <v>105.3</v>
      </c>
      <c r="BH103" s="16">
        <v>107.3</v>
      </c>
      <c r="BJ103" s="14"/>
      <c r="BK103" s="17" t="s">
        <v>46</v>
      </c>
      <c r="BL103" s="14">
        <v>108.4</v>
      </c>
      <c r="BM103" s="1">
        <v>107.9</v>
      </c>
      <c r="BN103" s="1">
        <v>107.4</v>
      </c>
      <c r="BO103" s="1">
        <v>107.8</v>
      </c>
      <c r="BP103" s="1">
        <v>106.8</v>
      </c>
      <c r="BQ103" s="1">
        <v>0</v>
      </c>
      <c r="BR103" s="1">
        <v>111.5</v>
      </c>
      <c r="BS103" s="1">
        <v>106</v>
      </c>
      <c r="BT103" s="16">
        <v>107.3</v>
      </c>
      <c r="BV103" s="14"/>
      <c r="BW103" s="17" t="s">
        <v>46</v>
      </c>
      <c r="BX103" s="14">
        <v>108.1</v>
      </c>
      <c r="BY103" s="1">
        <v>107.7</v>
      </c>
      <c r="BZ103" s="1">
        <v>107.3</v>
      </c>
      <c r="CA103" s="1">
        <v>107.6</v>
      </c>
      <c r="CB103" s="1">
        <v>106.9</v>
      </c>
      <c r="CC103" s="1">
        <v>0</v>
      </c>
      <c r="CD103" s="1">
        <v>110.3</v>
      </c>
      <c r="CE103" s="1">
        <v>0</v>
      </c>
      <c r="CF103" s="16">
        <v>107.7</v>
      </c>
      <c r="CH103" s="14"/>
      <c r="CI103" s="17" t="s">
        <v>46</v>
      </c>
      <c r="CJ103" s="14">
        <v>108</v>
      </c>
      <c r="CK103" s="1">
        <v>0</v>
      </c>
      <c r="CL103" s="1">
        <v>107.1</v>
      </c>
      <c r="CM103" s="1">
        <v>107.2</v>
      </c>
      <c r="CN103" s="1">
        <v>106.8</v>
      </c>
      <c r="CO103" s="1">
        <v>0</v>
      </c>
      <c r="CP103" s="1">
        <v>112</v>
      </c>
      <c r="CQ103" s="1">
        <v>0</v>
      </c>
      <c r="CR103" s="16">
        <v>107.3</v>
      </c>
    </row>
    <row r="104" spans="2:96" x14ac:dyDescent="0.45">
      <c r="B104" s="14"/>
      <c r="C104" s="17" t="s">
        <v>47</v>
      </c>
      <c r="D104" s="14">
        <v>109.8</v>
      </c>
      <c r="E104" s="1">
        <v>109.8</v>
      </c>
      <c r="F104" s="1">
        <v>108.9</v>
      </c>
      <c r="G104" s="1">
        <v>109.3</v>
      </c>
      <c r="H104" s="1">
        <v>108.5</v>
      </c>
      <c r="I104" s="1">
        <v>102.8</v>
      </c>
      <c r="J104" s="1">
        <v>112.7</v>
      </c>
      <c r="K104" s="1">
        <v>106.4</v>
      </c>
      <c r="L104" s="16">
        <v>108.5</v>
      </c>
      <c r="N104" s="14"/>
      <c r="O104" s="17" t="s">
        <v>47</v>
      </c>
      <c r="P104" s="14">
        <v>109.7</v>
      </c>
      <c r="Q104" s="1">
        <v>109.4</v>
      </c>
      <c r="R104" s="1">
        <v>109</v>
      </c>
      <c r="S104" s="1">
        <v>109.1</v>
      </c>
      <c r="T104" s="1">
        <v>108.9</v>
      </c>
      <c r="U104" s="1">
        <v>103.6</v>
      </c>
      <c r="V104" s="1">
        <v>112.2</v>
      </c>
      <c r="W104" s="1">
        <v>106.1</v>
      </c>
      <c r="X104" s="16">
        <v>108.6</v>
      </c>
      <c r="Z104" s="14"/>
      <c r="AA104" s="17" t="s">
        <v>47</v>
      </c>
      <c r="AB104" s="14">
        <v>109.9</v>
      </c>
      <c r="AC104" s="1">
        <v>109.8</v>
      </c>
      <c r="AD104" s="1">
        <v>109.1</v>
      </c>
      <c r="AE104" s="1">
        <v>109</v>
      </c>
      <c r="AF104" s="1">
        <v>108.9</v>
      </c>
      <c r="AG104" s="1">
        <v>103.5</v>
      </c>
      <c r="AH104" s="1">
        <v>112.3</v>
      </c>
      <c r="AI104" s="1">
        <v>106.3</v>
      </c>
      <c r="AJ104" s="16">
        <v>108.6</v>
      </c>
      <c r="AL104" s="14"/>
      <c r="AM104" s="17" t="s">
        <v>47</v>
      </c>
      <c r="AN104" s="14">
        <v>109.8</v>
      </c>
      <c r="AO104" s="1">
        <v>109.9</v>
      </c>
      <c r="AP104" s="1">
        <v>108.9</v>
      </c>
      <c r="AQ104" s="1">
        <v>108.9</v>
      </c>
      <c r="AR104" s="1">
        <v>108.9</v>
      </c>
      <c r="AS104" s="1">
        <v>103.3</v>
      </c>
      <c r="AT104" s="1">
        <v>112.4</v>
      </c>
      <c r="AU104" s="1">
        <v>106.2</v>
      </c>
      <c r="AV104" s="16">
        <v>108.8</v>
      </c>
      <c r="AX104" s="14"/>
      <c r="AY104" s="17" t="s">
        <v>47</v>
      </c>
      <c r="AZ104" s="14">
        <v>109.9</v>
      </c>
      <c r="BA104" s="1">
        <v>109.9</v>
      </c>
      <c r="BB104" s="1">
        <v>108.9</v>
      </c>
      <c r="BC104" s="1">
        <v>109.8</v>
      </c>
      <c r="BD104" s="1">
        <v>108.2</v>
      </c>
      <c r="BE104" s="1">
        <v>102.3</v>
      </c>
      <c r="BF104" s="1">
        <v>112.9</v>
      </c>
      <c r="BG104" s="1">
        <v>106.7</v>
      </c>
      <c r="BH104" s="16">
        <v>108.5</v>
      </c>
      <c r="BJ104" s="14"/>
      <c r="BK104" s="17" t="s">
        <v>47</v>
      </c>
      <c r="BL104" s="14">
        <v>109.8</v>
      </c>
      <c r="BM104" s="1">
        <v>109.1</v>
      </c>
      <c r="BN104" s="1">
        <v>108.8</v>
      </c>
      <c r="BO104" s="1">
        <v>109.4</v>
      </c>
      <c r="BP104" s="1">
        <v>108.2</v>
      </c>
      <c r="BQ104" s="1">
        <v>0</v>
      </c>
      <c r="BR104" s="1">
        <v>113.1</v>
      </c>
      <c r="BS104" s="1">
        <v>107.6</v>
      </c>
      <c r="BT104" s="16">
        <v>108.3</v>
      </c>
      <c r="BV104" s="14"/>
      <c r="BW104" s="17" t="s">
        <v>47</v>
      </c>
      <c r="BX104" s="14">
        <v>109.5</v>
      </c>
      <c r="BY104" s="1">
        <v>109.1</v>
      </c>
      <c r="BZ104" s="1">
        <v>108.7</v>
      </c>
      <c r="CA104" s="1">
        <v>109</v>
      </c>
      <c r="CB104" s="1">
        <v>108.2</v>
      </c>
      <c r="CC104" s="1">
        <v>0</v>
      </c>
      <c r="CD104" s="1">
        <v>111.9</v>
      </c>
      <c r="CE104" s="1">
        <v>0</v>
      </c>
      <c r="CF104" s="16">
        <v>108.5</v>
      </c>
      <c r="CH104" s="14"/>
      <c r="CI104" s="17" t="s">
        <v>47</v>
      </c>
      <c r="CJ104" s="14">
        <v>109.4</v>
      </c>
      <c r="CK104" s="1">
        <v>0</v>
      </c>
      <c r="CL104" s="1">
        <v>108.4</v>
      </c>
      <c r="CM104" s="1">
        <v>108.5</v>
      </c>
      <c r="CN104" s="1">
        <v>108</v>
      </c>
      <c r="CO104" s="1">
        <v>0</v>
      </c>
      <c r="CP104" s="1">
        <v>113.5</v>
      </c>
      <c r="CQ104" s="1">
        <v>0</v>
      </c>
      <c r="CR104" s="16">
        <v>108.2</v>
      </c>
    </row>
    <row r="105" spans="2:96" x14ac:dyDescent="0.45">
      <c r="B105" s="23"/>
      <c r="C105" s="24" t="s">
        <v>48</v>
      </c>
      <c r="D105" s="23">
        <v>109.6</v>
      </c>
      <c r="E105" s="25">
        <v>109.4</v>
      </c>
      <c r="F105" s="25">
        <v>108.6</v>
      </c>
      <c r="G105" s="25">
        <v>109.1</v>
      </c>
      <c r="H105" s="25">
        <v>108.1</v>
      </c>
      <c r="I105" s="25">
        <v>102.7</v>
      </c>
      <c r="J105" s="25">
        <v>112.9</v>
      </c>
      <c r="K105" s="25">
        <v>106</v>
      </c>
      <c r="L105" s="26">
        <v>107.9</v>
      </c>
      <c r="N105" s="23"/>
      <c r="O105" s="24" t="s">
        <v>48</v>
      </c>
      <c r="P105" s="23">
        <v>109.3</v>
      </c>
      <c r="Q105" s="25">
        <v>108.9</v>
      </c>
      <c r="R105" s="25">
        <v>108.6</v>
      </c>
      <c r="S105" s="25">
        <v>108.7</v>
      </c>
      <c r="T105" s="25">
        <v>108.3</v>
      </c>
      <c r="U105" s="25">
        <v>103.4</v>
      </c>
      <c r="V105" s="25">
        <v>112.2</v>
      </c>
      <c r="W105" s="25">
        <v>105.8</v>
      </c>
      <c r="X105" s="26">
        <v>107.8</v>
      </c>
      <c r="Z105" s="23"/>
      <c r="AA105" s="24" t="s">
        <v>48</v>
      </c>
      <c r="AB105" s="23">
        <v>109.5</v>
      </c>
      <c r="AC105" s="25">
        <v>109.4</v>
      </c>
      <c r="AD105" s="25">
        <v>108.8</v>
      </c>
      <c r="AE105" s="25">
        <v>108.6</v>
      </c>
      <c r="AF105" s="25">
        <v>108.5</v>
      </c>
      <c r="AG105" s="25">
        <v>103.2</v>
      </c>
      <c r="AH105" s="25">
        <v>112.4</v>
      </c>
      <c r="AI105" s="25">
        <v>106</v>
      </c>
      <c r="AJ105" s="26">
        <v>108</v>
      </c>
      <c r="AL105" s="23"/>
      <c r="AM105" s="24" t="s">
        <v>48</v>
      </c>
      <c r="AN105" s="23">
        <v>109.5</v>
      </c>
      <c r="AO105" s="25">
        <v>109.6</v>
      </c>
      <c r="AP105" s="25">
        <v>108.6</v>
      </c>
      <c r="AQ105" s="25">
        <v>108.7</v>
      </c>
      <c r="AR105" s="25">
        <v>108.5</v>
      </c>
      <c r="AS105" s="25">
        <v>103.1</v>
      </c>
      <c r="AT105" s="25">
        <v>112.5</v>
      </c>
      <c r="AU105" s="25">
        <v>105.8</v>
      </c>
      <c r="AV105" s="26">
        <v>108.2</v>
      </c>
      <c r="AX105" s="23"/>
      <c r="AY105" s="24" t="s">
        <v>48</v>
      </c>
      <c r="AZ105" s="23">
        <v>109.7</v>
      </c>
      <c r="BA105" s="25">
        <v>109.6</v>
      </c>
      <c r="BB105" s="25">
        <v>108.6</v>
      </c>
      <c r="BC105" s="25">
        <v>109.8</v>
      </c>
      <c r="BD105" s="25">
        <v>107.8</v>
      </c>
      <c r="BE105" s="25">
        <v>102.2</v>
      </c>
      <c r="BF105" s="25">
        <v>113.2</v>
      </c>
      <c r="BG105" s="25">
        <v>106.1</v>
      </c>
      <c r="BH105" s="26">
        <v>107.8</v>
      </c>
      <c r="BJ105" s="23"/>
      <c r="BK105" s="24" t="s">
        <v>48</v>
      </c>
      <c r="BL105" s="23">
        <v>109.6</v>
      </c>
      <c r="BM105" s="25">
        <v>108.9</v>
      </c>
      <c r="BN105" s="25">
        <v>108.6</v>
      </c>
      <c r="BO105" s="25">
        <v>109.4</v>
      </c>
      <c r="BP105" s="25">
        <v>107.8</v>
      </c>
      <c r="BQ105" s="25">
        <v>0</v>
      </c>
      <c r="BR105" s="25">
        <v>113.4</v>
      </c>
      <c r="BS105" s="25">
        <v>106.8</v>
      </c>
      <c r="BT105" s="26">
        <v>107.8</v>
      </c>
      <c r="BV105" s="23"/>
      <c r="BW105" s="24" t="s">
        <v>48</v>
      </c>
      <c r="BX105" s="23">
        <v>109.3</v>
      </c>
      <c r="BY105" s="25">
        <v>108.6</v>
      </c>
      <c r="BZ105" s="25">
        <v>108.5</v>
      </c>
      <c r="CA105" s="25">
        <v>108.9</v>
      </c>
      <c r="CB105" s="25">
        <v>107.7</v>
      </c>
      <c r="CC105" s="25">
        <v>0</v>
      </c>
      <c r="CD105" s="25">
        <v>112</v>
      </c>
      <c r="CE105" s="25">
        <v>0</v>
      </c>
      <c r="CF105" s="26">
        <v>108.1</v>
      </c>
      <c r="CH105" s="23"/>
      <c r="CI105" s="24" t="s">
        <v>48</v>
      </c>
      <c r="CJ105" s="23">
        <v>109.2</v>
      </c>
      <c r="CK105" s="25">
        <v>0</v>
      </c>
      <c r="CL105" s="25">
        <v>108.1</v>
      </c>
      <c r="CM105" s="25">
        <v>108.3</v>
      </c>
      <c r="CN105" s="25">
        <v>107.6</v>
      </c>
      <c r="CO105" s="25">
        <v>0</v>
      </c>
      <c r="CP105" s="25">
        <v>114.1</v>
      </c>
      <c r="CQ105" s="25">
        <v>0</v>
      </c>
      <c r="CR105" s="26">
        <v>107.7</v>
      </c>
    </row>
    <row r="106" spans="2:96" x14ac:dyDescent="0.45">
      <c r="B106" s="14" t="s">
        <v>55</v>
      </c>
      <c r="C106" s="18" t="s">
        <v>37</v>
      </c>
      <c r="D106" s="14">
        <v>110.1</v>
      </c>
      <c r="E106" s="1">
        <v>109.9</v>
      </c>
      <c r="F106" s="1">
        <v>109.1</v>
      </c>
      <c r="G106" s="1">
        <v>109.5</v>
      </c>
      <c r="H106" s="1">
        <v>108.5</v>
      </c>
      <c r="I106" s="1">
        <v>103</v>
      </c>
      <c r="J106" s="1">
        <v>113.3</v>
      </c>
      <c r="K106" s="1">
        <v>106.3</v>
      </c>
      <c r="L106" s="16">
        <v>108.5</v>
      </c>
      <c r="N106" s="14" t="s">
        <v>55</v>
      </c>
      <c r="O106" s="18" t="s">
        <v>37</v>
      </c>
      <c r="P106" s="14">
        <v>109.8</v>
      </c>
      <c r="Q106" s="1">
        <v>109.4</v>
      </c>
      <c r="R106" s="1">
        <v>109.1</v>
      </c>
      <c r="S106" s="1">
        <v>109.1</v>
      </c>
      <c r="T106" s="1">
        <v>108.6</v>
      </c>
      <c r="U106" s="1">
        <v>103.9</v>
      </c>
      <c r="V106" s="1">
        <v>112.6</v>
      </c>
      <c r="W106" s="1">
        <v>106.2</v>
      </c>
      <c r="X106" s="16">
        <v>108.3</v>
      </c>
      <c r="Z106" s="14" t="s">
        <v>71</v>
      </c>
      <c r="AA106" s="18" t="s">
        <v>37</v>
      </c>
      <c r="AB106" s="14">
        <v>110</v>
      </c>
      <c r="AC106" s="1">
        <v>109.9</v>
      </c>
      <c r="AD106" s="1">
        <v>109.3</v>
      </c>
      <c r="AE106" s="1">
        <v>108.9</v>
      </c>
      <c r="AF106" s="1">
        <v>108.8</v>
      </c>
      <c r="AG106" s="1">
        <v>103.7</v>
      </c>
      <c r="AH106" s="1">
        <v>112.9</v>
      </c>
      <c r="AI106" s="1">
        <v>106.4</v>
      </c>
      <c r="AJ106" s="16">
        <v>108.4</v>
      </c>
      <c r="AL106" s="14" t="s">
        <v>71</v>
      </c>
      <c r="AM106" s="18" t="s">
        <v>37</v>
      </c>
      <c r="AN106" s="14">
        <v>110</v>
      </c>
      <c r="AO106" s="1">
        <v>110.1</v>
      </c>
      <c r="AP106" s="1">
        <v>109.1</v>
      </c>
      <c r="AQ106" s="1">
        <v>109</v>
      </c>
      <c r="AR106" s="1">
        <v>108.9</v>
      </c>
      <c r="AS106" s="1">
        <v>103.4</v>
      </c>
      <c r="AT106" s="1">
        <v>112.9</v>
      </c>
      <c r="AU106" s="1">
        <v>106.1</v>
      </c>
      <c r="AV106" s="16">
        <v>108.7</v>
      </c>
      <c r="AX106" s="14" t="s">
        <v>71</v>
      </c>
      <c r="AY106" s="18" t="s">
        <v>37</v>
      </c>
      <c r="AZ106" s="14">
        <v>110.2</v>
      </c>
      <c r="BA106" s="1">
        <v>110.1</v>
      </c>
      <c r="BB106" s="1">
        <v>109</v>
      </c>
      <c r="BC106" s="1">
        <v>110.2</v>
      </c>
      <c r="BD106" s="1">
        <v>108.3</v>
      </c>
      <c r="BE106" s="1">
        <v>102.6</v>
      </c>
      <c r="BF106" s="1">
        <v>113.6</v>
      </c>
      <c r="BG106" s="1">
        <v>106.4</v>
      </c>
      <c r="BH106" s="16">
        <v>108.4</v>
      </c>
      <c r="BJ106" s="14" t="s">
        <v>71</v>
      </c>
      <c r="BK106" s="18" t="s">
        <v>37</v>
      </c>
      <c r="BL106" s="14">
        <v>110.2</v>
      </c>
      <c r="BM106" s="1">
        <v>109.5</v>
      </c>
      <c r="BN106" s="1">
        <v>109</v>
      </c>
      <c r="BO106" s="1">
        <v>109.6</v>
      </c>
      <c r="BP106" s="1">
        <v>108.2</v>
      </c>
      <c r="BQ106" s="1">
        <v>0</v>
      </c>
      <c r="BR106" s="1">
        <v>113.9</v>
      </c>
      <c r="BS106" s="1">
        <v>106.9</v>
      </c>
      <c r="BT106" s="16">
        <v>108.4</v>
      </c>
      <c r="BV106" s="14" t="s">
        <v>71</v>
      </c>
      <c r="BW106" s="18" t="s">
        <v>37</v>
      </c>
      <c r="BX106" s="14">
        <v>109.8</v>
      </c>
      <c r="BY106" s="1">
        <v>109</v>
      </c>
      <c r="BZ106" s="1">
        <v>108.8</v>
      </c>
      <c r="CA106" s="1">
        <v>109.3</v>
      </c>
      <c r="CB106" s="1">
        <v>108.4</v>
      </c>
      <c r="CC106" s="1">
        <v>0</v>
      </c>
      <c r="CD106" s="1">
        <v>112.3</v>
      </c>
      <c r="CE106" s="1">
        <v>0</v>
      </c>
      <c r="CF106" s="16">
        <v>108.9</v>
      </c>
      <c r="CH106" s="14" t="s">
        <v>71</v>
      </c>
      <c r="CI106" s="18" t="s">
        <v>37</v>
      </c>
      <c r="CJ106" s="14">
        <v>109.8</v>
      </c>
      <c r="CK106" s="1">
        <v>0</v>
      </c>
      <c r="CL106" s="1">
        <v>108.7</v>
      </c>
      <c r="CM106" s="1">
        <v>108.7</v>
      </c>
      <c r="CN106" s="1">
        <v>108.3</v>
      </c>
      <c r="CO106" s="1">
        <v>0</v>
      </c>
      <c r="CP106" s="1">
        <v>114.6</v>
      </c>
      <c r="CQ106" s="1">
        <v>0</v>
      </c>
      <c r="CR106" s="16">
        <v>108.5</v>
      </c>
    </row>
    <row r="107" spans="2:96" x14ac:dyDescent="0.45">
      <c r="B107" s="14"/>
      <c r="C107" s="17" t="s">
        <v>38</v>
      </c>
      <c r="D107" s="14">
        <v>109.3</v>
      </c>
      <c r="E107" s="1">
        <v>109.2</v>
      </c>
      <c r="F107" s="1">
        <v>108.4</v>
      </c>
      <c r="G107" s="1">
        <v>108.9</v>
      </c>
      <c r="H107" s="1">
        <v>107.9</v>
      </c>
      <c r="I107" s="1">
        <v>102.5</v>
      </c>
      <c r="J107" s="1">
        <v>112.6</v>
      </c>
      <c r="K107" s="1">
        <v>105.4</v>
      </c>
      <c r="L107" s="16">
        <v>107.8</v>
      </c>
      <c r="N107" s="14"/>
      <c r="O107" s="17" t="s">
        <v>38</v>
      </c>
      <c r="P107" s="14">
        <v>108.8</v>
      </c>
      <c r="Q107" s="1">
        <v>108.4</v>
      </c>
      <c r="R107" s="1">
        <v>108.3</v>
      </c>
      <c r="S107" s="1">
        <v>108.2</v>
      </c>
      <c r="T107" s="1">
        <v>107.6</v>
      </c>
      <c r="U107" s="1">
        <v>103.3</v>
      </c>
      <c r="V107" s="1">
        <v>111.6</v>
      </c>
      <c r="W107" s="1">
        <v>105.6</v>
      </c>
      <c r="X107" s="16">
        <v>107.2</v>
      </c>
      <c r="Z107" s="14"/>
      <c r="AA107" s="17" t="s">
        <v>38</v>
      </c>
      <c r="AB107" s="14">
        <v>109.1</v>
      </c>
      <c r="AC107" s="1">
        <v>109.1</v>
      </c>
      <c r="AD107" s="1">
        <v>108.6</v>
      </c>
      <c r="AE107" s="1">
        <v>107.9</v>
      </c>
      <c r="AF107" s="1">
        <v>108.1</v>
      </c>
      <c r="AG107" s="1">
        <v>103.2</v>
      </c>
      <c r="AH107" s="1">
        <v>112</v>
      </c>
      <c r="AI107" s="1">
        <v>105.8</v>
      </c>
      <c r="AJ107" s="16">
        <v>107.5</v>
      </c>
      <c r="AL107" s="14"/>
      <c r="AM107" s="17" t="s">
        <v>38</v>
      </c>
      <c r="AN107" s="14">
        <v>109.2</v>
      </c>
      <c r="AO107" s="1">
        <v>109.4</v>
      </c>
      <c r="AP107" s="1">
        <v>108.4</v>
      </c>
      <c r="AQ107" s="1">
        <v>108.4</v>
      </c>
      <c r="AR107" s="1">
        <v>108.4</v>
      </c>
      <c r="AS107" s="1">
        <v>102.8</v>
      </c>
      <c r="AT107" s="1">
        <v>111.9</v>
      </c>
      <c r="AU107" s="1">
        <v>105.2</v>
      </c>
      <c r="AV107" s="16">
        <v>107.9</v>
      </c>
      <c r="AX107" s="14"/>
      <c r="AY107" s="17" t="s">
        <v>38</v>
      </c>
      <c r="AZ107" s="14">
        <v>109.5</v>
      </c>
      <c r="BA107" s="1">
        <v>109.5</v>
      </c>
      <c r="BB107" s="1">
        <v>108.3</v>
      </c>
      <c r="BC107" s="1">
        <v>109.8</v>
      </c>
      <c r="BD107" s="1">
        <v>107.7</v>
      </c>
      <c r="BE107" s="1">
        <v>102</v>
      </c>
      <c r="BF107" s="1">
        <v>112.9</v>
      </c>
      <c r="BG107" s="1">
        <v>105.1</v>
      </c>
      <c r="BH107" s="16">
        <v>107.5</v>
      </c>
      <c r="BJ107" s="14"/>
      <c r="BK107" s="17" t="s">
        <v>38</v>
      </c>
      <c r="BL107" s="14">
        <v>109.6</v>
      </c>
      <c r="BM107" s="1">
        <v>109.1</v>
      </c>
      <c r="BN107" s="1">
        <v>108.4</v>
      </c>
      <c r="BO107" s="1">
        <v>109</v>
      </c>
      <c r="BP107" s="1">
        <v>107.8</v>
      </c>
      <c r="BQ107" s="1">
        <v>0</v>
      </c>
      <c r="BR107" s="1">
        <v>113.3</v>
      </c>
      <c r="BS107" s="1">
        <v>104.9</v>
      </c>
      <c r="BT107" s="16">
        <v>107.8</v>
      </c>
      <c r="BV107" s="14"/>
      <c r="BW107" s="17" t="s">
        <v>38</v>
      </c>
      <c r="BX107" s="14">
        <v>109.1</v>
      </c>
      <c r="BY107" s="1">
        <v>108.2</v>
      </c>
      <c r="BZ107" s="1">
        <v>108.1</v>
      </c>
      <c r="CA107" s="1">
        <v>108.8</v>
      </c>
      <c r="CB107" s="1">
        <v>107.8</v>
      </c>
      <c r="CC107" s="1">
        <v>0</v>
      </c>
      <c r="CD107" s="1">
        <v>111.3</v>
      </c>
      <c r="CE107" s="1">
        <v>0</v>
      </c>
      <c r="CF107" s="16">
        <v>108.5</v>
      </c>
      <c r="CH107" s="14"/>
      <c r="CI107" s="17" t="s">
        <v>38</v>
      </c>
      <c r="CJ107" s="14">
        <v>109.4</v>
      </c>
      <c r="CK107" s="1">
        <v>0</v>
      </c>
      <c r="CL107" s="1">
        <v>108.3</v>
      </c>
      <c r="CM107" s="1">
        <v>108.1</v>
      </c>
      <c r="CN107" s="1">
        <v>107.8</v>
      </c>
      <c r="CO107" s="1">
        <v>0</v>
      </c>
      <c r="CP107" s="1">
        <v>114.2</v>
      </c>
      <c r="CQ107" s="1">
        <v>0</v>
      </c>
      <c r="CR107" s="16">
        <v>108.2</v>
      </c>
    </row>
    <row r="108" spans="2:96" x14ac:dyDescent="0.45">
      <c r="B108" s="14"/>
      <c r="C108" s="17" t="s">
        <v>39</v>
      </c>
      <c r="D108" s="14">
        <v>110.4</v>
      </c>
      <c r="E108" s="1">
        <v>110.2</v>
      </c>
      <c r="F108" s="1">
        <v>109.6</v>
      </c>
      <c r="G108" s="1">
        <v>110</v>
      </c>
      <c r="H108" s="1">
        <v>108.9</v>
      </c>
      <c r="I108" s="1">
        <v>103.6</v>
      </c>
      <c r="J108" s="1">
        <v>113.9</v>
      </c>
      <c r="K108" s="1">
        <v>106.8</v>
      </c>
      <c r="L108" s="16">
        <v>108.6</v>
      </c>
      <c r="N108" s="14"/>
      <c r="O108" s="17" t="s">
        <v>39</v>
      </c>
      <c r="P108" s="14">
        <v>109.9</v>
      </c>
      <c r="Q108" s="1">
        <v>109.5</v>
      </c>
      <c r="R108" s="1">
        <v>109.5</v>
      </c>
      <c r="S108" s="1">
        <v>109.4</v>
      </c>
      <c r="T108" s="1">
        <v>108.9</v>
      </c>
      <c r="U108" s="1">
        <v>104.4</v>
      </c>
      <c r="V108" s="1">
        <v>113</v>
      </c>
      <c r="W108" s="1">
        <v>106.8</v>
      </c>
      <c r="X108" s="16">
        <v>108.2</v>
      </c>
      <c r="Z108" s="14"/>
      <c r="AA108" s="17" t="s">
        <v>39</v>
      </c>
      <c r="AB108" s="14">
        <v>110.2</v>
      </c>
      <c r="AC108" s="1">
        <v>110.1</v>
      </c>
      <c r="AD108" s="1">
        <v>109.8</v>
      </c>
      <c r="AE108" s="1">
        <v>109.1</v>
      </c>
      <c r="AF108" s="1">
        <v>109.2</v>
      </c>
      <c r="AG108" s="1">
        <v>104.2</v>
      </c>
      <c r="AH108" s="1">
        <v>113.3</v>
      </c>
      <c r="AI108" s="1">
        <v>107</v>
      </c>
      <c r="AJ108" s="16">
        <v>108.5</v>
      </c>
      <c r="AL108" s="14"/>
      <c r="AM108" s="17" t="s">
        <v>39</v>
      </c>
      <c r="AN108" s="14">
        <v>110.3</v>
      </c>
      <c r="AO108" s="1">
        <v>110.4</v>
      </c>
      <c r="AP108" s="1">
        <v>109.6</v>
      </c>
      <c r="AQ108" s="1">
        <v>109.4</v>
      </c>
      <c r="AR108" s="1">
        <v>109.4</v>
      </c>
      <c r="AS108" s="1">
        <v>104</v>
      </c>
      <c r="AT108" s="1">
        <v>113.3</v>
      </c>
      <c r="AU108" s="1">
        <v>106.6</v>
      </c>
      <c r="AV108" s="16">
        <v>108.8</v>
      </c>
      <c r="AX108" s="14"/>
      <c r="AY108" s="17" t="s">
        <v>39</v>
      </c>
      <c r="AZ108" s="14">
        <v>110.6</v>
      </c>
      <c r="BA108" s="1">
        <v>110.4</v>
      </c>
      <c r="BB108" s="1">
        <v>109.5</v>
      </c>
      <c r="BC108" s="1">
        <v>110.8</v>
      </c>
      <c r="BD108" s="1">
        <v>108.6</v>
      </c>
      <c r="BE108" s="1">
        <v>103.2</v>
      </c>
      <c r="BF108" s="1">
        <v>114.2</v>
      </c>
      <c r="BG108" s="1">
        <v>106.6</v>
      </c>
      <c r="BH108" s="16">
        <v>108.4</v>
      </c>
      <c r="BJ108" s="14"/>
      <c r="BK108" s="17" t="s">
        <v>39</v>
      </c>
      <c r="BL108" s="14">
        <v>110.6</v>
      </c>
      <c r="BM108" s="1">
        <v>109.8</v>
      </c>
      <c r="BN108" s="1">
        <v>109.6</v>
      </c>
      <c r="BO108" s="1">
        <v>110.2</v>
      </c>
      <c r="BP108" s="1">
        <v>108.7</v>
      </c>
      <c r="BQ108" s="1">
        <v>0</v>
      </c>
      <c r="BR108" s="1">
        <v>114.6</v>
      </c>
      <c r="BS108" s="1">
        <v>106.7</v>
      </c>
      <c r="BT108" s="16">
        <v>108.5</v>
      </c>
      <c r="BV108" s="14"/>
      <c r="BW108" s="17" t="s">
        <v>39</v>
      </c>
      <c r="BX108" s="14">
        <v>110.2</v>
      </c>
      <c r="BY108" s="1">
        <v>109.2</v>
      </c>
      <c r="BZ108" s="1">
        <v>109.3</v>
      </c>
      <c r="CA108" s="1">
        <v>109.8</v>
      </c>
      <c r="CB108" s="1">
        <v>108.7</v>
      </c>
      <c r="CC108" s="1">
        <v>0</v>
      </c>
      <c r="CD108" s="1">
        <v>112.7</v>
      </c>
      <c r="CE108" s="1">
        <v>0</v>
      </c>
      <c r="CF108" s="16">
        <v>109.1</v>
      </c>
      <c r="CH108" s="14"/>
      <c r="CI108" s="17" t="s">
        <v>39</v>
      </c>
      <c r="CJ108" s="14">
        <v>110.2</v>
      </c>
      <c r="CK108" s="1">
        <v>0</v>
      </c>
      <c r="CL108" s="1">
        <v>109.3</v>
      </c>
      <c r="CM108" s="1">
        <v>109</v>
      </c>
      <c r="CN108" s="1">
        <v>108.7</v>
      </c>
      <c r="CO108" s="1">
        <v>0</v>
      </c>
      <c r="CP108" s="1">
        <v>115.4</v>
      </c>
      <c r="CQ108" s="1">
        <v>0</v>
      </c>
      <c r="CR108" s="16">
        <v>108.7</v>
      </c>
    </row>
    <row r="109" spans="2:96" x14ac:dyDescent="0.45">
      <c r="B109" s="14"/>
      <c r="C109" s="17" t="s">
        <v>40</v>
      </c>
      <c r="D109" s="14">
        <v>111.3</v>
      </c>
      <c r="E109" s="1">
        <v>110.8</v>
      </c>
      <c r="F109" s="1">
        <v>110.4</v>
      </c>
      <c r="G109" s="1">
        <v>110.9</v>
      </c>
      <c r="H109" s="1">
        <v>109.5</v>
      </c>
      <c r="I109" s="1">
        <v>104</v>
      </c>
      <c r="J109" s="1">
        <v>114.9</v>
      </c>
      <c r="K109" s="1">
        <v>107.4</v>
      </c>
      <c r="L109" s="16">
        <v>109.2</v>
      </c>
      <c r="N109" s="14"/>
      <c r="O109" s="17" t="s">
        <v>40</v>
      </c>
      <c r="P109" s="14">
        <v>110.8</v>
      </c>
      <c r="Q109" s="1">
        <v>110.2</v>
      </c>
      <c r="R109" s="1">
        <v>110.3</v>
      </c>
      <c r="S109" s="1">
        <v>110.2</v>
      </c>
      <c r="T109" s="1">
        <v>109.7</v>
      </c>
      <c r="U109" s="1">
        <v>104.6</v>
      </c>
      <c r="V109" s="1">
        <v>114.1</v>
      </c>
      <c r="W109" s="1">
        <v>107.2</v>
      </c>
      <c r="X109" s="16">
        <v>109.1</v>
      </c>
      <c r="Z109" s="14"/>
      <c r="AA109" s="17" t="s">
        <v>40</v>
      </c>
      <c r="AB109" s="14">
        <v>111.1</v>
      </c>
      <c r="AC109" s="1">
        <v>110.8</v>
      </c>
      <c r="AD109" s="1">
        <v>110.6</v>
      </c>
      <c r="AE109" s="1">
        <v>110.1</v>
      </c>
      <c r="AF109" s="1">
        <v>109.9</v>
      </c>
      <c r="AG109" s="1">
        <v>104.5</v>
      </c>
      <c r="AH109" s="1">
        <v>114.2</v>
      </c>
      <c r="AI109" s="1">
        <v>107.6</v>
      </c>
      <c r="AJ109" s="16">
        <v>109.1</v>
      </c>
      <c r="AL109" s="14"/>
      <c r="AM109" s="17" t="s">
        <v>40</v>
      </c>
      <c r="AN109" s="14">
        <v>111.1</v>
      </c>
      <c r="AO109" s="1">
        <v>111</v>
      </c>
      <c r="AP109" s="1">
        <v>110.3</v>
      </c>
      <c r="AQ109" s="1">
        <v>110.2</v>
      </c>
      <c r="AR109" s="1">
        <v>110</v>
      </c>
      <c r="AS109" s="1">
        <v>104.3</v>
      </c>
      <c r="AT109" s="1">
        <v>114.4</v>
      </c>
      <c r="AU109" s="1">
        <v>107.2</v>
      </c>
      <c r="AV109" s="16">
        <v>109.5</v>
      </c>
      <c r="AX109" s="14"/>
      <c r="AY109" s="17" t="s">
        <v>40</v>
      </c>
      <c r="AZ109" s="14">
        <v>111.5</v>
      </c>
      <c r="BA109" s="1">
        <v>111.1</v>
      </c>
      <c r="BB109" s="1">
        <v>110.4</v>
      </c>
      <c r="BC109" s="1">
        <v>111.8</v>
      </c>
      <c r="BD109" s="1">
        <v>109.1</v>
      </c>
      <c r="BE109" s="1">
        <v>103.6</v>
      </c>
      <c r="BF109" s="1">
        <v>115.2</v>
      </c>
      <c r="BG109" s="1">
        <v>107.4</v>
      </c>
      <c r="BH109" s="16">
        <v>109.2</v>
      </c>
      <c r="BJ109" s="14"/>
      <c r="BK109" s="17" t="s">
        <v>40</v>
      </c>
      <c r="BL109" s="14">
        <v>111.4</v>
      </c>
      <c r="BM109" s="1">
        <v>110.3</v>
      </c>
      <c r="BN109" s="1">
        <v>110.4</v>
      </c>
      <c r="BO109" s="1">
        <v>111.2</v>
      </c>
      <c r="BP109" s="1">
        <v>109.3</v>
      </c>
      <c r="BQ109" s="1">
        <v>0</v>
      </c>
      <c r="BR109" s="1">
        <v>115.5</v>
      </c>
      <c r="BS109" s="1">
        <v>107.9</v>
      </c>
      <c r="BT109" s="16">
        <v>109.1</v>
      </c>
      <c r="BV109" s="14"/>
      <c r="BW109" s="17" t="s">
        <v>40</v>
      </c>
      <c r="BX109" s="14">
        <v>111</v>
      </c>
      <c r="BY109" s="1">
        <v>110</v>
      </c>
      <c r="BZ109" s="1">
        <v>110.2</v>
      </c>
      <c r="CA109" s="1">
        <v>110.6</v>
      </c>
      <c r="CB109" s="1">
        <v>109.2</v>
      </c>
      <c r="CC109" s="1">
        <v>0</v>
      </c>
      <c r="CD109" s="1">
        <v>113.8</v>
      </c>
      <c r="CE109" s="1">
        <v>0</v>
      </c>
      <c r="CF109" s="16">
        <v>109.6</v>
      </c>
      <c r="CH109" s="14"/>
      <c r="CI109" s="17" t="s">
        <v>40</v>
      </c>
      <c r="CJ109" s="14">
        <v>110.9</v>
      </c>
      <c r="CK109" s="1">
        <v>0</v>
      </c>
      <c r="CL109" s="1">
        <v>110</v>
      </c>
      <c r="CM109" s="1">
        <v>109.6</v>
      </c>
      <c r="CN109" s="1">
        <v>109.2</v>
      </c>
      <c r="CO109" s="1">
        <v>0</v>
      </c>
      <c r="CP109" s="1">
        <v>116.3</v>
      </c>
      <c r="CQ109" s="1">
        <v>0</v>
      </c>
      <c r="CR109" s="16">
        <v>109.1</v>
      </c>
    </row>
    <row r="110" spans="2:96" x14ac:dyDescent="0.45">
      <c r="B110" s="14"/>
      <c r="C110" s="17" t="s">
        <v>41</v>
      </c>
      <c r="D110" s="14">
        <v>112.4</v>
      </c>
      <c r="E110" s="1">
        <v>111.8</v>
      </c>
      <c r="F110" s="1">
        <v>111.4</v>
      </c>
      <c r="G110" s="1">
        <v>111.9</v>
      </c>
      <c r="H110" s="1">
        <v>110.3</v>
      </c>
      <c r="I110" s="1">
        <v>104.5</v>
      </c>
      <c r="J110" s="1">
        <v>116.2</v>
      </c>
      <c r="K110" s="1">
        <v>108.1</v>
      </c>
      <c r="L110" s="16">
        <v>110.1</v>
      </c>
      <c r="N110" s="14"/>
      <c r="O110" s="17" t="s">
        <v>41</v>
      </c>
      <c r="P110" s="14">
        <v>111.8</v>
      </c>
      <c r="Q110" s="1">
        <v>111.1</v>
      </c>
      <c r="R110" s="1">
        <v>111.2</v>
      </c>
      <c r="S110" s="1">
        <v>111.3</v>
      </c>
      <c r="T110" s="1">
        <v>110.5</v>
      </c>
      <c r="U110" s="1">
        <v>105.3</v>
      </c>
      <c r="V110" s="1">
        <v>115.3</v>
      </c>
      <c r="W110" s="1">
        <v>108</v>
      </c>
      <c r="X110" s="16">
        <v>109.9</v>
      </c>
      <c r="Z110" s="14"/>
      <c r="AA110" s="17" t="s">
        <v>108</v>
      </c>
      <c r="AB110" s="14">
        <v>112.2</v>
      </c>
      <c r="AC110" s="1">
        <v>111.7</v>
      </c>
      <c r="AD110" s="1">
        <v>111.6</v>
      </c>
      <c r="AE110" s="1">
        <v>111</v>
      </c>
      <c r="AF110" s="1">
        <v>110.7</v>
      </c>
      <c r="AG110" s="1">
        <v>105.1</v>
      </c>
      <c r="AH110" s="1">
        <v>115.5</v>
      </c>
      <c r="AI110" s="1">
        <v>108.2</v>
      </c>
      <c r="AJ110" s="16">
        <v>110</v>
      </c>
      <c r="AL110" s="14"/>
      <c r="AM110" s="17" t="s">
        <v>108</v>
      </c>
      <c r="AN110" s="14">
        <v>112.2</v>
      </c>
      <c r="AO110" s="1">
        <v>112.1</v>
      </c>
      <c r="AP110" s="1">
        <v>111.3</v>
      </c>
      <c r="AQ110" s="1">
        <v>111.2</v>
      </c>
      <c r="AR110" s="1">
        <v>110.9</v>
      </c>
      <c r="AS110" s="1">
        <v>104.9</v>
      </c>
      <c r="AT110" s="1">
        <v>115.6</v>
      </c>
      <c r="AU110" s="1">
        <v>107.8</v>
      </c>
      <c r="AV110" s="16">
        <v>110.4</v>
      </c>
      <c r="AX110" s="14"/>
      <c r="AY110" s="17" t="s">
        <v>108</v>
      </c>
      <c r="AZ110" s="14">
        <v>112.6</v>
      </c>
      <c r="BA110" s="1">
        <v>112</v>
      </c>
      <c r="BB110" s="1">
        <v>111.3</v>
      </c>
      <c r="BC110" s="1">
        <v>112.9</v>
      </c>
      <c r="BD110" s="1">
        <v>109.9</v>
      </c>
      <c r="BE110" s="1">
        <v>104.1</v>
      </c>
      <c r="BF110" s="1">
        <v>116.5</v>
      </c>
      <c r="BG110" s="1">
        <v>108</v>
      </c>
      <c r="BH110" s="16">
        <v>110</v>
      </c>
      <c r="BJ110" s="14"/>
      <c r="BK110" s="17" t="s">
        <v>108</v>
      </c>
      <c r="BL110" s="14">
        <v>112.6</v>
      </c>
      <c r="BM110" s="1">
        <v>111.3</v>
      </c>
      <c r="BN110" s="1">
        <v>111.4</v>
      </c>
      <c r="BO110" s="1">
        <v>112.2</v>
      </c>
      <c r="BP110" s="1">
        <v>110.1</v>
      </c>
      <c r="BQ110" s="1">
        <v>0</v>
      </c>
      <c r="BR110" s="1">
        <v>116.9</v>
      </c>
      <c r="BS110" s="1">
        <v>108.4</v>
      </c>
      <c r="BT110" s="16">
        <v>110</v>
      </c>
      <c r="BV110" s="14"/>
      <c r="BW110" s="17" t="s">
        <v>108</v>
      </c>
      <c r="BX110" s="14">
        <v>112</v>
      </c>
      <c r="BY110" s="1">
        <v>110.7</v>
      </c>
      <c r="BZ110" s="1">
        <v>111.2</v>
      </c>
      <c r="CA110" s="1">
        <v>111.6</v>
      </c>
      <c r="CB110" s="1">
        <v>110.1</v>
      </c>
      <c r="CC110" s="1">
        <v>0</v>
      </c>
      <c r="CD110" s="1">
        <v>114.9</v>
      </c>
      <c r="CE110" s="1">
        <v>0</v>
      </c>
      <c r="CF110" s="16">
        <v>110.6</v>
      </c>
      <c r="CH110" s="14"/>
      <c r="CI110" s="17" t="s">
        <v>108</v>
      </c>
      <c r="CJ110" s="14">
        <v>112</v>
      </c>
      <c r="CK110" s="1">
        <v>0</v>
      </c>
      <c r="CL110" s="1">
        <v>110.9</v>
      </c>
      <c r="CM110" s="1">
        <v>110.6</v>
      </c>
      <c r="CN110" s="1">
        <v>110</v>
      </c>
      <c r="CO110" s="1">
        <v>0</v>
      </c>
      <c r="CP110" s="1">
        <v>117.8</v>
      </c>
      <c r="CQ110" s="1">
        <v>0</v>
      </c>
      <c r="CR110" s="16">
        <v>110</v>
      </c>
    </row>
    <row r="111" spans="2:96" x14ac:dyDescent="0.45">
      <c r="B111" s="14"/>
      <c r="C111" s="17" t="s">
        <v>42</v>
      </c>
      <c r="D111" s="14">
        <v>112.8</v>
      </c>
      <c r="E111" s="1">
        <v>112.2</v>
      </c>
      <c r="F111" s="1">
        <v>112</v>
      </c>
      <c r="G111" s="1">
        <v>112.4</v>
      </c>
      <c r="H111" s="1">
        <v>110.6</v>
      </c>
      <c r="I111" s="1">
        <v>106.5</v>
      </c>
      <c r="J111" s="1">
        <v>116.7</v>
      </c>
      <c r="K111" s="1">
        <v>108.9</v>
      </c>
      <c r="L111" s="16">
        <v>110.5</v>
      </c>
      <c r="N111" s="14"/>
      <c r="O111" s="17" t="s">
        <v>42</v>
      </c>
      <c r="P111" s="14">
        <v>112</v>
      </c>
      <c r="Q111" s="1">
        <v>111.2</v>
      </c>
      <c r="R111" s="1">
        <v>111.7</v>
      </c>
      <c r="S111" s="1">
        <v>111.4</v>
      </c>
      <c r="T111" s="1">
        <v>110.6</v>
      </c>
      <c r="U111" s="1">
        <v>106.9</v>
      </c>
      <c r="V111" s="1">
        <v>115.6</v>
      </c>
      <c r="W111" s="1">
        <v>108.9</v>
      </c>
      <c r="X111" s="16">
        <v>109.8</v>
      </c>
      <c r="Z111" s="14"/>
      <c r="AA111" s="17" t="s">
        <v>42</v>
      </c>
      <c r="AB111" s="14">
        <v>112.4</v>
      </c>
      <c r="AC111" s="1">
        <v>112</v>
      </c>
      <c r="AD111" s="1">
        <v>112.2</v>
      </c>
      <c r="AE111" s="1">
        <v>111.2</v>
      </c>
      <c r="AF111" s="1">
        <v>111</v>
      </c>
      <c r="AG111" s="1">
        <v>106.8</v>
      </c>
      <c r="AH111" s="1">
        <v>115.9</v>
      </c>
      <c r="AI111" s="1">
        <v>109.4</v>
      </c>
      <c r="AJ111" s="16">
        <v>110.2</v>
      </c>
      <c r="AL111" s="14"/>
      <c r="AM111" s="17" t="s">
        <v>42</v>
      </c>
      <c r="AN111" s="14">
        <v>112.6</v>
      </c>
      <c r="AO111" s="1">
        <v>112.4</v>
      </c>
      <c r="AP111" s="1">
        <v>111.9</v>
      </c>
      <c r="AQ111" s="1">
        <v>111.5</v>
      </c>
      <c r="AR111" s="1">
        <v>111.4</v>
      </c>
      <c r="AS111" s="1">
        <v>106.6</v>
      </c>
      <c r="AT111" s="1">
        <v>116</v>
      </c>
      <c r="AU111" s="1">
        <v>108.7</v>
      </c>
      <c r="AV111" s="16">
        <v>110.8</v>
      </c>
      <c r="AX111" s="14"/>
      <c r="AY111" s="17" t="s">
        <v>42</v>
      </c>
      <c r="AZ111" s="14">
        <v>113.1</v>
      </c>
      <c r="BA111" s="1">
        <v>112.5</v>
      </c>
      <c r="BB111" s="1">
        <v>112</v>
      </c>
      <c r="BC111" s="1">
        <v>113.6</v>
      </c>
      <c r="BD111" s="1">
        <v>110.3</v>
      </c>
      <c r="BE111" s="1">
        <v>106.3</v>
      </c>
      <c r="BF111" s="1">
        <v>117.1</v>
      </c>
      <c r="BG111" s="1">
        <v>108.5</v>
      </c>
      <c r="BH111" s="16">
        <v>110.3</v>
      </c>
      <c r="BJ111" s="14"/>
      <c r="BK111" s="17" t="s">
        <v>42</v>
      </c>
      <c r="BL111" s="14">
        <v>113.2</v>
      </c>
      <c r="BM111" s="1">
        <v>111.9</v>
      </c>
      <c r="BN111" s="1">
        <v>112.1</v>
      </c>
      <c r="BO111" s="1">
        <v>112.7</v>
      </c>
      <c r="BP111" s="1">
        <v>110.4</v>
      </c>
      <c r="BQ111" s="1">
        <v>0</v>
      </c>
      <c r="BR111" s="1">
        <v>117.6</v>
      </c>
      <c r="BS111" s="1">
        <v>108.3</v>
      </c>
      <c r="BT111" s="16">
        <v>110.5</v>
      </c>
      <c r="BV111" s="14"/>
      <c r="BW111" s="17" t="s">
        <v>42</v>
      </c>
      <c r="BX111" s="14">
        <v>112.6</v>
      </c>
      <c r="BY111" s="1">
        <v>110.9</v>
      </c>
      <c r="BZ111" s="1">
        <v>111.9</v>
      </c>
      <c r="CA111" s="1">
        <v>112.1</v>
      </c>
      <c r="CB111" s="1">
        <v>110.5</v>
      </c>
      <c r="CC111" s="1">
        <v>0</v>
      </c>
      <c r="CD111" s="1">
        <v>115.4</v>
      </c>
      <c r="CE111" s="1">
        <v>0</v>
      </c>
      <c r="CF111" s="16">
        <v>111.3</v>
      </c>
      <c r="CH111" s="14"/>
      <c r="CI111" s="17" t="s">
        <v>42</v>
      </c>
      <c r="CJ111" s="14">
        <v>112.6</v>
      </c>
      <c r="CK111" s="1">
        <v>0</v>
      </c>
      <c r="CL111" s="1">
        <v>111.7</v>
      </c>
      <c r="CM111" s="1">
        <v>110.9</v>
      </c>
      <c r="CN111" s="1">
        <v>110.6</v>
      </c>
      <c r="CO111" s="1">
        <v>0</v>
      </c>
      <c r="CP111" s="1">
        <v>118.7</v>
      </c>
      <c r="CQ111" s="1">
        <v>0</v>
      </c>
      <c r="CR111" s="16">
        <v>110.7</v>
      </c>
    </row>
    <row r="112" spans="2:96" x14ac:dyDescent="0.45">
      <c r="B112" s="14"/>
      <c r="C112" s="17" t="s">
        <v>43</v>
      </c>
      <c r="D112" s="14">
        <v>114.1</v>
      </c>
      <c r="E112" s="1">
        <v>113.5</v>
      </c>
      <c r="F112" s="1">
        <v>113.3</v>
      </c>
      <c r="G112" s="1">
        <v>113.7</v>
      </c>
      <c r="H112" s="1">
        <v>111.9</v>
      </c>
      <c r="I112" s="1">
        <v>107.4</v>
      </c>
      <c r="J112" s="1">
        <v>118.2</v>
      </c>
      <c r="K112" s="1">
        <v>110.1</v>
      </c>
      <c r="L112" s="16">
        <v>112</v>
      </c>
      <c r="N112" s="14"/>
      <c r="O112" s="17" t="s">
        <v>43</v>
      </c>
      <c r="P112" s="14">
        <v>113.2</v>
      </c>
      <c r="Q112" s="1">
        <v>112.4</v>
      </c>
      <c r="R112" s="1">
        <v>112.9</v>
      </c>
      <c r="S112" s="1">
        <v>112.7</v>
      </c>
      <c r="T112" s="1">
        <v>112</v>
      </c>
      <c r="U112" s="1">
        <v>107.7</v>
      </c>
      <c r="V112" s="1">
        <v>117.1</v>
      </c>
      <c r="W112" s="1">
        <v>110</v>
      </c>
      <c r="X112" s="16">
        <v>111.1</v>
      </c>
      <c r="Z112" s="14"/>
      <c r="AA112" s="17" t="s">
        <v>43</v>
      </c>
      <c r="AB112" s="14">
        <v>113.7</v>
      </c>
      <c r="AC112" s="1">
        <v>113.3</v>
      </c>
      <c r="AD112" s="1">
        <v>113.4</v>
      </c>
      <c r="AE112" s="1">
        <v>112.5</v>
      </c>
      <c r="AF112" s="1">
        <v>112.3</v>
      </c>
      <c r="AG112" s="1">
        <v>107.6</v>
      </c>
      <c r="AH112" s="1">
        <v>117.3</v>
      </c>
      <c r="AI112" s="1">
        <v>110.5</v>
      </c>
      <c r="AJ112" s="16">
        <v>111.6</v>
      </c>
      <c r="AL112" s="14"/>
      <c r="AM112" s="17" t="s">
        <v>43</v>
      </c>
      <c r="AN112" s="14">
        <v>113.9</v>
      </c>
      <c r="AO112" s="1">
        <v>113.9</v>
      </c>
      <c r="AP112" s="1">
        <v>113.2</v>
      </c>
      <c r="AQ112" s="1">
        <v>112.7</v>
      </c>
      <c r="AR112" s="1">
        <v>112.7</v>
      </c>
      <c r="AS112" s="1">
        <v>107.5</v>
      </c>
      <c r="AT112" s="1">
        <v>117.5</v>
      </c>
      <c r="AU112" s="1">
        <v>110</v>
      </c>
      <c r="AV112" s="16">
        <v>112.3</v>
      </c>
      <c r="AX112" s="14"/>
      <c r="AY112" s="17" t="s">
        <v>43</v>
      </c>
      <c r="AZ112" s="14">
        <v>114.4</v>
      </c>
      <c r="BA112" s="1">
        <v>113.9</v>
      </c>
      <c r="BB112" s="1">
        <v>113.3</v>
      </c>
      <c r="BC112" s="1">
        <v>115</v>
      </c>
      <c r="BD112" s="1">
        <v>111.5</v>
      </c>
      <c r="BE112" s="1">
        <v>107.2</v>
      </c>
      <c r="BF112" s="1">
        <v>118.6</v>
      </c>
      <c r="BG112" s="1">
        <v>109.9</v>
      </c>
      <c r="BH112" s="16">
        <v>111.8</v>
      </c>
      <c r="BJ112" s="14"/>
      <c r="BK112" s="17" t="s">
        <v>43</v>
      </c>
      <c r="BL112" s="14">
        <v>114.4</v>
      </c>
      <c r="BM112" s="1">
        <v>113.2</v>
      </c>
      <c r="BN112" s="1">
        <v>113.4</v>
      </c>
      <c r="BO112" s="1">
        <v>114.2</v>
      </c>
      <c r="BP112" s="1">
        <v>111.6</v>
      </c>
      <c r="BQ112" s="1">
        <v>0</v>
      </c>
      <c r="BR112" s="1">
        <v>119</v>
      </c>
      <c r="BS112" s="1">
        <v>109.9</v>
      </c>
      <c r="BT112" s="16">
        <v>112</v>
      </c>
      <c r="BV112" s="14"/>
      <c r="BW112" s="17" t="s">
        <v>43</v>
      </c>
      <c r="BX112" s="14">
        <v>113.8</v>
      </c>
      <c r="BY112" s="1">
        <v>112.2</v>
      </c>
      <c r="BZ112" s="1">
        <v>113.3</v>
      </c>
      <c r="CA112" s="1">
        <v>113.3</v>
      </c>
      <c r="CB112" s="1">
        <v>111.8</v>
      </c>
      <c r="CC112" s="1">
        <v>0</v>
      </c>
      <c r="CD112" s="1">
        <v>116.9</v>
      </c>
      <c r="CE112" s="1">
        <v>0</v>
      </c>
      <c r="CF112" s="16">
        <v>112.8</v>
      </c>
      <c r="CH112" s="14"/>
      <c r="CI112" s="17" t="s">
        <v>43</v>
      </c>
      <c r="CJ112" s="14">
        <v>113.8</v>
      </c>
      <c r="CK112" s="1">
        <v>0</v>
      </c>
      <c r="CL112" s="1">
        <v>112.9</v>
      </c>
      <c r="CM112" s="1">
        <v>112.1</v>
      </c>
      <c r="CN112" s="1">
        <v>111.9</v>
      </c>
      <c r="CO112" s="1">
        <v>0</v>
      </c>
      <c r="CP112" s="1">
        <v>120.1</v>
      </c>
      <c r="CQ112" s="1">
        <v>0</v>
      </c>
      <c r="CR112" s="16">
        <v>112.1</v>
      </c>
    </row>
    <row r="113" spans="2:96" x14ac:dyDescent="0.45">
      <c r="B113" s="14"/>
      <c r="C113" s="17" t="s">
        <v>44</v>
      </c>
      <c r="D113" s="14">
        <v>114.8</v>
      </c>
      <c r="E113" s="1">
        <v>114.2</v>
      </c>
      <c r="F113" s="1">
        <v>114</v>
      </c>
      <c r="G113" s="1">
        <v>114.4</v>
      </c>
      <c r="H113" s="1">
        <v>112.5</v>
      </c>
      <c r="I113" s="1">
        <v>108</v>
      </c>
      <c r="J113" s="1">
        <v>119.2</v>
      </c>
      <c r="K113" s="1">
        <v>110.9</v>
      </c>
      <c r="L113" s="16">
        <v>112.5</v>
      </c>
      <c r="N113" s="14"/>
      <c r="O113" s="17" t="s">
        <v>44</v>
      </c>
      <c r="P113" s="14">
        <v>113.9</v>
      </c>
      <c r="Q113" s="1">
        <v>113.2</v>
      </c>
      <c r="R113" s="1">
        <v>113.6</v>
      </c>
      <c r="S113" s="1">
        <v>113.5</v>
      </c>
      <c r="T113" s="1">
        <v>112.6</v>
      </c>
      <c r="U113" s="1">
        <v>108.4</v>
      </c>
      <c r="V113" s="1">
        <v>118.1</v>
      </c>
      <c r="W113" s="1">
        <v>110.9</v>
      </c>
      <c r="X113" s="16">
        <v>111.7</v>
      </c>
      <c r="Z113" s="14"/>
      <c r="AA113" s="17" t="s">
        <v>44</v>
      </c>
      <c r="AB113" s="14">
        <v>114.4</v>
      </c>
      <c r="AC113" s="1">
        <v>114</v>
      </c>
      <c r="AD113" s="1">
        <v>114.1</v>
      </c>
      <c r="AE113" s="1">
        <v>113.3</v>
      </c>
      <c r="AF113" s="1">
        <v>112.9</v>
      </c>
      <c r="AG113" s="1">
        <v>108.3</v>
      </c>
      <c r="AH113" s="1">
        <v>118.3</v>
      </c>
      <c r="AI113" s="1">
        <v>111.3</v>
      </c>
      <c r="AJ113" s="16">
        <v>112.2</v>
      </c>
      <c r="AL113" s="14"/>
      <c r="AM113" s="17" t="s">
        <v>44</v>
      </c>
      <c r="AN113" s="14">
        <v>114.6</v>
      </c>
      <c r="AO113" s="1">
        <v>114.6</v>
      </c>
      <c r="AP113" s="1">
        <v>113.9</v>
      </c>
      <c r="AQ113" s="1">
        <v>113.5</v>
      </c>
      <c r="AR113" s="1">
        <v>113.2</v>
      </c>
      <c r="AS113" s="1">
        <v>108.1</v>
      </c>
      <c r="AT113" s="1">
        <v>118.5</v>
      </c>
      <c r="AU113" s="1">
        <v>110.8</v>
      </c>
      <c r="AV113" s="16">
        <v>112.8</v>
      </c>
      <c r="AX113" s="14"/>
      <c r="AY113" s="17" t="s">
        <v>44</v>
      </c>
      <c r="AZ113" s="14">
        <v>115.1</v>
      </c>
      <c r="BA113" s="1">
        <v>114.6</v>
      </c>
      <c r="BB113" s="1">
        <v>114</v>
      </c>
      <c r="BC113" s="1">
        <v>115.7</v>
      </c>
      <c r="BD113" s="1">
        <v>112.1</v>
      </c>
      <c r="BE113" s="1">
        <v>107.8</v>
      </c>
      <c r="BF113" s="1">
        <v>119.6</v>
      </c>
      <c r="BG113" s="1">
        <v>110.7</v>
      </c>
      <c r="BH113" s="16">
        <v>112.4</v>
      </c>
      <c r="BJ113" s="14"/>
      <c r="BK113" s="17" t="s">
        <v>44</v>
      </c>
      <c r="BL113" s="14">
        <v>115.1</v>
      </c>
      <c r="BM113" s="1">
        <v>113.9</v>
      </c>
      <c r="BN113" s="1">
        <v>114.1</v>
      </c>
      <c r="BO113" s="1">
        <v>114.9</v>
      </c>
      <c r="BP113" s="1">
        <v>112.3</v>
      </c>
      <c r="BQ113" s="1">
        <v>0</v>
      </c>
      <c r="BR113" s="1">
        <v>120</v>
      </c>
      <c r="BS113" s="1">
        <v>110.7</v>
      </c>
      <c r="BT113" s="16">
        <v>112.5</v>
      </c>
      <c r="BV113" s="14"/>
      <c r="BW113" s="17" t="s">
        <v>44</v>
      </c>
      <c r="BX113" s="14">
        <v>114.5</v>
      </c>
      <c r="BY113" s="1">
        <v>113</v>
      </c>
      <c r="BZ113" s="1">
        <v>113.9</v>
      </c>
      <c r="CA113" s="1">
        <v>114.1</v>
      </c>
      <c r="CB113" s="1">
        <v>112.3</v>
      </c>
      <c r="CC113" s="1">
        <v>0</v>
      </c>
      <c r="CD113" s="1">
        <v>117.9</v>
      </c>
      <c r="CE113" s="1">
        <v>0</v>
      </c>
      <c r="CF113" s="16">
        <v>113.3</v>
      </c>
      <c r="CH113" s="14"/>
      <c r="CI113" s="17" t="s">
        <v>44</v>
      </c>
      <c r="CJ113" s="14">
        <v>114.5</v>
      </c>
      <c r="CK113" s="1">
        <v>0</v>
      </c>
      <c r="CL113" s="1">
        <v>113.6</v>
      </c>
      <c r="CM113" s="1">
        <v>112.8</v>
      </c>
      <c r="CN113" s="1">
        <v>112.4</v>
      </c>
      <c r="CO113" s="1">
        <v>0</v>
      </c>
      <c r="CP113" s="1">
        <v>121.2</v>
      </c>
      <c r="CQ113" s="1">
        <v>0</v>
      </c>
      <c r="CR113" s="16">
        <v>112.6</v>
      </c>
    </row>
    <row r="114" spans="2:96" x14ac:dyDescent="0.45">
      <c r="B114" s="14"/>
      <c r="C114" s="17" t="s">
        <v>45</v>
      </c>
      <c r="D114" s="14">
        <v>114.6</v>
      </c>
      <c r="E114" s="1">
        <v>113.9</v>
      </c>
      <c r="F114" s="1">
        <v>113.6</v>
      </c>
      <c r="G114" s="1">
        <v>114.3</v>
      </c>
      <c r="H114" s="1">
        <v>112</v>
      </c>
      <c r="I114" s="1">
        <v>107.8</v>
      </c>
      <c r="J114" s="1">
        <v>119.3</v>
      </c>
      <c r="K114" s="1">
        <v>110.4</v>
      </c>
      <c r="L114" s="16">
        <v>112.1</v>
      </c>
      <c r="N114" s="14"/>
      <c r="O114" s="17" t="s">
        <v>45</v>
      </c>
      <c r="P114" s="14">
        <v>113.6</v>
      </c>
      <c r="Q114" s="1">
        <v>112.6</v>
      </c>
      <c r="R114" s="1">
        <v>113.2</v>
      </c>
      <c r="S114" s="1">
        <v>113.2</v>
      </c>
      <c r="T114" s="1">
        <v>111.9</v>
      </c>
      <c r="U114" s="1">
        <v>108.2</v>
      </c>
      <c r="V114" s="1">
        <v>117.9</v>
      </c>
      <c r="W114" s="1">
        <v>110.7</v>
      </c>
      <c r="X114" s="16">
        <v>111.1</v>
      </c>
      <c r="Z114" s="14"/>
      <c r="AA114" s="17" t="s">
        <v>45</v>
      </c>
      <c r="AB114" s="14">
        <v>114.1</v>
      </c>
      <c r="AC114" s="1">
        <v>113.6</v>
      </c>
      <c r="AD114" s="1">
        <v>113.7</v>
      </c>
      <c r="AE114" s="1">
        <v>112.8</v>
      </c>
      <c r="AF114" s="1">
        <v>112.3</v>
      </c>
      <c r="AG114" s="1">
        <v>108.1</v>
      </c>
      <c r="AH114" s="1">
        <v>118.3</v>
      </c>
      <c r="AI114" s="1">
        <v>111.1</v>
      </c>
      <c r="AJ114" s="16">
        <v>111.7</v>
      </c>
      <c r="AL114" s="14"/>
      <c r="AM114" s="17" t="s">
        <v>45</v>
      </c>
      <c r="AN114" s="14">
        <v>114.4</v>
      </c>
      <c r="AO114" s="1">
        <v>114.2</v>
      </c>
      <c r="AP114" s="1">
        <v>113.5</v>
      </c>
      <c r="AQ114" s="1">
        <v>113.4</v>
      </c>
      <c r="AR114" s="1">
        <v>112.8</v>
      </c>
      <c r="AS114" s="1">
        <v>107.9</v>
      </c>
      <c r="AT114" s="1">
        <v>118.4</v>
      </c>
      <c r="AU114" s="1">
        <v>110.3</v>
      </c>
      <c r="AV114" s="16">
        <v>112.4</v>
      </c>
      <c r="AX114" s="14"/>
      <c r="AY114" s="17" t="s">
        <v>45</v>
      </c>
      <c r="AZ114" s="14">
        <v>114.9</v>
      </c>
      <c r="BA114" s="1">
        <v>114.3</v>
      </c>
      <c r="BB114" s="1">
        <v>113.6</v>
      </c>
      <c r="BC114" s="1">
        <v>115.8</v>
      </c>
      <c r="BD114" s="1">
        <v>111.7</v>
      </c>
      <c r="BE114" s="1">
        <v>107.6</v>
      </c>
      <c r="BF114" s="1">
        <v>119.7</v>
      </c>
      <c r="BG114" s="1">
        <v>109.8</v>
      </c>
      <c r="BH114" s="16">
        <v>111.8</v>
      </c>
      <c r="BJ114" s="14"/>
      <c r="BK114" s="17" t="s">
        <v>45</v>
      </c>
      <c r="BL114" s="14">
        <v>115.1</v>
      </c>
      <c r="BM114" s="1">
        <v>113.7</v>
      </c>
      <c r="BN114" s="1">
        <v>113.8</v>
      </c>
      <c r="BO114" s="1">
        <v>114.8</v>
      </c>
      <c r="BP114" s="1">
        <v>112.1</v>
      </c>
      <c r="BQ114" s="1">
        <v>0</v>
      </c>
      <c r="BR114" s="1">
        <v>120.3</v>
      </c>
      <c r="BS114" s="1">
        <v>109.2</v>
      </c>
      <c r="BT114" s="16">
        <v>112.2</v>
      </c>
      <c r="BV114" s="14"/>
      <c r="BW114" s="17" t="s">
        <v>45</v>
      </c>
      <c r="BX114" s="14">
        <v>114.3</v>
      </c>
      <c r="BY114" s="1">
        <v>112.7</v>
      </c>
      <c r="BZ114" s="1">
        <v>113.5</v>
      </c>
      <c r="CA114" s="1">
        <v>114</v>
      </c>
      <c r="CB114" s="1">
        <v>112</v>
      </c>
      <c r="CC114" s="1">
        <v>0</v>
      </c>
      <c r="CD114" s="1">
        <v>117.7</v>
      </c>
      <c r="CE114" s="1">
        <v>0</v>
      </c>
      <c r="CF114" s="16">
        <v>113.1</v>
      </c>
      <c r="CH114" s="14"/>
      <c r="CI114" s="17" t="s">
        <v>45</v>
      </c>
      <c r="CJ114" s="14">
        <v>114.6</v>
      </c>
      <c r="CK114" s="1">
        <v>0</v>
      </c>
      <c r="CL114" s="1">
        <v>113.5</v>
      </c>
      <c r="CM114" s="1">
        <v>112.6</v>
      </c>
      <c r="CN114" s="1">
        <v>112.2</v>
      </c>
      <c r="CO114" s="1">
        <v>0</v>
      </c>
      <c r="CP114" s="1">
        <v>121.7</v>
      </c>
      <c r="CQ114" s="1">
        <v>0</v>
      </c>
      <c r="CR114" s="16">
        <v>112.5</v>
      </c>
    </row>
    <row r="115" spans="2:96" x14ac:dyDescent="0.45">
      <c r="B115" s="14"/>
      <c r="C115" s="17" t="s">
        <v>46</v>
      </c>
      <c r="D115" s="14">
        <v>116.3</v>
      </c>
      <c r="E115" s="1">
        <v>116.4</v>
      </c>
      <c r="F115" s="1">
        <v>115.4</v>
      </c>
      <c r="G115" s="1">
        <v>116.2</v>
      </c>
      <c r="H115" s="1">
        <v>113.9</v>
      </c>
      <c r="I115" s="1">
        <v>108.6</v>
      </c>
      <c r="J115" s="1">
        <v>121.4</v>
      </c>
      <c r="K115" s="1">
        <v>111.6</v>
      </c>
      <c r="L115" s="16">
        <v>114.3</v>
      </c>
      <c r="N115" s="14"/>
      <c r="O115" s="17" t="s">
        <v>46</v>
      </c>
      <c r="P115" s="14">
        <v>115.1</v>
      </c>
      <c r="Q115" s="1">
        <v>114.7</v>
      </c>
      <c r="R115" s="1">
        <v>114.9</v>
      </c>
      <c r="S115" s="1">
        <v>114.9</v>
      </c>
      <c r="T115" s="1">
        <v>113.8</v>
      </c>
      <c r="U115" s="1">
        <v>108.8</v>
      </c>
      <c r="V115" s="1">
        <v>119.9</v>
      </c>
      <c r="W115" s="1">
        <v>111.6</v>
      </c>
      <c r="X115" s="16">
        <v>112.7</v>
      </c>
      <c r="Z115" s="14"/>
      <c r="AA115" s="17" t="s">
        <v>46</v>
      </c>
      <c r="AB115" s="14">
        <v>115.7</v>
      </c>
      <c r="AC115" s="1">
        <v>116</v>
      </c>
      <c r="AD115" s="1">
        <v>115.5</v>
      </c>
      <c r="AE115" s="1">
        <v>114.5</v>
      </c>
      <c r="AF115" s="1">
        <v>114.4</v>
      </c>
      <c r="AG115" s="1">
        <v>108.8</v>
      </c>
      <c r="AH115" s="1">
        <v>120.2</v>
      </c>
      <c r="AI115" s="1">
        <v>112.2</v>
      </c>
      <c r="AJ115" s="16">
        <v>113.9</v>
      </c>
      <c r="AL115" s="14"/>
      <c r="AM115" s="17" t="s">
        <v>46</v>
      </c>
      <c r="AN115" s="14">
        <v>116</v>
      </c>
      <c r="AO115" s="1">
        <v>116.8</v>
      </c>
      <c r="AP115" s="1">
        <v>115.2</v>
      </c>
      <c r="AQ115" s="1">
        <v>115</v>
      </c>
      <c r="AR115" s="1">
        <v>114.8</v>
      </c>
      <c r="AS115" s="1">
        <v>108.6</v>
      </c>
      <c r="AT115" s="1">
        <v>120.4</v>
      </c>
      <c r="AU115" s="1">
        <v>111.5</v>
      </c>
      <c r="AV115" s="16">
        <v>114.8</v>
      </c>
      <c r="AX115" s="14"/>
      <c r="AY115" s="17" t="s">
        <v>46</v>
      </c>
      <c r="AZ115" s="14">
        <v>116.7</v>
      </c>
      <c r="BA115" s="1">
        <v>116.9</v>
      </c>
      <c r="BB115" s="1">
        <v>115.4</v>
      </c>
      <c r="BC115" s="1">
        <v>117.9</v>
      </c>
      <c r="BD115" s="1">
        <v>113.3</v>
      </c>
      <c r="BE115" s="1">
        <v>108.5</v>
      </c>
      <c r="BF115" s="1">
        <v>121.8</v>
      </c>
      <c r="BG115" s="1">
        <v>111.1</v>
      </c>
      <c r="BH115" s="16">
        <v>114</v>
      </c>
      <c r="BJ115" s="14"/>
      <c r="BK115" s="17" t="s">
        <v>46</v>
      </c>
      <c r="BL115" s="14">
        <v>116.8</v>
      </c>
      <c r="BM115" s="1">
        <v>116</v>
      </c>
      <c r="BN115" s="1">
        <v>115.7</v>
      </c>
      <c r="BO115" s="1">
        <v>116.9</v>
      </c>
      <c r="BP115" s="1">
        <v>113.9</v>
      </c>
      <c r="BQ115" s="1">
        <v>0</v>
      </c>
      <c r="BR115" s="1">
        <v>122.4</v>
      </c>
      <c r="BS115" s="1">
        <v>110.8</v>
      </c>
      <c r="BT115" s="16">
        <v>114.5</v>
      </c>
      <c r="BV115" s="14"/>
      <c r="BW115" s="17" t="s">
        <v>46</v>
      </c>
      <c r="BX115" s="14">
        <v>116</v>
      </c>
      <c r="BY115" s="1">
        <v>114.7</v>
      </c>
      <c r="BZ115" s="1">
        <v>115.4</v>
      </c>
      <c r="CA115" s="1">
        <v>115.8</v>
      </c>
      <c r="CB115" s="1">
        <v>113.7</v>
      </c>
      <c r="CC115" s="1">
        <v>0</v>
      </c>
      <c r="CD115" s="1">
        <v>119.7</v>
      </c>
      <c r="CE115" s="1">
        <v>0</v>
      </c>
      <c r="CF115" s="16">
        <v>115.6</v>
      </c>
      <c r="CH115" s="14"/>
      <c r="CI115" s="17" t="s">
        <v>46</v>
      </c>
      <c r="CJ115" s="14">
        <v>116.1</v>
      </c>
      <c r="CK115" s="1">
        <v>0</v>
      </c>
      <c r="CL115" s="1">
        <v>115.2</v>
      </c>
      <c r="CM115" s="1">
        <v>114.2</v>
      </c>
      <c r="CN115" s="1">
        <v>113.9</v>
      </c>
      <c r="CO115" s="1">
        <v>0</v>
      </c>
      <c r="CP115" s="1">
        <v>123.9</v>
      </c>
      <c r="CQ115" s="1">
        <v>0</v>
      </c>
      <c r="CR115" s="16">
        <v>114.8</v>
      </c>
    </row>
    <row r="116" spans="2:96" x14ac:dyDescent="0.45">
      <c r="B116" s="14"/>
      <c r="C116" s="17" t="s">
        <v>47</v>
      </c>
      <c r="D116" s="14">
        <v>117.2</v>
      </c>
      <c r="E116" s="1">
        <v>117</v>
      </c>
      <c r="F116" s="1">
        <v>116.1</v>
      </c>
      <c r="G116" s="1">
        <v>117</v>
      </c>
      <c r="H116" s="1">
        <v>114.4</v>
      </c>
      <c r="I116" s="1">
        <v>110.6</v>
      </c>
      <c r="J116" s="1">
        <v>121.8</v>
      </c>
      <c r="K116" s="1">
        <v>112.3</v>
      </c>
      <c r="L116" s="16">
        <v>114.7</v>
      </c>
      <c r="N116" s="14"/>
      <c r="O116" s="17" t="s">
        <v>47</v>
      </c>
      <c r="P116" s="14">
        <v>115.8</v>
      </c>
      <c r="Q116" s="1">
        <v>115</v>
      </c>
      <c r="R116" s="1">
        <v>115.5</v>
      </c>
      <c r="S116" s="1">
        <v>115.5</v>
      </c>
      <c r="T116" s="1">
        <v>114.3</v>
      </c>
      <c r="U116" s="1">
        <v>110.5</v>
      </c>
      <c r="V116" s="1">
        <v>120.2</v>
      </c>
      <c r="W116" s="1">
        <v>112.6</v>
      </c>
      <c r="X116" s="16">
        <v>112.8</v>
      </c>
      <c r="Z116" s="14"/>
      <c r="AA116" s="17" t="s">
        <v>47</v>
      </c>
      <c r="AB116" s="14">
        <v>116.5</v>
      </c>
      <c r="AC116" s="1">
        <v>116.5</v>
      </c>
      <c r="AD116" s="1">
        <v>116.2</v>
      </c>
      <c r="AE116" s="1">
        <v>115</v>
      </c>
      <c r="AF116" s="1">
        <v>115</v>
      </c>
      <c r="AG116" s="1">
        <v>110.5</v>
      </c>
      <c r="AH116" s="1">
        <v>120.6</v>
      </c>
      <c r="AI116" s="1">
        <v>113.2</v>
      </c>
      <c r="AJ116" s="16">
        <v>114.2</v>
      </c>
      <c r="AL116" s="14"/>
      <c r="AM116" s="17" t="s">
        <v>47</v>
      </c>
      <c r="AN116" s="14">
        <v>116.9</v>
      </c>
      <c r="AO116" s="1">
        <v>117.4</v>
      </c>
      <c r="AP116" s="1">
        <v>115.9</v>
      </c>
      <c r="AQ116" s="1">
        <v>115.7</v>
      </c>
      <c r="AR116" s="1">
        <v>115.5</v>
      </c>
      <c r="AS116" s="1">
        <v>110.4</v>
      </c>
      <c r="AT116" s="1">
        <v>120.8</v>
      </c>
      <c r="AU116" s="1">
        <v>112.2</v>
      </c>
      <c r="AV116" s="16">
        <v>115.2</v>
      </c>
      <c r="AX116" s="14"/>
      <c r="AY116" s="17" t="s">
        <v>47</v>
      </c>
      <c r="AZ116" s="14">
        <v>117.6</v>
      </c>
      <c r="BA116" s="1">
        <v>117.6</v>
      </c>
      <c r="BB116" s="1">
        <v>116.1</v>
      </c>
      <c r="BC116" s="1">
        <v>118.9</v>
      </c>
      <c r="BD116" s="1">
        <v>113.8</v>
      </c>
      <c r="BE116" s="1">
        <v>110.6</v>
      </c>
      <c r="BF116" s="1">
        <v>122.3</v>
      </c>
      <c r="BG116" s="1">
        <v>111.5</v>
      </c>
      <c r="BH116" s="16">
        <v>114.2</v>
      </c>
      <c r="BJ116" s="14"/>
      <c r="BK116" s="17" t="s">
        <v>47</v>
      </c>
      <c r="BL116" s="14">
        <v>117.9</v>
      </c>
      <c r="BM116" s="1">
        <v>116.6</v>
      </c>
      <c r="BN116" s="1">
        <v>116.5</v>
      </c>
      <c r="BO116" s="1">
        <v>117.7</v>
      </c>
      <c r="BP116" s="1">
        <v>114.6</v>
      </c>
      <c r="BQ116" s="1">
        <v>0</v>
      </c>
      <c r="BR116" s="1">
        <v>123</v>
      </c>
      <c r="BS116" s="1">
        <v>110.6</v>
      </c>
      <c r="BT116" s="16">
        <v>114.9</v>
      </c>
      <c r="BV116" s="14"/>
      <c r="BW116" s="17" t="s">
        <v>47</v>
      </c>
      <c r="BX116" s="14">
        <v>116.9</v>
      </c>
      <c r="BY116" s="1">
        <v>115.1</v>
      </c>
      <c r="BZ116" s="1">
        <v>116</v>
      </c>
      <c r="CA116" s="1">
        <v>116.5</v>
      </c>
      <c r="CB116" s="1">
        <v>114.3</v>
      </c>
      <c r="CC116" s="1">
        <v>0</v>
      </c>
      <c r="CD116" s="1">
        <v>120</v>
      </c>
      <c r="CE116" s="1">
        <v>0</v>
      </c>
      <c r="CF116" s="16">
        <v>116</v>
      </c>
      <c r="CH116" s="14"/>
      <c r="CI116" s="17" t="s">
        <v>47</v>
      </c>
      <c r="CJ116" s="14">
        <v>117.1</v>
      </c>
      <c r="CK116" s="1">
        <v>0</v>
      </c>
      <c r="CL116" s="1">
        <v>115.9</v>
      </c>
      <c r="CM116" s="1">
        <v>114.7</v>
      </c>
      <c r="CN116" s="1">
        <v>114.6</v>
      </c>
      <c r="CO116" s="1">
        <v>0</v>
      </c>
      <c r="CP116" s="1">
        <v>124.5</v>
      </c>
      <c r="CQ116" s="1">
        <v>0</v>
      </c>
      <c r="CR116" s="16">
        <v>115.2</v>
      </c>
    </row>
    <row r="117" spans="2:96" x14ac:dyDescent="0.45">
      <c r="B117" s="23"/>
      <c r="C117" s="24" t="s">
        <v>48</v>
      </c>
      <c r="D117" s="23">
        <v>117</v>
      </c>
      <c r="E117" s="25">
        <v>116.7</v>
      </c>
      <c r="F117" s="25">
        <v>115.9</v>
      </c>
      <c r="G117" s="25">
        <v>117</v>
      </c>
      <c r="H117" s="25">
        <v>114.2</v>
      </c>
      <c r="I117" s="25">
        <v>110.4</v>
      </c>
      <c r="J117" s="25">
        <v>121.6</v>
      </c>
      <c r="K117" s="25">
        <v>111.9</v>
      </c>
      <c r="L117" s="26">
        <v>114.5</v>
      </c>
      <c r="N117" s="23"/>
      <c r="O117" s="24" t="s">
        <v>48</v>
      </c>
      <c r="P117" s="23">
        <v>115.6</v>
      </c>
      <c r="Q117" s="25">
        <v>114.6</v>
      </c>
      <c r="R117" s="25">
        <v>115.3</v>
      </c>
      <c r="S117" s="25">
        <v>115.4</v>
      </c>
      <c r="T117" s="25">
        <v>113.8</v>
      </c>
      <c r="U117" s="25">
        <v>110.5</v>
      </c>
      <c r="V117" s="25">
        <v>119.9</v>
      </c>
      <c r="W117" s="25">
        <v>112.4</v>
      </c>
      <c r="X117" s="26">
        <v>112.5</v>
      </c>
      <c r="Z117" s="23"/>
      <c r="AA117" s="24" t="s">
        <v>48</v>
      </c>
      <c r="AB117" s="23">
        <v>116.3</v>
      </c>
      <c r="AC117" s="25">
        <v>116.3</v>
      </c>
      <c r="AD117" s="25">
        <v>116</v>
      </c>
      <c r="AE117" s="25">
        <v>114.7</v>
      </c>
      <c r="AF117" s="25">
        <v>114.7</v>
      </c>
      <c r="AG117" s="25">
        <v>110.4</v>
      </c>
      <c r="AH117" s="25">
        <v>120.4</v>
      </c>
      <c r="AI117" s="25">
        <v>113</v>
      </c>
      <c r="AJ117" s="26">
        <v>114</v>
      </c>
      <c r="AL117" s="23"/>
      <c r="AM117" s="24" t="s">
        <v>48</v>
      </c>
      <c r="AN117" s="23">
        <v>116.7</v>
      </c>
      <c r="AO117" s="25">
        <v>117.1</v>
      </c>
      <c r="AP117" s="25">
        <v>115.7</v>
      </c>
      <c r="AQ117" s="25">
        <v>115.7</v>
      </c>
      <c r="AR117" s="25">
        <v>115.3</v>
      </c>
      <c r="AS117" s="25">
        <v>110.2</v>
      </c>
      <c r="AT117" s="25">
        <v>120.5</v>
      </c>
      <c r="AU117" s="25">
        <v>111.8</v>
      </c>
      <c r="AV117" s="26">
        <v>115</v>
      </c>
      <c r="AX117" s="23"/>
      <c r="AY117" s="24" t="s">
        <v>48</v>
      </c>
      <c r="AZ117" s="23">
        <v>117.5</v>
      </c>
      <c r="BA117" s="25">
        <v>117.3</v>
      </c>
      <c r="BB117" s="25">
        <v>115.8</v>
      </c>
      <c r="BC117" s="25">
        <v>119.1</v>
      </c>
      <c r="BD117" s="25">
        <v>113.6</v>
      </c>
      <c r="BE117" s="25">
        <v>110.4</v>
      </c>
      <c r="BF117" s="25">
        <v>122.1</v>
      </c>
      <c r="BG117" s="25">
        <v>110.8</v>
      </c>
      <c r="BH117" s="26">
        <v>113.9</v>
      </c>
      <c r="BJ117" s="23"/>
      <c r="BK117" s="24" t="s">
        <v>48</v>
      </c>
      <c r="BL117" s="23">
        <v>117.7</v>
      </c>
      <c r="BM117" s="25">
        <v>116.4</v>
      </c>
      <c r="BN117" s="25">
        <v>116.2</v>
      </c>
      <c r="BO117" s="25">
        <v>117.7</v>
      </c>
      <c r="BP117" s="25">
        <v>114.6</v>
      </c>
      <c r="BQ117" s="25">
        <v>0</v>
      </c>
      <c r="BR117" s="25">
        <v>122.9</v>
      </c>
      <c r="BS117" s="25">
        <v>109.5</v>
      </c>
      <c r="BT117" s="26">
        <v>114.7</v>
      </c>
      <c r="BV117" s="23"/>
      <c r="BW117" s="24" t="s">
        <v>48</v>
      </c>
      <c r="BX117" s="23">
        <v>116.7</v>
      </c>
      <c r="BY117" s="25">
        <v>114.8</v>
      </c>
      <c r="BZ117" s="25">
        <v>115.7</v>
      </c>
      <c r="CA117" s="25">
        <v>116.6</v>
      </c>
      <c r="CB117" s="25">
        <v>114</v>
      </c>
      <c r="CC117" s="25">
        <v>0</v>
      </c>
      <c r="CD117" s="25">
        <v>119.6</v>
      </c>
      <c r="CE117" s="25">
        <v>0</v>
      </c>
      <c r="CF117" s="26">
        <v>116</v>
      </c>
      <c r="CH117" s="23"/>
      <c r="CI117" s="24" t="s">
        <v>48</v>
      </c>
      <c r="CJ117" s="23">
        <v>117.1</v>
      </c>
      <c r="CK117" s="25">
        <v>0</v>
      </c>
      <c r="CL117" s="25">
        <v>115.8</v>
      </c>
      <c r="CM117" s="25">
        <v>114.8</v>
      </c>
      <c r="CN117" s="25">
        <v>114.4</v>
      </c>
      <c r="CO117" s="25">
        <v>0</v>
      </c>
      <c r="CP117" s="25">
        <v>124.6</v>
      </c>
      <c r="CQ117" s="25">
        <v>0</v>
      </c>
      <c r="CR117" s="26">
        <v>115.3</v>
      </c>
    </row>
    <row r="118" spans="2:96" x14ac:dyDescent="0.45">
      <c r="B118" s="14" t="s">
        <v>56</v>
      </c>
      <c r="C118" s="18" t="s">
        <v>37</v>
      </c>
      <c r="D118" s="14">
        <v>117.4</v>
      </c>
      <c r="E118" s="1">
        <v>117.1</v>
      </c>
      <c r="F118" s="1">
        <v>116.3</v>
      </c>
      <c r="G118" s="1">
        <v>117.4</v>
      </c>
      <c r="H118" s="1">
        <v>114.6</v>
      </c>
      <c r="I118" s="1">
        <v>110.5</v>
      </c>
      <c r="J118" s="1">
        <v>122.3</v>
      </c>
      <c r="K118" s="1">
        <v>112.4</v>
      </c>
      <c r="L118" s="16">
        <v>115.2</v>
      </c>
      <c r="N118" s="14" t="s">
        <v>56</v>
      </c>
      <c r="O118" s="18" t="s">
        <v>37</v>
      </c>
      <c r="P118" s="14">
        <v>115.9</v>
      </c>
      <c r="Q118" s="1">
        <v>115</v>
      </c>
      <c r="R118" s="1">
        <v>115.6</v>
      </c>
      <c r="S118" s="1">
        <v>115.8</v>
      </c>
      <c r="T118" s="1">
        <v>114.4</v>
      </c>
      <c r="U118" s="1">
        <v>110.5</v>
      </c>
      <c r="V118" s="1">
        <v>120.5</v>
      </c>
      <c r="W118" s="1">
        <v>112.7</v>
      </c>
      <c r="X118" s="16">
        <v>113</v>
      </c>
      <c r="Z118" s="14" t="s">
        <v>72</v>
      </c>
      <c r="AA118" s="18" t="s">
        <v>37</v>
      </c>
      <c r="AB118" s="14">
        <v>116.7</v>
      </c>
      <c r="AC118" s="1">
        <v>116.6</v>
      </c>
      <c r="AD118" s="1">
        <v>116.3</v>
      </c>
      <c r="AE118" s="1">
        <v>115.3</v>
      </c>
      <c r="AF118" s="1">
        <v>115.1</v>
      </c>
      <c r="AG118" s="1">
        <v>110.5</v>
      </c>
      <c r="AH118" s="1">
        <v>120.8</v>
      </c>
      <c r="AI118" s="1">
        <v>113.3</v>
      </c>
      <c r="AJ118" s="16">
        <v>114.6</v>
      </c>
      <c r="AL118" s="14" t="s">
        <v>72</v>
      </c>
      <c r="AM118" s="18" t="s">
        <v>37</v>
      </c>
      <c r="AN118" s="14">
        <v>117.1</v>
      </c>
      <c r="AO118" s="1">
        <v>117.5</v>
      </c>
      <c r="AP118" s="1">
        <v>116.1</v>
      </c>
      <c r="AQ118" s="1">
        <v>116</v>
      </c>
      <c r="AR118" s="1">
        <v>115.7</v>
      </c>
      <c r="AS118" s="1">
        <v>110.4</v>
      </c>
      <c r="AT118" s="1">
        <v>121.1</v>
      </c>
      <c r="AU118" s="1">
        <v>112.4</v>
      </c>
      <c r="AV118" s="16">
        <v>115.8</v>
      </c>
      <c r="AX118" s="14" t="s">
        <v>72</v>
      </c>
      <c r="AY118" s="18" t="s">
        <v>37</v>
      </c>
      <c r="AZ118" s="14">
        <v>117.9</v>
      </c>
      <c r="BA118" s="1">
        <v>117.8</v>
      </c>
      <c r="BB118" s="1">
        <v>116.3</v>
      </c>
      <c r="BC118" s="1">
        <v>119.4</v>
      </c>
      <c r="BD118" s="1">
        <v>114</v>
      </c>
      <c r="BE118" s="1">
        <v>110.6</v>
      </c>
      <c r="BF118" s="1">
        <v>122.7</v>
      </c>
      <c r="BG118" s="1">
        <v>111.6</v>
      </c>
      <c r="BH118" s="16">
        <v>114.7</v>
      </c>
      <c r="BJ118" s="14" t="s">
        <v>72</v>
      </c>
      <c r="BK118" s="18" t="s">
        <v>37</v>
      </c>
      <c r="BL118" s="14">
        <v>118.2</v>
      </c>
      <c r="BM118" s="1">
        <v>116.9</v>
      </c>
      <c r="BN118" s="1">
        <v>116.8</v>
      </c>
      <c r="BO118" s="1">
        <v>118.2</v>
      </c>
      <c r="BP118" s="1">
        <v>114.9</v>
      </c>
      <c r="BQ118" s="1">
        <v>0</v>
      </c>
      <c r="BR118" s="1">
        <v>123.5</v>
      </c>
      <c r="BS118" s="1">
        <v>110.6</v>
      </c>
      <c r="BT118" s="16">
        <v>115.5</v>
      </c>
      <c r="BV118" s="14" t="s">
        <v>72</v>
      </c>
      <c r="BW118" s="18" t="s">
        <v>37</v>
      </c>
      <c r="BX118" s="14">
        <v>117.2</v>
      </c>
      <c r="BY118" s="1">
        <v>115.3</v>
      </c>
      <c r="BZ118" s="1">
        <v>116.4</v>
      </c>
      <c r="CA118" s="1">
        <v>117</v>
      </c>
      <c r="CB118" s="1">
        <v>114.4</v>
      </c>
      <c r="CC118" s="1">
        <v>0</v>
      </c>
      <c r="CD118" s="1">
        <v>120.5</v>
      </c>
      <c r="CE118" s="1">
        <v>0</v>
      </c>
      <c r="CF118" s="16">
        <v>116.7</v>
      </c>
      <c r="CH118" s="14" t="s">
        <v>72</v>
      </c>
      <c r="CI118" s="18" t="s">
        <v>37</v>
      </c>
      <c r="CJ118" s="14">
        <v>117.5</v>
      </c>
      <c r="CK118" s="1">
        <v>0</v>
      </c>
      <c r="CL118" s="1">
        <v>116.3</v>
      </c>
      <c r="CM118" s="1">
        <v>115.2</v>
      </c>
      <c r="CN118" s="1">
        <v>114.9</v>
      </c>
      <c r="CO118" s="1">
        <v>0</v>
      </c>
      <c r="CP118" s="1">
        <v>125.4</v>
      </c>
      <c r="CQ118" s="1">
        <v>0</v>
      </c>
      <c r="CR118" s="16">
        <v>115.9</v>
      </c>
    </row>
    <row r="119" spans="2:96" x14ac:dyDescent="0.45">
      <c r="B119" s="14"/>
      <c r="C119" s="17" t="s">
        <v>38</v>
      </c>
      <c r="D119" s="14">
        <v>117.7</v>
      </c>
      <c r="E119" s="1">
        <v>117.4</v>
      </c>
      <c r="F119" s="1">
        <v>116.5</v>
      </c>
      <c r="G119" s="1">
        <v>117.7</v>
      </c>
      <c r="H119" s="1">
        <v>114.7</v>
      </c>
      <c r="I119" s="1">
        <v>110.7</v>
      </c>
      <c r="J119" s="1">
        <v>122.4</v>
      </c>
      <c r="K119" s="1">
        <v>112.6</v>
      </c>
      <c r="L119" s="16">
        <v>115.4</v>
      </c>
      <c r="N119" s="14"/>
      <c r="O119" s="17" t="s">
        <v>38</v>
      </c>
      <c r="P119" s="14">
        <v>116.3</v>
      </c>
      <c r="Q119" s="1">
        <v>115.3</v>
      </c>
      <c r="R119" s="1">
        <v>115.8</v>
      </c>
      <c r="S119" s="1">
        <v>116.1</v>
      </c>
      <c r="T119" s="1">
        <v>114.5</v>
      </c>
      <c r="U119" s="1">
        <v>110.7</v>
      </c>
      <c r="V119" s="1">
        <v>120.7</v>
      </c>
      <c r="W119" s="1">
        <v>112.9</v>
      </c>
      <c r="X119" s="16">
        <v>113.4</v>
      </c>
      <c r="Z119" s="14"/>
      <c r="AA119" s="17" t="s">
        <v>38</v>
      </c>
      <c r="AB119" s="14">
        <v>117</v>
      </c>
      <c r="AC119" s="1">
        <v>116.9</v>
      </c>
      <c r="AD119" s="1">
        <v>116.5</v>
      </c>
      <c r="AE119" s="1">
        <v>115.5</v>
      </c>
      <c r="AF119" s="1">
        <v>115.3</v>
      </c>
      <c r="AG119" s="1">
        <v>110.7</v>
      </c>
      <c r="AH119" s="1">
        <v>121.1</v>
      </c>
      <c r="AI119" s="1">
        <v>113.5</v>
      </c>
      <c r="AJ119" s="16">
        <v>115</v>
      </c>
      <c r="AL119" s="14"/>
      <c r="AM119" s="17" t="s">
        <v>38</v>
      </c>
      <c r="AN119" s="14">
        <v>117.4</v>
      </c>
      <c r="AO119" s="1">
        <v>117.8</v>
      </c>
      <c r="AP119" s="1">
        <v>116.3</v>
      </c>
      <c r="AQ119" s="1">
        <v>116.3</v>
      </c>
      <c r="AR119" s="1">
        <v>115.8</v>
      </c>
      <c r="AS119" s="1">
        <v>110.5</v>
      </c>
      <c r="AT119" s="1">
        <v>121.3</v>
      </c>
      <c r="AU119" s="1">
        <v>112.5</v>
      </c>
      <c r="AV119" s="16">
        <v>116</v>
      </c>
      <c r="AX119" s="14"/>
      <c r="AY119" s="17" t="s">
        <v>38</v>
      </c>
      <c r="AZ119" s="14">
        <v>118.2</v>
      </c>
      <c r="BA119" s="1">
        <v>118</v>
      </c>
      <c r="BB119" s="1">
        <v>116.4</v>
      </c>
      <c r="BC119" s="1">
        <v>119.7</v>
      </c>
      <c r="BD119" s="1">
        <v>114.2</v>
      </c>
      <c r="BE119" s="1">
        <v>110.7</v>
      </c>
      <c r="BF119" s="1">
        <v>122.9</v>
      </c>
      <c r="BG119" s="1">
        <v>111.7</v>
      </c>
      <c r="BH119" s="16">
        <v>114.9</v>
      </c>
      <c r="BJ119" s="14"/>
      <c r="BK119" s="17" t="s">
        <v>38</v>
      </c>
      <c r="BL119" s="14">
        <v>118.5</v>
      </c>
      <c r="BM119" s="1">
        <v>117.1</v>
      </c>
      <c r="BN119" s="1">
        <v>116.9</v>
      </c>
      <c r="BO119" s="1">
        <v>118.4</v>
      </c>
      <c r="BP119" s="1">
        <v>115</v>
      </c>
      <c r="BQ119" s="1">
        <v>0</v>
      </c>
      <c r="BR119" s="1">
        <v>123.7</v>
      </c>
      <c r="BS119" s="1">
        <v>110.7</v>
      </c>
      <c r="BT119" s="16">
        <v>115.7</v>
      </c>
      <c r="BV119" s="14"/>
      <c r="BW119" s="17" t="s">
        <v>38</v>
      </c>
      <c r="BX119" s="14">
        <v>117.4</v>
      </c>
      <c r="BY119" s="1">
        <v>115.5</v>
      </c>
      <c r="BZ119" s="1">
        <v>116.4</v>
      </c>
      <c r="CA119" s="1">
        <v>117.2</v>
      </c>
      <c r="CB119" s="1">
        <v>114.6</v>
      </c>
      <c r="CC119" s="1">
        <v>0</v>
      </c>
      <c r="CD119" s="1">
        <v>120.6</v>
      </c>
      <c r="CE119" s="1">
        <v>0</v>
      </c>
      <c r="CF119" s="16">
        <v>117</v>
      </c>
      <c r="CH119" s="14"/>
      <c r="CI119" s="17" t="s">
        <v>38</v>
      </c>
      <c r="CJ119" s="14">
        <v>117.7</v>
      </c>
      <c r="CK119" s="1">
        <v>0</v>
      </c>
      <c r="CL119" s="1">
        <v>116.4</v>
      </c>
      <c r="CM119" s="1">
        <v>115.4</v>
      </c>
      <c r="CN119" s="1">
        <v>114.9</v>
      </c>
      <c r="CO119" s="1">
        <v>0</v>
      </c>
      <c r="CP119" s="1">
        <v>125.5</v>
      </c>
      <c r="CQ119" s="1">
        <v>0</v>
      </c>
      <c r="CR119" s="16">
        <v>116.2</v>
      </c>
    </row>
    <row r="120" spans="2:96" x14ac:dyDescent="0.45">
      <c r="B120" s="14"/>
      <c r="C120" s="17" t="s">
        <v>39</v>
      </c>
      <c r="D120" s="14">
        <v>117.8</v>
      </c>
      <c r="E120" s="1">
        <v>117.4</v>
      </c>
      <c r="F120" s="1">
        <v>116.5</v>
      </c>
      <c r="G120" s="1">
        <v>117.8</v>
      </c>
      <c r="H120" s="1">
        <v>114.8</v>
      </c>
      <c r="I120" s="1">
        <v>110.7</v>
      </c>
      <c r="J120" s="1">
        <v>122.6</v>
      </c>
      <c r="K120" s="1">
        <v>112.7</v>
      </c>
      <c r="L120" s="16">
        <v>115.5</v>
      </c>
      <c r="N120" s="14"/>
      <c r="O120" s="17" t="s">
        <v>39</v>
      </c>
      <c r="P120" s="14">
        <v>116.3</v>
      </c>
      <c r="Q120" s="1">
        <v>115.3</v>
      </c>
      <c r="R120" s="1">
        <v>115.8</v>
      </c>
      <c r="S120" s="1">
        <v>116.2</v>
      </c>
      <c r="T120" s="1">
        <v>114.5</v>
      </c>
      <c r="U120" s="1">
        <v>110.7</v>
      </c>
      <c r="V120" s="1">
        <v>120.8</v>
      </c>
      <c r="W120" s="1">
        <v>113</v>
      </c>
      <c r="X120" s="16">
        <v>113.4</v>
      </c>
      <c r="Z120" s="14"/>
      <c r="AA120" s="17" t="s">
        <v>39</v>
      </c>
      <c r="AB120" s="14">
        <v>117</v>
      </c>
      <c r="AC120" s="1">
        <v>116.9</v>
      </c>
      <c r="AD120" s="1">
        <v>116.5</v>
      </c>
      <c r="AE120" s="1">
        <v>115.6</v>
      </c>
      <c r="AF120" s="1">
        <v>115.2</v>
      </c>
      <c r="AG120" s="1">
        <v>110.7</v>
      </c>
      <c r="AH120" s="1">
        <v>121.2</v>
      </c>
      <c r="AI120" s="1">
        <v>113.7</v>
      </c>
      <c r="AJ120" s="16">
        <v>114.9</v>
      </c>
      <c r="AL120" s="14"/>
      <c r="AM120" s="17" t="s">
        <v>39</v>
      </c>
      <c r="AN120" s="14">
        <v>117.4</v>
      </c>
      <c r="AO120" s="1">
        <v>117.8</v>
      </c>
      <c r="AP120" s="1">
        <v>116.3</v>
      </c>
      <c r="AQ120" s="1">
        <v>116.5</v>
      </c>
      <c r="AR120" s="1">
        <v>115.8</v>
      </c>
      <c r="AS120" s="1">
        <v>110.6</v>
      </c>
      <c r="AT120" s="1">
        <v>121.4</v>
      </c>
      <c r="AU120" s="1">
        <v>112.5</v>
      </c>
      <c r="AV120" s="16">
        <v>116</v>
      </c>
      <c r="AX120" s="14"/>
      <c r="AY120" s="17" t="s">
        <v>39</v>
      </c>
      <c r="AZ120" s="14">
        <v>118.2</v>
      </c>
      <c r="BA120" s="1">
        <v>118.1</v>
      </c>
      <c r="BB120" s="1">
        <v>116.5</v>
      </c>
      <c r="BC120" s="1">
        <v>119.9</v>
      </c>
      <c r="BD120" s="1">
        <v>114.2</v>
      </c>
      <c r="BE120" s="1">
        <v>110.8</v>
      </c>
      <c r="BF120" s="1">
        <v>123</v>
      </c>
      <c r="BG120" s="1">
        <v>111.7</v>
      </c>
      <c r="BH120" s="16">
        <v>114.9</v>
      </c>
      <c r="BJ120" s="14"/>
      <c r="BK120" s="17" t="s">
        <v>39</v>
      </c>
      <c r="BL120" s="14">
        <v>118.5</v>
      </c>
      <c r="BM120" s="1">
        <v>117.1</v>
      </c>
      <c r="BN120" s="1">
        <v>116.9</v>
      </c>
      <c r="BO120" s="1">
        <v>118.6</v>
      </c>
      <c r="BP120" s="1">
        <v>115.1</v>
      </c>
      <c r="BQ120" s="1">
        <v>0</v>
      </c>
      <c r="BR120" s="1">
        <v>123.8</v>
      </c>
      <c r="BS120" s="1">
        <v>110.7</v>
      </c>
      <c r="BT120" s="16">
        <v>115.7</v>
      </c>
      <c r="BV120" s="14"/>
      <c r="BW120" s="17" t="s">
        <v>39</v>
      </c>
      <c r="BX120" s="14">
        <v>117.5</v>
      </c>
      <c r="BY120" s="1">
        <v>115.7</v>
      </c>
      <c r="BZ120" s="1">
        <v>116.5</v>
      </c>
      <c r="CA120" s="1">
        <v>117.3</v>
      </c>
      <c r="CB120" s="1">
        <v>114.6</v>
      </c>
      <c r="CC120" s="1">
        <v>0</v>
      </c>
      <c r="CD120" s="1">
        <v>120.7</v>
      </c>
      <c r="CE120" s="1">
        <v>0</v>
      </c>
      <c r="CF120" s="16">
        <v>117</v>
      </c>
      <c r="CH120" s="14"/>
      <c r="CI120" s="17" t="s">
        <v>39</v>
      </c>
      <c r="CJ120" s="14">
        <v>117.8</v>
      </c>
      <c r="CK120" s="1">
        <v>0</v>
      </c>
      <c r="CL120" s="1">
        <v>116.4</v>
      </c>
      <c r="CM120" s="1">
        <v>115.5</v>
      </c>
      <c r="CN120" s="1">
        <v>114.9</v>
      </c>
      <c r="CO120" s="1">
        <v>0</v>
      </c>
      <c r="CP120" s="1">
        <v>125.6</v>
      </c>
      <c r="CQ120" s="1">
        <v>0</v>
      </c>
      <c r="CR120" s="16">
        <v>116.2</v>
      </c>
    </row>
    <row r="121" spans="2:96" x14ac:dyDescent="0.45">
      <c r="B121" s="14"/>
      <c r="C121" s="17" t="s">
        <v>40</v>
      </c>
      <c r="D121" s="14">
        <v>117.7</v>
      </c>
      <c r="E121" s="1">
        <v>117.5</v>
      </c>
      <c r="F121" s="1">
        <v>116.5</v>
      </c>
      <c r="G121" s="1">
        <v>117.9</v>
      </c>
      <c r="H121" s="1">
        <v>114.8</v>
      </c>
      <c r="I121" s="1">
        <v>110.6</v>
      </c>
      <c r="J121" s="1">
        <v>122.4</v>
      </c>
      <c r="K121" s="1">
        <v>112.4</v>
      </c>
      <c r="L121" s="16">
        <v>115.5</v>
      </c>
      <c r="N121" s="14"/>
      <c r="O121" s="17" t="s">
        <v>40</v>
      </c>
      <c r="P121" s="14">
        <v>116.1</v>
      </c>
      <c r="Q121" s="1">
        <v>115.3</v>
      </c>
      <c r="R121" s="1">
        <v>115.7</v>
      </c>
      <c r="S121" s="1">
        <v>116.2</v>
      </c>
      <c r="T121" s="1">
        <v>114.4</v>
      </c>
      <c r="U121" s="1">
        <v>110.6</v>
      </c>
      <c r="V121" s="1">
        <v>120.6</v>
      </c>
      <c r="W121" s="1">
        <v>112.8</v>
      </c>
      <c r="X121" s="16">
        <v>113.3</v>
      </c>
      <c r="Z121" s="14"/>
      <c r="AA121" s="17" t="s">
        <v>40</v>
      </c>
      <c r="AB121" s="14">
        <v>116.9</v>
      </c>
      <c r="AC121" s="1">
        <v>116.9</v>
      </c>
      <c r="AD121" s="1">
        <v>116.4</v>
      </c>
      <c r="AE121" s="1">
        <v>115.6</v>
      </c>
      <c r="AF121" s="1">
        <v>115.2</v>
      </c>
      <c r="AG121" s="1">
        <v>110.6</v>
      </c>
      <c r="AH121" s="1">
        <v>120.9</v>
      </c>
      <c r="AI121" s="1">
        <v>113.5</v>
      </c>
      <c r="AJ121" s="16">
        <v>114.9</v>
      </c>
      <c r="AL121" s="14"/>
      <c r="AM121" s="17" t="s">
        <v>40</v>
      </c>
      <c r="AN121" s="14">
        <v>117.3</v>
      </c>
      <c r="AO121" s="1">
        <v>117.8</v>
      </c>
      <c r="AP121" s="1">
        <v>116.2</v>
      </c>
      <c r="AQ121" s="1">
        <v>116.6</v>
      </c>
      <c r="AR121" s="1">
        <v>115.9</v>
      </c>
      <c r="AS121" s="1">
        <v>110.5</v>
      </c>
      <c r="AT121" s="1">
        <v>121.2</v>
      </c>
      <c r="AU121" s="1">
        <v>112.3</v>
      </c>
      <c r="AV121" s="16">
        <v>116</v>
      </c>
      <c r="AX121" s="14"/>
      <c r="AY121" s="17" t="s">
        <v>40</v>
      </c>
      <c r="AZ121" s="14">
        <v>118.2</v>
      </c>
      <c r="BA121" s="1">
        <v>118.1</v>
      </c>
      <c r="BB121" s="1">
        <v>116.4</v>
      </c>
      <c r="BC121" s="1">
        <v>120.1</v>
      </c>
      <c r="BD121" s="1">
        <v>114.2</v>
      </c>
      <c r="BE121" s="1">
        <v>110.7</v>
      </c>
      <c r="BF121" s="1">
        <v>122.9</v>
      </c>
      <c r="BG121" s="1">
        <v>111.4</v>
      </c>
      <c r="BH121" s="16">
        <v>114.9</v>
      </c>
      <c r="BJ121" s="14"/>
      <c r="BK121" s="17" t="s">
        <v>40</v>
      </c>
      <c r="BL121" s="14">
        <v>118.5</v>
      </c>
      <c r="BM121" s="1">
        <v>117.3</v>
      </c>
      <c r="BN121" s="1">
        <v>116.9</v>
      </c>
      <c r="BO121" s="1">
        <v>118.7</v>
      </c>
      <c r="BP121" s="1">
        <v>115.3</v>
      </c>
      <c r="BQ121" s="1">
        <v>0</v>
      </c>
      <c r="BR121" s="1">
        <v>123.7</v>
      </c>
      <c r="BS121" s="1">
        <v>110.2</v>
      </c>
      <c r="BT121" s="16">
        <v>115.8</v>
      </c>
      <c r="BV121" s="14"/>
      <c r="BW121" s="17" t="s">
        <v>40</v>
      </c>
      <c r="BX121" s="14">
        <v>117.4</v>
      </c>
      <c r="BY121" s="1">
        <v>115.8</v>
      </c>
      <c r="BZ121" s="1">
        <v>116.4</v>
      </c>
      <c r="CA121" s="1">
        <v>117.5</v>
      </c>
      <c r="CB121" s="1">
        <v>114.6</v>
      </c>
      <c r="CC121" s="1">
        <v>0</v>
      </c>
      <c r="CD121" s="1">
        <v>120.5</v>
      </c>
      <c r="CE121" s="1">
        <v>0</v>
      </c>
      <c r="CF121" s="16">
        <v>117.1</v>
      </c>
      <c r="CH121" s="14"/>
      <c r="CI121" s="17" t="s">
        <v>40</v>
      </c>
      <c r="CJ121" s="14">
        <v>117.7</v>
      </c>
      <c r="CK121" s="1">
        <v>0</v>
      </c>
      <c r="CL121" s="1">
        <v>116.4</v>
      </c>
      <c r="CM121" s="1">
        <v>115.6</v>
      </c>
      <c r="CN121" s="1">
        <v>114.9</v>
      </c>
      <c r="CO121" s="1">
        <v>0</v>
      </c>
      <c r="CP121" s="1">
        <v>125.6</v>
      </c>
      <c r="CQ121" s="1">
        <v>0</v>
      </c>
      <c r="CR121" s="16">
        <v>116.3</v>
      </c>
    </row>
    <row r="122" spans="2:96" x14ac:dyDescent="0.45">
      <c r="B122" s="14"/>
      <c r="C122" s="17" t="s">
        <v>41</v>
      </c>
      <c r="D122" s="14">
        <v>118.6</v>
      </c>
      <c r="E122" s="1">
        <v>118.3</v>
      </c>
      <c r="F122" s="1">
        <v>117.4</v>
      </c>
      <c r="G122" s="1">
        <v>118.6</v>
      </c>
      <c r="H122" s="1">
        <v>115.8</v>
      </c>
      <c r="I122" s="1">
        <v>111.5</v>
      </c>
      <c r="J122" s="1">
        <v>123.3</v>
      </c>
      <c r="K122" s="1">
        <v>113.3</v>
      </c>
      <c r="L122" s="16">
        <v>116.6</v>
      </c>
      <c r="N122" s="14"/>
      <c r="O122" s="17" t="s">
        <v>41</v>
      </c>
      <c r="P122" s="14">
        <v>117.2</v>
      </c>
      <c r="Q122" s="1">
        <v>116.2</v>
      </c>
      <c r="R122" s="1">
        <v>116.6</v>
      </c>
      <c r="S122" s="1">
        <v>117.1</v>
      </c>
      <c r="T122" s="1">
        <v>115.5</v>
      </c>
      <c r="U122" s="1">
        <v>111.5</v>
      </c>
      <c r="V122" s="1">
        <v>121.6</v>
      </c>
      <c r="W122" s="1">
        <v>113.7</v>
      </c>
      <c r="X122" s="16">
        <v>114.4</v>
      </c>
      <c r="Z122" s="14"/>
      <c r="AA122" s="17" t="s">
        <v>108</v>
      </c>
      <c r="AB122" s="14">
        <v>117.9</v>
      </c>
      <c r="AC122" s="1">
        <v>117.8</v>
      </c>
      <c r="AD122" s="1">
        <v>117.4</v>
      </c>
      <c r="AE122" s="1">
        <v>116.4</v>
      </c>
      <c r="AF122" s="1">
        <v>116.2</v>
      </c>
      <c r="AG122" s="1">
        <v>111.5</v>
      </c>
      <c r="AH122" s="1">
        <v>121.9</v>
      </c>
      <c r="AI122" s="1">
        <v>114.4</v>
      </c>
      <c r="AJ122" s="16">
        <v>116.1</v>
      </c>
      <c r="AL122" s="14"/>
      <c r="AM122" s="17" t="s">
        <v>108</v>
      </c>
      <c r="AN122" s="14">
        <v>118.3</v>
      </c>
      <c r="AO122" s="1">
        <v>118.6</v>
      </c>
      <c r="AP122" s="1">
        <v>117.1</v>
      </c>
      <c r="AQ122" s="1">
        <v>117.4</v>
      </c>
      <c r="AR122" s="1">
        <v>116.9</v>
      </c>
      <c r="AS122" s="1">
        <v>111.3</v>
      </c>
      <c r="AT122" s="1">
        <v>122.1</v>
      </c>
      <c r="AU122" s="1">
        <v>113.2</v>
      </c>
      <c r="AV122" s="16">
        <v>117.2</v>
      </c>
      <c r="AX122" s="14"/>
      <c r="AY122" s="17" t="s">
        <v>108</v>
      </c>
      <c r="AZ122" s="14">
        <v>119.1</v>
      </c>
      <c r="BA122" s="1">
        <v>118.9</v>
      </c>
      <c r="BB122" s="1">
        <v>117.3</v>
      </c>
      <c r="BC122" s="1">
        <v>120.8</v>
      </c>
      <c r="BD122" s="1">
        <v>115.1</v>
      </c>
      <c r="BE122" s="1">
        <v>111.5</v>
      </c>
      <c r="BF122" s="1">
        <v>123.8</v>
      </c>
      <c r="BG122" s="1">
        <v>112.4</v>
      </c>
      <c r="BH122" s="16">
        <v>116</v>
      </c>
      <c r="BJ122" s="14"/>
      <c r="BK122" s="17" t="s">
        <v>108</v>
      </c>
      <c r="BL122" s="14">
        <v>119.4</v>
      </c>
      <c r="BM122" s="1">
        <v>118</v>
      </c>
      <c r="BN122" s="1">
        <v>117.8</v>
      </c>
      <c r="BO122" s="1">
        <v>119.4</v>
      </c>
      <c r="BP122" s="1">
        <v>116.2</v>
      </c>
      <c r="BQ122" s="1">
        <v>0</v>
      </c>
      <c r="BR122" s="1">
        <v>124.6</v>
      </c>
      <c r="BS122" s="1">
        <v>111.3</v>
      </c>
      <c r="BT122" s="16">
        <v>116.8</v>
      </c>
      <c r="BV122" s="14"/>
      <c r="BW122" s="17" t="s">
        <v>108</v>
      </c>
      <c r="BX122" s="14">
        <v>118.3</v>
      </c>
      <c r="BY122" s="1">
        <v>116.6</v>
      </c>
      <c r="BZ122" s="1">
        <v>117.2</v>
      </c>
      <c r="CA122" s="1">
        <v>118.2</v>
      </c>
      <c r="CB122" s="1">
        <v>115.6</v>
      </c>
      <c r="CC122" s="1">
        <v>0</v>
      </c>
      <c r="CD122" s="1">
        <v>121.4</v>
      </c>
      <c r="CE122" s="1">
        <v>0</v>
      </c>
      <c r="CF122" s="16">
        <v>118.2</v>
      </c>
      <c r="CH122" s="14"/>
      <c r="CI122" s="17" t="s">
        <v>108</v>
      </c>
      <c r="CJ122" s="14">
        <v>118.6</v>
      </c>
      <c r="CK122" s="1">
        <v>0</v>
      </c>
      <c r="CL122" s="1">
        <v>117.2</v>
      </c>
      <c r="CM122" s="1">
        <v>116.3</v>
      </c>
      <c r="CN122" s="1">
        <v>115.7</v>
      </c>
      <c r="CO122" s="1">
        <v>0</v>
      </c>
      <c r="CP122" s="1">
        <v>126.4</v>
      </c>
      <c r="CQ122" s="1">
        <v>0</v>
      </c>
      <c r="CR122" s="16">
        <v>117.3</v>
      </c>
    </row>
    <row r="123" spans="2:96" x14ac:dyDescent="0.45">
      <c r="B123" s="14"/>
      <c r="C123" s="17" t="s">
        <v>42</v>
      </c>
      <c r="D123" s="14">
        <v>118.5</v>
      </c>
      <c r="E123" s="1">
        <v>118.2</v>
      </c>
      <c r="F123" s="1">
        <v>117.2</v>
      </c>
      <c r="G123" s="1">
        <v>118.5</v>
      </c>
      <c r="H123" s="1">
        <v>115.6</v>
      </c>
      <c r="I123" s="1">
        <v>111.4</v>
      </c>
      <c r="J123" s="1">
        <v>123.3</v>
      </c>
      <c r="K123" s="1">
        <v>113.1</v>
      </c>
      <c r="L123" s="16">
        <v>116.4</v>
      </c>
      <c r="N123" s="14"/>
      <c r="O123" s="17" t="s">
        <v>42</v>
      </c>
      <c r="P123" s="14">
        <v>116.9</v>
      </c>
      <c r="Q123" s="1">
        <v>116</v>
      </c>
      <c r="R123" s="1">
        <v>116.3</v>
      </c>
      <c r="S123" s="1">
        <v>116.8</v>
      </c>
      <c r="T123" s="1">
        <v>115.2</v>
      </c>
      <c r="U123" s="1">
        <v>111.3</v>
      </c>
      <c r="V123" s="1">
        <v>121.5</v>
      </c>
      <c r="W123" s="1">
        <v>113.4</v>
      </c>
      <c r="X123" s="16">
        <v>114</v>
      </c>
      <c r="Z123" s="14"/>
      <c r="AA123" s="17" t="s">
        <v>42</v>
      </c>
      <c r="AB123" s="14">
        <v>117.6</v>
      </c>
      <c r="AC123" s="1">
        <v>117.6</v>
      </c>
      <c r="AD123" s="1">
        <v>117.1</v>
      </c>
      <c r="AE123" s="1">
        <v>116.2</v>
      </c>
      <c r="AF123" s="1">
        <v>116</v>
      </c>
      <c r="AG123" s="1">
        <v>111.4</v>
      </c>
      <c r="AH123" s="1">
        <v>121.8</v>
      </c>
      <c r="AI123" s="1">
        <v>114.2</v>
      </c>
      <c r="AJ123" s="16">
        <v>115.8</v>
      </c>
      <c r="AL123" s="14"/>
      <c r="AM123" s="17" t="s">
        <v>42</v>
      </c>
      <c r="AN123" s="14">
        <v>118.1</v>
      </c>
      <c r="AO123" s="1">
        <v>118.5</v>
      </c>
      <c r="AP123" s="1">
        <v>116.9</v>
      </c>
      <c r="AQ123" s="1">
        <v>117.3</v>
      </c>
      <c r="AR123" s="1">
        <v>116.8</v>
      </c>
      <c r="AS123" s="1">
        <v>111.2</v>
      </c>
      <c r="AT123" s="1">
        <v>122</v>
      </c>
      <c r="AU123" s="1">
        <v>113</v>
      </c>
      <c r="AV123" s="16">
        <v>116.9</v>
      </c>
      <c r="AX123" s="14"/>
      <c r="AY123" s="17" t="s">
        <v>42</v>
      </c>
      <c r="AZ123" s="14">
        <v>118.9</v>
      </c>
      <c r="BA123" s="1">
        <v>118.9</v>
      </c>
      <c r="BB123" s="1">
        <v>117.1</v>
      </c>
      <c r="BC123" s="1">
        <v>120.7</v>
      </c>
      <c r="BD123" s="1">
        <v>115.1</v>
      </c>
      <c r="BE123" s="1">
        <v>111.4</v>
      </c>
      <c r="BF123" s="1">
        <v>123.8</v>
      </c>
      <c r="BG123" s="1">
        <v>112.1</v>
      </c>
      <c r="BH123" s="16">
        <v>115.8</v>
      </c>
      <c r="BJ123" s="14"/>
      <c r="BK123" s="17" t="s">
        <v>42</v>
      </c>
      <c r="BL123" s="14">
        <v>119.3</v>
      </c>
      <c r="BM123" s="1">
        <v>118.1</v>
      </c>
      <c r="BN123" s="1">
        <v>117.6</v>
      </c>
      <c r="BO123" s="1">
        <v>119.4</v>
      </c>
      <c r="BP123" s="1">
        <v>116</v>
      </c>
      <c r="BQ123" s="1">
        <v>0</v>
      </c>
      <c r="BR123" s="1">
        <v>124.6</v>
      </c>
      <c r="BS123" s="1">
        <v>110.9</v>
      </c>
      <c r="BT123" s="16">
        <v>116.7</v>
      </c>
      <c r="BV123" s="14"/>
      <c r="BW123" s="17" t="s">
        <v>42</v>
      </c>
      <c r="BX123" s="14">
        <v>118.2</v>
      </c>
      <c r="BY123" s="1">
        <v>116.5</v>
      </c>
      <c r="BZ123" s="1">
        <v>117.1</v>
      </c>
      <c r="CA123" s="1">
        <v>118.1</v>
      </c>
      <c r="CB123" s="1">
        <v>115.5</v>
      </c>
      <c r="CC123" s="1">
        <v>0</v>
      </c>
      <c r="CD123" s="1">
        <v>121.4</v>
      </c>
      <c r="CE123" s="1">
        <v>0</v>
      </c>
      <c r="CF123" s="16">
        <v>118.1</v>
      </c>
      <c r="CH123" s="14"/>
      <c r="CI123" s="17" t="s">
        <v>42</v>
      </c>
      <c r="CJ123" s="14">
        <v>118.5</v>
      </c>
      <c r="CK123" s="1">
        <v>0</v>
      </c>
      <c r="CL123" s="1">
        <v>117.2</v>
      </c>
      <c r="CM123" s="1">
        <v>116.3</v>
      </c>
      <c r="CN123" s="1">
        <v>115.7</v>
      </c>
      <c r="CO123" s="1">
        <v>0</v>
      </c>
      <c r="CP123" s="1">
        <v>126.6</v>
      </c>
      <c r="CQ123" s="1">
        <v>0</v>
      </c>
      <c r="CR123" s="16">
        <v>117.3</v>
      </c>
    </row>
    <row r="124" spans="2:96" x14ac:dyDescent="0.45">
      <c r="B124" s="14"/>
      <c r="C124" s="17" t="s">
        <v>43</v>
      </c>
      <c r="D124" s="14">
        <v>118.1</v>
      </c>
      <c r="E124" s="1">
        <v>117.9</v>
      </c>
      <c r="F124" s="1">
        <v>116.8</v>
      </c>
      <c r="G124" s="1">
        <v>118.2</v>
      </c>
      <c r="H124" s="1">
        <v>115.3</v>
      </c>
      <c r="I124" s="1">
        <v>111</v>
      </c>
      <c r="J124" s="1">
        <v>122.9</v>
      </c>
      <c r="K124" s="1">
        <v>112.5</v>
      </c>
      <c r="L124" s="16">
        <v>116</v>
      </c>
      <c r="N124" s="14"/>
      <c r="O124" s="17" t="s">
        <v>43</v>
      </c>
      <c r="P124" s="14">
        <v>116.3</v>
      </c>
      <c r="Q124" s="1">
        <v>115.5</v>
      </c>
      <c r="R124" s="1">
        <v>115.8</v>
      </c>
      <c r="S124" s="1">
        <v>116.3</v>
      </c>
      <c r="T124" s="1">
        <v>114.6</v>
      </c>
      <c r="U124" s="1">
        <v>110.9</v>
      </c>
      <c r="V124" s="1">
        <v>120.9</v>
      </c>
      <c r="W124" s="1">
        <v>113</v>
      </c>
      <c r="X124" s="16">
        <v>113.3</v>
      </c>
      <c r="Z124" s="14"/>
      <c r="AA124" s="17" t="s">
        <v>43</v>
      </c>
      <c r="AB124" s="14">
        <v>117.1</v>
      </c>
      <c r="AC124" s="1">
        <v>117.2</v>
      </c>
      <c r="AD124" s="1">
        <v>116.7</v>
      </c>
      <c r="AE124" s="1">
        <v>115.6</v>
      </c>
      <c r="AF124" s="1">
        <v>115.6</v>
      </c>
      <c r="AG124" s="1">
        <v>111</v>
      </c>
      <c r="AH124" s="1">
        <v>121.3</v>
      </c>
      <c r="AI124" s="1">
        <v>113.7</v>
      </c>
      <c r="AJ124" s="16">
        <v>115.2</v>
      </c>
      <c r="AL124" s="14"/>
      <c r="AM124" s="17" t="s">
        <v>43</v>
      </c>
      <c r="AN124" s="14">
        <v>117.7</v>
      </c>
      <c r="AO124" s="1">
        <v>118.2</v>
      </c>
      <c r="AP124" s="1">
        <v>116.5</v>
      </c>
      <c r="AQ124" s="1">
        <v>116.8</v>
      </c>
      <c r="AR124" s="1">
        <v>116.5</v>
      </c>
      <c r="AS124" s="1">
        <v>110.8</v>
      </c>
      <c r="AT124" s="1">
        <v>121.5</v>
      </c>
      <c r="AU124" s="1">
        <v>112.4</v>
      </c>
      <c r="AV124" s="16">
        <v>116.5</v>
      </c>
      <c r="AX124" s="14"/>
      <c r="AY124" s="17" t="s">
        <v>43</v>
      </c>
      <c r="AZ124" s="14">
        <v>118.6</v>
      </c>
      <c r="BA124" s="1">
        <v>118.6</v>
      </c>
      <c r="BB124" s="1">
        <v>116.7</v>
      </c>
      <c r="BC124" s="1">
        <v>120.5</v>
      </c>
      <c r="BD124" s="1">
        <v>114.8</v>
      </c>
      <c r="BE124" s="1">
        <v>111.1</v>
      </c>
      <c r="BF124" s="1">
        <v>123.4</v>
      </c>
      <c r="BG124" s="1">
        <v>111.3</v>
      </c>
      <c r="BH124" s="16">
        <v>115.3</v>
      </c>
      <c r="BJ124" s="14"/>
      <c r="BK124" s="17" t="s">
        <v>43</v>
      </c>
      <c r="BL124" s="14">
        <v>119</v>
      </c>
      <c r="BM124" s="1">
        <v>118</v>
      </c>
      <c r="BN124" s="1">
        <v>117.3</v>
      </c>
      <c r="BO124" s="1">
        <v>119</v>
      </c>
      <c r="BP124" s="1">
        <v>115.7</v>
      </c>
      <c r="BQ124" s="1">
        <v>0</v>
      </c>
      <c r="BR124" s="1">
        <v>124.3</v>
      </c>
      <c r="BS124" s="1">
        <v>109.8</v>
      </c>
      <c r="BT124" s="16">
        <v>116.4</v>
      </c>
      <c r="BV124" s="14"/>
      <c r="BW124" s="17" t="s">
        <v>43</v>
      </c>
      <c r="BX124" s="14">
        <v>117.9</v>
      </c>
      <c r="BY124" s="1">
        <v>116.1</v>
      </c>
      <c r="BZ124" s="1">
        <v>116.7</v>
      </c>
      <c r="CA124" s="1">
        <v>117.8</v>
      </c>
      <c r="CB124" s="1">
        <v>115.3</v>
      </c>
      <c r="CC124" s="1">
        <v>0</v>
      </c>
      <c r="CD124" s="1">
        <v>120.8</v>
      </c>
      <c r="CE124" s="1">
        <v>0</v>
      </c>
      <c r="CF124" s="16">
        <v>118</v>
      </c>
      <c r="CH124" s="14"/>
      <c r="CI124" s="17" t="s">
        <v>43</v>
      </c>
      <c r="CJ124" s="14">
        <v>118.3</v>
      </c>
      <c r="CK124" s="1">
        <v>0</v>
      </c>
      <c r="CL124" s="1">
        <v>117</v>
      </c>
      <c r="CM124" s="1">
        <v>116</v>
      </c>
      <c r="CN124" s="1">
        <v>115.5</v>
      </c>
      <c r="CO124" s="1">
        <v>0</v>
      </c>
      <c r="CP124" s="1">
        <v>126.5</v>
      </c>
      <c r="CQ124" s="1">
        <v>0</v>
      </c>
      <c r="CR124" s="16">
        <v>117.2</v>
      </c>
    </row>
    <row r="125" spans="2:96" x14ac:dyDescent="0.45">
      <c r="B125" s="14"/>
      <c r="C125" s="17" t="s">
        <v>44</v>
      </c>
      <c r="D125" s="14">
        <v>121</v>
      </c>
      <c r="E125" s="1">
        <v>121.6</v>
      </c>
      <c r="F125" s="1">
        <v>119.8</v>
      </c>
      <c r="G125" s="1">
        <v>121.3</v>
      </c>
      <c r="H125" s="1">
        <v>118.3</v>
      </c>
      <c r="I125" s="1">
        <v>112.8</v>
      </c>
      <c r="J125" s="1">
        <v>126.1</v>
      </c>
      <c r="K125" s="1">
        <v>115.4</v>
      </c>
      <c r="L125" s="16">
        <v>119.5</v>
      </c>
      <c r="N125" s="14"/>
      <c r="O125" s="17" t="s">
        <v>44</v>
      </c>
      <c r="P125" s="14">
        <v>119.3</v>
      </c>
      <c r="Q125" s="1">
        <v>119</v>
      </c>
      <c r="R125" s="1">
        <v>118.8</v>
      </c>
      <c r="S125" s="1">
        <v>119.5</v>
      </c>
      <c r="T125" s="1">
        <v>118.1</v>
      </c>
      <c r="U125" s="1">
        <v>112.6</v>
      </c>
      <c r="V125" s="1">
        <v>124.3</v>
      </c>
      <c r="W125" s="1">
        <v>115.3</v>
      </c>
      <c r="X125" s="16">
        <v>116.7</v>
      </c>
      <c r="Z125" s="14"/>
      <c r="AA125" s="17" t="s">
        <v>44</v>
      </c>
      <c r="AB125" s="14">
        <v>120.2</v>
      </c>
      <c r="AC125" s="1">
        <v>120.9</v>
      </c>
      <c r="AD125" s="1">
        <v>119.6</v>
      </c>
      <c r="AE125" s="1">
        <v>119</v>
      </c>
      <c r="AF125" s="1">
        <v>118.8</v>
      </c>
      <c r="AG125" s="1">
        <v>112.7</v>
      </c>
      <c r="AH125" s="1">
        <v>124.5</v>
      </c>
      <c r="AI125" s="1">
        <v>116.1</v>
      </c>
      <c r="AJ125" s="16">
        <v>118.9</v>
      </c>
      <c r="AL125" s="14"/>
      <c r="AM125" s="17" t="s">
        <v>44</v>
      </c>
      <c r="AN125" s="14">
        <v>120.6</v>
      </c>
      <c r="AO125" s="1">
        <v>122</v>
      </c>
      <c r="AP125" s="1">
        <v>119.5</v>
      </c>
      <c r="AQ125" s="1">
        <v>119.8</v>
      </c>
      <c r="AR125" s="1">
        <v>119.5</v>
      </c>
      <c r="AS125" s="1">
        <v>112.6</v>
      </c>
      <c r="AT125" s="1">
        <v>124.9</v>
      </c>
      <c r="AU125" s="1">
        <v>115.3</v>
      </c>
      <c r="AV125" s="16">
        <v>120.3</v>
      </c>
      <c r="AX125" s="14"/>
      <c r="AY125" s="17" t="s">
        <v>44</v>
      </c>
      <c r="AZ125" s="14">
        <v>121.5</v>
      </c>
      <c r="BA125" s="1">
        <v>122.3</v>
      </c>
      <c r="BB125" s="1">
        <v>119.8</v>
      </c>
      <c r="BC125" s="1">
        <v>123.5</v>
      </c>
      <c r="BD125" s="1">
        <v>117.6</v>
      </c>
      <c r="BE125" s="1">
        <v>112.8</v>
      </c>
      <c r="BF125" s="1">
        <v>126.6</v>
      </c>
      <c r="BG125" s="1">
        <v>114.7</v>
      </c>
      <c r="BH125" s="16">
        <v>119</v>
      </c>
      <c r="BJ125" s="14"/>
      <c r="BK125" s="17" t="s">
        <v>44</v>
      </c>
      <c r="BL125" s="14">
        <v>121.9</v>
      </c>
      <c r="BM125" s="1">
        <v>121.3</v>
      </c>
      <c r="BN125" s="1">
        <v>120.3</v>
      </c>
      <c r="BO125" s="1">
        <v>122.3</v>
      </c>
      <c r="BP125" s="1">
        <v>118.4</v>
      </c>
      <c r="BQ125" s="1">
        <v>0</v>
      </c>
      <c r="BR125" s="1">
        <v>127.3</v>
      </c>
      <c r="BS125" s="1">
        <v>114.2</v>
      </c>
      <c r="BT125" s="16">
        <v>119.8</v>
      </c>
      <c r="BV125" s="14"/>
      <c r="BW125" s="17" t="s">
        <v>44</v>
      </c>
      <c r="BX125" s="14">
        <v>120.8</v>
      </c>
      <c r="BY125" s="1">
        <v>119.5</v>
      </c>
      <c r="BZ125" s="1">
        <v>119.9</v>
      </c>
      <c r="CA125" s="1">
        <v>120.7</v>
      </c>
      <c r="CB125" s="1">
        <v>118.1</v>
      </c>
      <c r="CC125" s="1">
        <v>0</v>
      </c>
      <c r="CD125" s="1">
        <v>124.3</v>
      </c>
      <c r="CE125" s="1">
        <v>0</v>
      </c>
      <c r="CF125" s="16">
        <v>121.4</v>
      </c>
      <c r="CH125" s="14"/>
      <c r="CI125" s="17" t="s">
        <v>44</v>
      </c>
      <c r="CJ125" s="14">
        <v>120.9</v>
      </c>
      <c r="CK125" s="1">
        <v>0</v>
      </c>
      <c r="CL125" s="1">
        <v>119.5</v>
      </c>
      <c r="CM125" s="1">
        <v>118.6</v>
      </c>
      <c r="CN125" s="1">
        <v>118.1</v>
      </c>
      <c r="CO125" s="1">
        <v>0</v>
      </c>
      <c r="CP125" s="1">
        <v>129.4</v>
      </c>
      <c r="CQ125" s="1">
        <v>0</v>
      </c>
      <c r="CR125" s="16">
        <v>120.3</v>
      </c>
    </row>
    <row r="126" spans="2:96" x14ac:dyDescent="0.45">
      <c r="B126" s="14"/>
      <c r="C126" s="17" t="s">
        <v>45</v>
      </c>
      <c r="D126" s="14">
        <v>120.2</v>
      </c>
      <c r="E126" s="1">
        <v>120.9</v>
      </c>
      <c r="F126" s="1">
        <v>118.7</v>
      </c>
      <c r="G126" s="1">
        <v>120.9</v>
      </c>
      <c r="H126" s="1">
        <v>117.2</v>
      </c>
      <c r="I126" s="1">
        <v>112.6</v>
      </c>
      <c r="J126" s="1">
        <v>125.2</v>
      </c>
      <c r="K126" s="1">
        <v>113.8</v>
      </c>
      <c r="L126" s="16">
        <v>119</v>
      </c>
      <c r="N126" s="14"/>
      <c r="O126" s="17" t="s">
        <v>45</v>
      </c>
      <c r="P126" s="14">
        <v>118.3</v>
      </c>
      <c r="Q126" s="1">
        <v>117.9</v>
      </c>
      <c r="R126" s="1">
        <v>117.7</v>
      </c>
      <c r="S126" s="1">
        <v>118.8</v>
      </c>
      <c r="T126" s="1">
        <v>116.6</v>
      </c>
      <c r="U126" s="1">
        <v>112.4</v>
      </c>
      <c r="V126" s="1">
        <v>123</v>
      </c>
      <c r="W126" s="1">
        <v>114.4</v>
      </c>
      <c r="X126" s="16">
        <v>115.5</v>
      </c>
      <c r="Z126" s="14"/>
      <c r="AA126" s="17" t="s">
        <v>45</v>
      </c>
      <c r="AB126" s="14">
        <v>119.2</v>
      </c>
      <c r="AC126" s="1">
        <v>120</v>
      </c>
      <c r="AD126" s="1">
        <v>118.6</v>
      </c>
      <c r="AE126" s="1">
        <v>118</v>
      </c>
      <c r="AF126" s="1">
        <v>117.7</v>
      </c>
      <c r="AG126" s="1">
        <v>112.5</v>
      </c>
      <c r="AH126" s="1">
        <v>123.4</v>
      </c>
      <c r="AI126" s="1">
        <v>115.2</v>
      </c>
      <c r="AJ126" s="16">
        <v>118.3</v>
      </c>
      <c r="AL126" s="14"/>
      <c r="AM126" s="17" t="s">
        <v>45</v>
      </c>
      <c r="AN126" s="14">
        <v>119.8</v>
      </c>
      <c r="AO126" s="1">
        <v>121.2</v>
      </c>
      <c r="AP126" s="1">
        <v>118.4</v>
      </c>
      <c r="AQ126" s="1">
        <v>119.4</v>
      </c>
      <c r="AR126" s="1">
        <v>118.6</v>
      </c>
      <c r="AS126" s="1">
        <v>112.3</v>
      </c>
      <c r="AT126" s="1">
        <v>123.7</v>
      </c>
      <c r="AU126" s="1">
        <v>113.8</v>
      </c>
      <c r="AV126" s="16">
        <v>119.9</v>
      </c>
      <c r="AX126" s="14"/>
      <c r="AY126" s="17" t="s">
        <v>45</v>
      </c>
      <c r="AZ126" s="14">
        <v>120.8</v>
      </c>
      <c r="BA126" s="1">
        <v>121.7</v>
      </c>
      <c r="BB126" s="1">
        <v>118.6</v>
      </c>
      <c r="BC126" s="1">
        <v>123.7</v>
      </c>
      <c r="BD126" s="1">
        <v>116.5</v>
      </c>
      <c r="BE126" s="1">
        <v>112.8</v>
      </c>
      <c r="BF126" s="1">
        <v>125.7</v>
      </c>
      <c r="BG126" s="1">
        <v>112.5</v>
      </c>
      <c r="BH126" s="16">
        <v>118.1</v>
      </c>
      <c r="BJ126" s="14"/>
      <c r="BK126" s="17" t="s">
        <v>45</v>
      </c>
      <c r="BL126" s="14">
        <v>121.2</v>
      </c>
      <c r="BM126" s="1">
        <v>120.6</v>
      </c>
      <c r="BN126" s="1">
        <v>119.3</v>
      </c>
      <c r="BO126" s="1">
        <v>122</v>
      </c>
      <c r="BP126" s="1">
        <v>117.9</v>
      </c>
      <c r="BQ126" s="1">
        <v>0</v>
      </c>
      <c r="BR126" s="1">
        <v>126.8</v>
      </c>
      <c r="BS126" s="1">
        <v>110.9</v>
      </c>
      <c r="BT126" s="16">
        <v>119.6</v>
      </c>
      <c r="BV126" s="14"/>
      <c r="BW126" s="17" t="s">
        <v>45</v>
      </c>
      <c r="BX126" s="14">
        <v>119.9</v>
      </c>
      <c r="BY126" s="1">
        <v>118.6</v>
      </c>
      <c r="BZ126" s="1">
        <v>118.7</v>
      </c>
      <c r="CA126" s="1">
        <v>120.3</v>
      </c>
      <c r="CB126" s="1">
        <v>117</v>
      </c>
      <c r="CC126" s="1">
        <v>0</v>
      </c>
      <c r="CD126" s="1">
        <v>123</v>
      </c>
      <c r="CE126" s="1">
        <v>0</v>
      </c>
      <c r="CF126" s="16">
        <v>121.4</v>
      </c>
      <c r="CH126" s="14"/>
      <c r="CI126" s="17" t="s">
        <v>45</v>
      </c>
      <c r="CJ126" s="14">
        <v>120.3</v>
      </c>
      <c r="CK126" s="1">
        <v>0</v>
      </c>
      <c r="CL126" s="1">
        <v>118.7</v>
      </c>
      <c r="CM126" s="1">
        <v>118.2</v>
      </c>
      <c r="CN126" s="1">
        <v>117</v>
      </c>
      <c r="CO126" s="1">
        <v>0</v>
      </c>
      <c r="CP126" s="1">
        <v>129.1</v>
      </c>
      <c r="CQ126" s="1">
        <v>0</v>
      </c>
      <c r="CR126" s="16">
        <v>120.5</v>
      </c>
    </row>
    <row r="127" spans="2:96" x14ac:dyDescent="0.45">
      <c r="B127" s="14"/>
      <c r="C127" s="17" t="s">
        <v>46</v>
      </c>
      <c r="D127" s="14">
        <v>120.7</v>
      </c>
      <c r="E127" s="1">
        <v>121.5</v>
      </c>
      <c r="F127" s="1">
        <v>119.2</v>
      </c>
      <c r="G127" s="1">
        <v>121.8</v>
      </c>
      <c r="H127" s="1">
        <v>117.8</v>
      </c>
      <c r="I127" s="1">
        <v>113</v>
      </c>
      <c r="J127" s="1">
        <v>125.7</v>
      </c>
      <c r="K127" s="1">
        <v>114.2</v>
      </c>
      <c r="L127" s="16">
        <v>120.2</v>
      </c>
      <c r="N127" s="14"/>
      <c r="O127" s="17" t="s">
        <v>46</v>
      </c>
      <c r="P127" s="14">
        <v>118.8</v>
      </c>
      <c r="Q127" s="1">
        <v>118.4</v>
      </c>
      <c r="R127" s="1">
        <v>118.1</v>
      </c>
      <c r="S127" s="1">
        <v>119.6</v>
      </c>
      <c r="T127" s="1">
        <v>117.2</v>
      </c>
      <c r="U127" s="1">
        <v>112.7</v>
      </c>
      <c r="V127" s="1">
        <v>123.5</v>
      </c>
      <c r="W127" s="1">
        <v>114.6</v>
      </c>
      <c r="X127" s="16">
        <v>116.5</v>
      </c>
      <c r="Z127" s="14"/>
      <c r="AA127" s="17" t="s">
        <v>46</v>
      </c>
      <c r="AB127" s="14">
        <v>119.7</v>
      </c>
      <c r="AC127" s="1">
        <v>120.6</v>
      </c>
      <c r="AD127" s="1">
        <v>119</v>
      </c>
      <c r="AE127" s="1">
        <v>118.8</v>
      </c>
      <c r="AF127" s="1">
        <v>118.3</v>
      </c>
      <c r="AG127" s="1">
        <v>112.8</v>
      </c>
      <c r="AH127" s="1">
        <v>123.8</v>
      </c>
      <c r="AI127" s="1">
        <v>115.4</v>
      </c>
      <c r="AJ127" s="16">
        <v>119.4</v>
      </c>
      <c r="AL127" s="14"/>
      <c r="AM127" s="17" t="s">
        <v>46</v>
      </c>
      <c r="AN127" s="14">
        <v>120.3</v>
      </c>
      <c r="AO127" s="1">
        <v>121.8</v>
      </c>
      <c r="AP127" s="1">
        <v>118.8</v>
      </c>
      <c r="AQ127" s="1">
        <v>120.1</v>
      </c>
      <c r="AR127" s="1">
        <v>119.1</v>
      </c>
      <c r="AS127" s="1">
        <v>112.7</v>
      </c>
      <c r="AT127" s="1">
        <v>124.2</v>
      </c>
      <c r="AU127" s="1">
        <v>114.2</v>
      </c>
      <c r="AV127" s="16">
        <v>121.2</v>
      </c>
      <c r="AX127" s="14"/>
      <c r="AY127" s="17" t="s">
        <v>46</v>
      </c>
      <c r="AZ127" s="14">
        <v>121.3</v>
      </c>
      <c r="BA127" s="1">
        <v>122.3</v>
      </c>
      <c r="BB127" s="1">
        <v>119.1</v>
      </c>
      <c r="BC127" s="1">
        <v>124.5</v>
      </c>
      <c r="BD127" s="1">
        <v>117.1</v>
      </c>
      <c r="BE127" s="1">
        <v>113.1</v>
      </c>
      <c r="BF127" s="1">
        <v>126.2</v>
      </c>
      <c r="BG127" s="1">
        <v>113.1</v>
      </c>
      <c r="BH127" s="16">
        <v>119.3</v>
      </c>
      <c r="BJ127" s="14"/>
      <c r="BK127" s="17" t="s">
        <v>46</v>
      </c>
      <c r="BL127" s="14">
        <v>121.8</v>
      </c>
      <c r="BM127" s="1">
        <v>121.3</v>
      </c>
      <c r="BN127" s="1">
        <v>119.8</v>
      </c>
      <c r="BO127" s="1">
        <v>122.9</v>
      </c>
      <c r="BP127" s="1">
        <v>118.5</v>
      </c>
      <c r="BQ127" s="1">
        <v>0</v>
      </c>
      <c r="BR127" s="1">
        <v>127.2</v>
      </c>
      <c r="BS127" s="1">
        <v>111.7</v>
      </c>
      <c r="BT127" s="16">
        <v>120.9</v>
      </c>
      <c r="BV127" s="14"/>
      <c r="BW127" s="17" t="s">
        <v>46</v>
      </c>
      <c r="BX127" s="14">
        <v>120.5</v>
      </c>
      <c r="BY127" s="1">
        <v>119.3</v>
      </c>
      <c r="BZ127" s="1">
        <v>119.3</v>
      </c>
      <c r="CA127" s="1">
        <v>121.2</v>
      </c>
      <c r="CB127" s="1">
        <v>117.6</v>
      </c>
      <c r="CC127" s="1">
        <v>0</v>
      </c>
      <c r="CD127" s="1">
        <v>123.6</v>
      </c>
      <c r="CE127" s="1">
        <v>0</v>
      </c>
      <c r="CF127" s="16">
        <v>122.7</v>
      </c>
      <c r="CH127" s="14"/>
      <c r="CI127" s="17" t="s">
        <v>46</v>
      </c>
      <c r="CJ127" s="14">
        <v>120.8</v>
      </c>
      <c r="CK127" s="1">
        <v>0</v>
      </c>
      <c r="CL127" s="1">
        <v>119.2</v>
      </c>
      <c r="CM127" s="1">
        <v>118.9</v>
      </c>
      <c r="CN127" s="1">
        <v>117.6</v>
      </c>
      <c r="CO127" s="1">
        <v>0</v>
      </c>
      <c r="CP127" s="1">
        <v>129.5</v>
      </c>
      <c r="CQ127" s="1">
        <v>0</v>
      </c>
      <c r="CR127" s="16">
        <v>121.7</v>
      </c>
    </row>
    <row r="128" spans="2:96" x14ac:dyDescent="0.45">
      <c r="B128" s="14"/>
      <c r="C128" s="17" t="s">
        <v>47</v>
      </c>
      <c r="D128" s="14">
        <v>121.8</v>
      </c>
      <c r="E128" s="1">
        <v>122.4</v>
      </c>
      <c r="F128" s="1">
        <v>120.2</v>
      </c>
      <c r="G128" s="1">
        <v>122.7</v>
      </c>
      <c r="H128" s="1">
        <v>118.8</v>
      </c>
      <c r="I128" s="1">
        <v>113.8</v>
      </c>
      <c r="J128" s="1">
        <v>126.7</v>
      </c>
      <c r="K128" s="1">
        <v>115.4</v>
      </c>
      <c r="L128" s="16">
        <v>121.3</v>
      </c>
      <c r="N128" s="14"/>
      <c r="O128" s="17" t="s">
        <v>47</v>
      </c>
      <c r="P128" s="14">
        <v>120</v>
      </c>
      <c r="Q128" s="1">
        <v>119.6</v>
      </c>
      <c r="R128" s="1">
        <v>119.2</v>
      </c>
      <c r="S128" s="1">
        <v>120.8</v>
      </c>
      <c r="T128" s="1">
        <v>118.4</v>
      </c>
      <c r="U128" s="1">
        <v>113.6</v>
      </c>
      <c r="V128" s="1">
        <v>124.7</v>
      </c>
      <c r="W128" s="1">
        <v>115.6</v>
      </c>
      <c r="X128" s="16">
        <v>117.8</v>
      </c>
      <c r="Z128" s="14"/>
      <c r="AA128" s="17" t="s">
        <v>47</v>
      </c>
      <c r="AB128" s="14">
        <v>120.9</v>
      </c>
      <c r="AC128" s="1">
        <v>121.6</v>
      </c>
      <c r="AD128" s="1">
        <v>120.1</v>
      </c>
      <c r="AE128" s="1">
        <v>120</v>
      </c>
      <c r="AF128" s="1">
        <v>119.3</v>
      </c>
      <c r="AG128" s="1">
        <v>113.6</v>
      </c>
      <c r="AH128" s="1">
        <v>124.9</v>
      </c>
      <c r="AI128" s="1">
        <v>116.3</v>
      </c>
      <c r="AJ128" s="16">
        <v>120.6</v>
      </c>
      <c r="AL128" s="14"/>
      <c r="AM128" s="17" t="s">
        <v>47</v>
      </c>
      <c r="AN128" s="14">
        <v>121.4</v>
      </c>
      <c r="AO128" s="1">
        <v>122.8</v>
      </c>
      <c r="AP128" s="1">
        <v>119.9</v>
      </c>
      <c r="AQ128" s="1">
        <v>121.2</v>
      </c>
      <c r="AR128" s="1">
        <v>120.1</v>
      </c>
      <c r="AS128" s="1">
        <v>113.5</v>
      </c>
      <c r="AT128" s="1">
        <v>125.3</v>
      </c>
      <c r="AU128" s="1">
        <v>115.3</v>
      </c>
      <c r="AV128" s="16">
        <v>122.3</v>
      </c>
      <c r="AX128" s="14"/>
      <c r="AY128" s="17" t="s">
        <v>47</v>
      </c>
      <c r="AZ128" s="14">
        <v>122.3</v>
      </c>
      <c r="BA128" s="1">
        <v>123.2</v>
      </c>
      <c r="BB128" s="1">
        <v>120.1</v>
      </c>
      <c r="BC128" s="1">
        <v>125.3</v>
      </c>
      <c r="BD128" s="1">
        <v>118.1</v>
      </c>
      <c r="BE128" s="1">
        <v>113.9</v>
      </c>
      <c r="BF128" s="1">
        <v>127.1</v>
      </c>
      <c r="BG128" s="1">
        <v>114.5</v>
      </c>
      <c r="BH128" s="16">
        <v>120.5</v>
      </c>
      <c r="BJ128" s="14"/>
      <c r="BK128" s="17" t="s">
        <v>47</v>
      </c>
      <c r="BL128" s="14">
        <v>122.8</v>
      </c>
      <c r="BM128" s="1">
        <v>122.1</v>
      </c>
      <c r="BN128" s="1">
        <v>120.8</v>
      </c>
      <c r="BO128" s="1">
        <v>123.9</v>
      </c>
      <c r="BP128" s="1">
        <v>119.5</v>
      </c>
      <c r="BQ128" s="1">
        <v>0</v>
      </c>
      <c r="BR128" s="1">
        <v>128.1</v>
      </c>
      <c r="BS128" s="1">
        <v>113.6</v>
      </c>
      <c r="BT128" s="16">
        <v>121.9</v>
      </c>
      <c r="BV128" s="14"/>
      <c r="BW128" s="17" t="s">
        <v>47</v>
      </c>
      <c r="BX128" s="14">
        <v>121.5</v>
      </c>
      <c r="BY128" s="1">
        <v>120.5</v>
      </c>
      <c r="BZ128" s="1">
        <v>120.3</v>
      </c>
      <c r="CA128" s="1">
        <v>122.1</v>
      </c>
      <c r="CB128" s="1">
        <v>118.6</v>
      </c>
      <c r="CC128" s="1">
        <v>0</v>
      </c>
      <c r="CD128" s="1">
        <v>124.7</v>
      </c>
      <c r="CE128" s="1">
        <v>0</v>
      </c>
      <c r="CF128" s="16">
        <v>123.6</v>
      </c>
      <c r="CH128" s="14"/>
      <c r="CI128" s="17" t="s">
        <v>47</v>
      </c>
      <c r="CJ128" s="14">
        <v>121.8</v>
      </c>
      <c r="CK128" s="1">
        <v>0</v>
      </c>
      <c r="CL128" s="1">
        <v>120.1</v>
      </c>
      <c r="CM128" s="1">
        <v>119.9</v>
      </c>
      <c r="CN128" s="1">
        <v>118.6</v>
      </c>
      <c r="CO128" s="1">
        <v>0</v>
      </c>
      <c r="CP128" s="1">
        <v>130.30000000000001</v>
      </c>
      <c r="CQ128" s="1">
        <v>0</v>
      </c>
      <c r="CR128" s="16">
        <v>122.5</v>
      </c>
    </row>
    <row r="129" spans="2:96" x14ac:dyDescent="0.45">
      <c r="B129" s="23"/>
      <c r="C129" s="24" t="s">
        <v>48</v>
      </c>
      <c r="D129" s="23">
        <v>121.2</v>
      </c>
      <c r="E129" s="25">
        <v>121.8</v>
      </c>
      <c r="F129" s="25">
        <v>119.6</v>
      </c>
      <c r="G129" s="25">
        <v>122.4</v>
      </c>
      <c r="H129" s="25">
        <v>118.3</v>
      </c>
      <c r="I129" s="25">
        <v>113.3</v>
      </c>
      <c r="J129" s="25">
        <v>126</v>
      </c>
      <c r="K129" s="25">
        <v>114.5</v>
      </c>
      <c r="L129" s="26">
        <v>120.8</v>
      </c>
      <c r="N129" s="23"/>
      <c r="O129" s="24" t="s">
        <v>48</v>
      </c>
      <c r="P129" s="23">
        <v>119.3</v>
      </c>
      <c r="Q129" s="25">
        <v>118.8</v>
      </c>
      <c r="R129" s="25">
        <v>118.5</v>
      </c>
      <c r="S129" s="25">
        <v>120.2</v>
      </c>
      <c r="T129" s="25">
        <v>117.6</v>
      </c>
      <c r="U129" s="25">
        <v>113.1</v>
      </c>
      <c r="V129" s="25">
        <v>123.8</v>
      </c>
      <c r="W129" s="25">
        <v>114.9</v>
      </c>
      <c r="X129" s="26">
        <v>117</v>
      </c>
      <c r="Z129" s="23"/>
      <c r="AA129" s="24" t="s">
        <v>48</v>
      </c>
      <c r="AB129" s="23">
        <v>120.2</v>
      </c>
      <c r="AC129" s="25">
        <v>121</v>
      </c>
      <c r="AD129" s="25">
        <v>119.4</v>
      </c>
      <c r="AE129" s="25">
        <v>119.4</v>
      </c>
      <c r="AF129" s="25">
        <v>118.7</v>
      </c>
      <c r="AG129" s="25">
        <v>113.1</v>
      </c>
      <c r="AH129" s="25">
        <v>124.2</v>
      </c>
      <c r="AI129" s="25">
        <v>115.7</v>
      </c>
      <c r="AJ129" s="26">
        <v>120</v>
      </c>
      <c r="AL129" s="23"/>
      <c r="AM129" s="24" t="s">
        <v>48</v>
      </c>
      <c r="AN129" s="23">
        <v>120.8</v>
      </c>
      <c r="AO129" s="25">
        <v>122.2</v>
      </c>
      <c r="AP129" s="25">
        <v>119.2</v>
      </c>
      <c r="AQ129" s="25">
        <v>120.8</v>
      </c>
      <c r="AR129" s="25">
        <v>119.6</v>
      </c>
      <c r="AS129" s="25">
        <v>113</v>
      </c>
      <c r="AT129" s="25">
        <v>124.5</v>
      </c>
      <c r="AU129" s="25">
        <v>114.5</v>
      </c>
      <c r="AV129" s="26">
        <v>121.8</v>
      </c>
      <c r="AX129" s="23"/>
      <c r="AY129" s="24" t="s">
        <v>48</v>
      </c>
      <c r="AZ129" s="23">
        <v>121.8</v>
      </c>
      <c r="BA129" s="25">
        <v>122.6</v>
      </c>
      <c r="BB129" s="25">
        <v>119.5</v>
      </c>
      <c r="BC129" s="25">
        <v>125.3</v>
      </c>
      <c r="BD129" s="25">
        <v>117.6</v>
      </c>
      <c r="BE129" s="25">
        <v>113.5</v>
      </c>
      <c r="BF129" s="25">
        <v>126.5</v>
      </c>
      <c r="BG129" s="25">
        <v>113.4</v>
      </c>
      <c r="BH129" s="26">
        <v>119.9</v>
      </c>
      <c r="BJ129" s="23"/>
      <c r="BK129" s="24" t="s">
        <v>48</v>
      </c>
      <c r="BL129" s="23">
        <v>122.2</v>
      </c>
      <c r="BM129" s="25">
        <v>121.6</v>
      </c>
      <c r="BN129" s="25">
        <v>120.2</v>
      </c>
      <c r="BO129" s="25">
        <v>123.6</v>
      </c>
      <c r="BP129" s="25">
        <v>119</v>
      </c>
      <c r="BQ129" s="25">
        <v>0</v>
      </c>
      <c r="BR129" s="25">
        <v>127.5</v>
      </c>
      <c r="BS129" s="25">
        <v>112.2</v>
      </c>
      <c r="BT129" s="26">
        <v>121.4</v>
      </c>
      <c r="BV129" s="23"/>
      <c r="BW129" s="24" t="s">
        <v>48</v>
      </c>
      <c r="BX129" s="23">
        <v>121</v>
      </c>
      <c r="BY129" s="25">
        <v>119.8</v>
      </c>
      <c r="BZ129" s="25">
        <v>119.6</v>
      </c>
      <c r="CA129" s="25">
        <v>121.9</v>
      </c>
      <c r="CB129" s="25">
        <v>118.1</v>
      </c>
      <c r="CC129" s="25">
        <v>0</v>
      </c>
      <c r="CD129" s="25">
        <v>123.9</v>
      </c>
      <c r="CE129" s="25">
        <v>0</v>
      </c>
      <c r="CF129" s="26">
        <v>123.4</v>
      </c>
      <c r="CH129" s="23"/>
      <c r="CI129" s="24" t="s">
        <v>48</v>
      </c>
      <c r="CJ129" s="23">
        <v>121.3</v>
      </c>
      <c r="CK129" s="25">
        <v>0</v>
      </c>
      <c r="CL129" s="25">
        <v>119.6</v>
      </c>
      <c r="CM129" s="25">
        <v>119.5</v>
      </c>
      <c r="CN129" s="25">
        <v>118.1</v>
      </c>
      <c r="CO129" s="25">
        <v>0</v>
      </c>
      <c r="CP129" s="25">
        <v>129.80000000000001</v>
      </c>
      <c r="CQ129" s="25">
        <v>0</v>
      </c>
      <c r="CR129" s="26">
        <v>122.3</v>
      </c>
    </row>
    <row r="130" spans="2:96" x14ac:dyDescent="0.45">
      <c r="B130" s="14" t="s">
        <v>58</v>
      </c>
      <c r="C130" s="18" t="s">
        <v>37</v>
      </c>
      <c r="D130" s="27">
        <v>121.3</v>
      </c>
      <c r="E130" s="29">
        <v>122</v>
      </c>
      <c r="F130" s="29">
        <v>119.6</v>
      </c>
      <c r="G130" s="29">
        <v>122.7</v>
      </c>
      <c r="H130" s="29">
        <v>118.5</v>
      </c>
      <c r="I130" s="29">
        <v>113.2</v>
      </c>
      <c r="J130" s="29">
        <v>126</v>
      </c>
      <c r="K130" s="29">
        <v>114.3</v>
      </c>
      <c r="L130" s="30">
        <v>120.8</v>
      </c>
      <c r="N130" s="14" t="s">
        <v>58</v>
      </c>
      <c r="O130" s="18" t="s">
        <v>37</v>
      </c>
      <c r="P130" s="14">
        <v>119.2</v>
      </c>
      <c r="Q130" s="1">
        <v>118.8</v>
      </c>
      <c r="R130" s="1">
        <v>118.3</v>
      </c>
      <c r="S130" s="1">
        <v>120.3</v>
      </c>
      <c r="T130" s="1">
        <v>117.7</v>
      </c>
      <c r="U130" s="1">
        <v>112.9</v>
      </c>
      <c r="V130" s="1">
        <v>123.7</v>
      </c>
      <c r="W130" s="1">
        <v>114.6</v>
      </c>
      <c r="X130" s="16">
        <v>116.9</v>
      </c>
      <c r="Z130" s="14" t="s">
        <v>101</v>
      </c>
      <c r="AA130" s="18" t="s">
        <v>37</v>
      </c>
      <c r="AB130" s="14">
        <v>120.1</v>
      </c>
      <c r="AC130" s="1">
        <v>121</v>
      </c>
      <c r="AD130" s="1">
        <v>119.3</v>
      </c>
      <c r="AE130" s="1">
        <v>119.5</v>
      </c>
      <c r="AF130" s="1">
        <v>118.8</v>
      </c>
      <c r="AG130" s="1">
        <v>113</v>
      </c>
      <c r="AH130" s="1">
        <v>124</v>
      </c>
      <c r="AI130" s="1">
        <v>115.4</v>
      </c>
      <c r="AJ130" s="16">
        <v>119.8</v>
      </c>
      <c r="AL130" s="14" t="s">
        <v>101</v>
      </c>
      <c r="AM130" s="18" t="s">
        <v>37</v>
      </c>
      <c r="AN130" s="14">
        <v>120.8</v>
      </c>
      <c r="AO130" s="1">
        <v>122.3</v>
      </c>
      <c r="AP130" s="1">
        <v>119.2</v>
      </c>
      <c r="AQ130" s="1">
        <v>121</v>
      </c>
      <c r="AR130" s="1">
        <v>119.8</v>
      </c>
      <c r="AS130" s="1">
        <v>113</v>
      </c>
      <c r="AT130" s="1">
        <v>124.4</v>
      </c>
      <c r="AU130" s="1">
        <v>114.3</v>
      </c>
      <c r="AV130" s="16">
        <v>121.6</v>
      </c>
      <c r="AX130" s="14" t="s">
        <v>101</v>
      </c>
      <c r="AY130" s="18" t="s">
        <v>37</v>
      </c>
      <c r="AZ130" s="14">
        <v>121.9</v>
      </c>
      <c r="BA130" s="1">
        <v>122.9</v>
      </c>
      <c r="BB130" s="1">
        <v>119.6</v>
      </c>
      <c r="BC130" s="1">
        <v>125.6</v>
      </c>
      <c r="BD130" s="1">
        <v>117.8</v>
      </c>
      <c r="BE130" s="1">
        <v>113.5</v>
      </c>
      <c r="BF130" s="1">
        <v>126.4</v>
      </c>
      <c r="BG130" s="1">
        <v>113.2</v>
      </c>
      <c r="BH130" s="16">
        <v>119.8</v>
      </c>
      <c r="BJ130" s="14" t="s">
        <v>101</v>
      </c>
      <c r="BK130" s="18" t="s">
        <v>37</v>
      </c>
      <c r="BL130" s="14">
        <v>122.4</v>
      </c>
      <c r="BM130" s="1">
        <v>121.9</v>
      </c>
      <c r="BN130" s="1">
        <v>120.3</v>
      </c>
      <c r="BO130" s="1">
        <v>124</v>
      </c>
      <c r="BP130" s="1">
        <v>119.3</v>
      </c>
      <c r="BQ130" s="1">
        <v>0</v>
      </c>
      <c r="BR130" s="1">
        <v>127.4</v>
      </c>
      <c r="BS130" s="1">
        <v>112</v>
      </c>
      <c r="BT130" s="16">
        <v>121.4</v>
      </c>
      <c r="BV130" s="14" t="s">
        <v>101</v>
      </c>
      <c r="BW130" s="18" t="s">
        <v>37</v>
      </c>
      <c r="BX130" s="14">
        <v>121.1</v>
      </c>
      <c r="BY130" s="1">
        <v>120</v>
      </c>
      <c r="BZ130" s="1">
        <v>119.7</v>
      </c>
      <c r="CA130" s="1">
        <v>122.1</v>
      </c>
      <c r="CB130" s="1">
        <v>118.3</v>
      </c>
      <c r="CC130" s="1">
        <v>0</v>
      </c>
      <c r="CD130" s="1">
        <v>123.9</v>
      </c>
      <c r="CE130" s="1">
        <v>0</v>
      </c>
      <c r="CF130" s="16">
        <v>123.4</v>
      </c>
      <c r="CH130" s="14" t="s">
        <v>101</v>
      </c>
      <c r="CI130" s="18" t="s">
        <v>37</v>
      </c>
      <c r="CJ130" s="14">
        <v>121.5</v>
      </c>
      <c r="CK130" s="1">
        <v>0</v>
      </c>
      <c r="CL130" s="1">
        <v>119.7</v>
      </c>
      <c r="CM130" s="1">
        <v>119.8</v>
      </c>
      <c r="CN130" s="1">
        <v>118.3</v>
      </c>
      <c r="CO130" s="1">
        <v>0</v>
      </c>
      <c r="CP130" s="1">
        <v>129.9</v>
      </c>
      <c r="CQ130" s="1">
        <v>0</v>
      </c>
      <c r="CR130" s="16">
        <v>122.3</v>
      </c>
    </row>
    <row r="131" spans="2:96" x14ac:dyDescent="0.45">
      <c r="B131" s="14"/>
      <c r="C131" s="17" t="s">
        <v>38</v>
      </c>
      <c r="D131" s="14">
        <v>122.2</v>
      </c>
      <c r="E131" s="1">
        <v>123</v>
      </c>
      <c r="F131" s="1">
        <v>120.5</v>
      </c>
      <c r="G131" s="1">
        <v>123.5</v>
      </c>
      <c r="H131" s="1">
        <v>119.5</v>
      </c>
      <c r="I131" s="1">
        <v>113.5</v>
      </c>
      <c r="J131" s="1">
        <v>126.7</v>
      </c>
      <c r="K131" s="1">
        <v>115.2</v>
      </c>
      <c r="L131" s="16">
        <v>121.8</v>
      </c>
      <c r="N131" s="14"/>
      <c r="O131" s="17" t="s">
        <v>38</v>
      </c>
      <c r="P131" s="14">
        <v>120.4</v>
      </c>
      <c r="Q131" s="1">
        <v>119.9</v>
      </c>
      <c r="R131" s="1">
        <v>119.4</v>
      </c>
      <c r="S131" s="1">
        <v>121.4</v>
      </c>
      <c r="T131" s="1">
        <v>118.9</v>
      </c>
      <c r="U131" s="1">
        <v>113.4</v>
      </c>
      <c r="V131" s="1">
        <v>124.7</v>
      </c>
      <c r="W131" s="1">
        <v>115.5</v>
      </c>
      <c r="X131" s="16">
        <v>118.3</v>
      </c>
      <c r="Z131" s="14"/>
      <c r="AA131" s="17" t="s">
        <v>38</v>
      </c>
      <c r="AB131" s="14">
        <v>121.3</v>
      </c>
      <c r="AC131" s="1">
        <v>122.1</v>
      </c>
      <c r="AD131" s="1">
        <v>120.3</v>
      </c>
      <c r="AE131" s="1">
        <v>120.5</v>
      </c>
      <c r="AF131" s="1">
        <v>119.9</v>
      </c>
      <c r="AG131" s="1">
        <v>113.5</v>
      </c>
      <c r="AH131" s="1">
        <v>125</v>
      </c>
      <c r="AI131" s="1">
        <v>116.2</v>
      </c>
      <c r="AJ131" s="16">
        <v>121.1</v>
      </c>
      <c r="AL131" s="14"/>
      <c r="AM131" s="17" t="s">
        <v>38</v>
      </c>
      <c r="AN131" s="14">
        <v>121.8</v>
      </c>
      <c r="AO131" s="1">
        <v>123.2</v>
      </c>
      <c r="AP131" s="1">
        <v>120.1</v>
      </c>
      <c r="AQ131" s="1">
        <v>122</v>
      </c>
      <c r="AR131" s="1">
        <v>120.8</v>
      </c>
      <c r="AS131" s="1">
        <v>113.4</v>
      </c>
      <c r="AT131" s="1">
        <v>125.3</v>
      </c>
      <c r="AU131" s="1">
        <v>115.1</v>
      </c>
      <c r="AV131" s="16">
        <v>122.7</v>
      </c>
      <c r="AX131" s="14"/>
      <c r="AY131" s="17" t="s">
        <v>38</v>
      </c>
      <c r="AZ131" s="14">
        <v>122.7</v>
      </c>
      <c r="BA131" s="1">
        <v>123.7</v>
      </c>
      <c r="BB131" s="1">
        <v>120.4</v>
      </c>
      <c r="BC131" s="1">
        <v>126.2</v>
      </c>
      <c r="BD131" s="1">
        <v>118.6</v>
      </c>
      <c r="BE131" s="1">
        <v>113.6</v>
      </c>
      <c r="BF131" s="1">
        <v>127.1</v>
      </c>
      <c r="BG131" s="1">
        <v>114.2</v>
      </c>
      <c r="BH131" s="16">
        <v>120.8</v>
      </c>
      <c r="BJ131" s="14"/>
      <c r="BK131" s="17" t="s">
        <v>38</v>
      </c>
      <c r="BL131" s="14">
        <v>123.2</v>
      </c>
      <c r="BM131" s="1">
        <v>122.5</v>
      </c>
      <c r="BN131" s="1">
        <v>121</v>
      </c>
      <c r="BO131" s="1">
        <v>124.7</v>
      </c>
      <c r="BP131" s="1">
        <v>120.5</v>
      </c>
      <c r="BQ131" s="1">
        <v>0</v>
      </c>
      <c r="BR131" s="1">
        <v>128.19999999999999</v>
      </c>
      <c r="BS131" s="1">
        <v>113.2</v>
      </c>
      <c r="BT131" s="16">
        <v>122.3</v>
      </c>
      <c r="BV131" s="14"/>
      <c r="BW131" s="17" t="s">
        <v>38</v>
      </c>
      <c r="BX131" s="14">
        <v>121.9</v>
      </c>
      <c r="BY131" s="1">
        <v>121.1</v>
      </c>
      <c r="BZ131" s="1">
        <v>120.4</v>
      </c>
      <c r="CA131" s="1">
        <v>122.9</v>
      </c>
      <c r="CB131" s="1">
        <v>119.1</v>
      </c>
      <c r="CC131" s="1">
        <v>0</v>
      </c>
      <c r="CD131" s="1">
        <v>124.6</v>
      </c>
      <c r="CE131" s="1">
        <v>0</v>
      </c>
      <c r="CF131" s="16">
        <v>124.1</v>
      </c>
      <c r="CH131" s="14"/>
      <c r="CI131" s="17" t="s">
        <v>38</v>
      </c>
      <c r="CJ131" s="14">
        <v>122.2</v>
      </c>
      <c r="CK131" s="1">
        <v>0</v>
      </c>
      <c r="CL131" s="1">
        <v>120.5</v>
      </c>
      <c r="CM131" s="1">
        <v>120.5</v>
      </c>
      <c r="CN131" s="1">
        <v>119.1</v>
      </c>
      <c r="CO131" s="1">
        <v>0</v>
      </c>
      <c r="CP131" s="1">
        <v>130.30000000000001</v>
      </c>
      <c r="CQ131" s="1">
        <v>0</v>
      </c>
      <c r="CR131" s="16">
        <v>123</v>
      </c>
    </row>
    <row r="132" spans="2:96" x14ac:dyDescent="0.45">
      <c r="B132" s="14"/>
      <c r="C132" s="17" t="s">
        <v>39</v>
      </c>
      <c r="D132" s="14">
        <v>121.6</v>
      </c>
      <c r="E132" s="1">
        <v>122.4</v>
      </c>
      <c r="F132" s="1">
        <v>119.9</v>
      </c>
      <c r="G132" s="1">
        <v>123</v>
      </c>
      <c r="H132" s="1">
        <v>118.9</v>
      </c>
      <c r="I132" s="1">
        <v>113.1</v>
      </c>
      <c r="J132" s="1">
        <v>126.1</v>
      </c>
      <c r="K132" s="1">
        <v>114.5</v>
      </c>
      <c r="L132" s="16">
        <v>121.2</v>
      </c>
      <c r="N132" s="14"/>
      <c r="O132" s="17" t="s">
        <v>39</v>
      </c>
      <c r="P132" s="14">
        <v>119.7</v>
      </c>
      <c r="Q132" s="1">
        <v>119.2</v>
      </c>
      <c r="R132" s="1">
        <v>118.8</v>
      </c>
      <c r="S132" s="1">
        <v>120.7</v>
      </c>
      <c r="T132" s="1">
        <v>118.2</v>
      </c>
      <c r="U132" s="1">
        <v>113</v>
      </c>
      <c r="V132" s="1">
        <v>124</v>
      </c>
      <c r="W132" s="1">
        <v>114.8</v>
      </c>
      <c r="X132" s="16">
        <v>117.4</v>
      </c>
      <c r="Z132" s="14"/>
      <c r="AA132" s="17" t="s">
        <v>39</v>
      </c>
      <c r="AB132" s="14">
        <v>120.6</v>
      </c>
      <c r="AC132" s="1">
        <v>121.5</v>
      </c>
      <c r="AD132" s="1">
        <v>119.7</v>
      </c>
      <c r="AE132" s="1">
        <v>119.8</v>
      </c>
      <c r="AF132" s="1">
        <v>119.3</v>
      </c>
      <c r="AG132" s="1">
        <v>113</v>
      </c>
      <c r="AH132" s="1">
        <v>124.3</v>
      </c>
      <c r="AI132" s="1">
        <v>115.7</v>
      </c>
      <c r="AJ132" s="16">
        <v>120.4</v>
      </c>
      <c r="AL132" s="14"/>
      <c r="AM132" s="17" t="s">
        <v>39</v>
      </c>
      <c r="AN132" s="14">
        <v>121.2</v>
      </c>
      <c r="AO132" s="1">
        <v>122.7</v>
      </c>
      <c r="AP132" s="1">
        <v>119.5</v>
      </c>
      <c r="AQ132" s="1">
        <v>121.4</v>
      </c>
      <c r="AR132" s="1">
        <v>120.3</v>
      </c>
      <c r="AS132" s="1">
        <v>112.9</v>
      </c>
      <c r="AT132" s="1">
        <v>124.6</v>
      </c>
      <c r="AU132" s="1">
        <v>114.4</v>
      </c>
      <c r="AV132" s="16">
        <v>122.1</v>
      </c>
      <c r="AX132" s="14"/>
      <c r="AY132" s="17" t="s">
        <v>39</v>
      </c>
      <c r="AZ132" s="14">
        <v>122.2</v>
      </c>
      <c r="BA132" s="1">
        <v>123.2</v>
      </c>
      <c r="BB132" s="1">
        <v>119.8</v>
      </c>
      <c r="BC132" s="1">
        <v>125.9</v>
      </c>
      <c r="BD132" s="1">
        <v>118.2</v>
      </c>
      <c r="BE132" s="1">
        <v>113.2</v>
      </c>
      <c r="BF132" s="1">
        <v>126.6</v>
      </c>
      <c r="BG132" s="1">
        <v>113.4</v>
      </c>
      <c r="BH132" s="16">
        <v>120.2</v>
      </c>
      <c r="BJ132" s="14"/>
      <c r="BK132" s="17" t="s">
        <v>39</v>
      </c>
      <c r="BL132" s="14">
        <v>122.7</v>
      </c>
      <c r="BM132" s="1">
        <v>122.1</v>
      </c>
      <c r="BN132" s="1">
        <v>120.5</v>
      </c>
      <c r="BO132" s="1">
        <v>124.2</v>
      </c>
      <c r="BP132" s="1">
        <v>119.9</v>
      </c>
      <c r="BQ132" s="1">
        <v>0</v>
      </c>
      <c r="BR132" s="1">
        <v>127.6</v>
      </c>
      <c r="BS132" s="1">
        <v>112.1</v>
      </c>
      <c r="BT132" s="16">
        <v>121.8</v>
      </c>
      <c r="BV132" s="14"/>
      <c r="BW132" s="17" t="s">
        <v>39</v>
      </c>
      <c r="BX132" s="14">
        <v>121.4</v>
      </c>
      <c r="BY132" s="1">
        <v>120.4</v>
      </c>
      <c r="BZ132" s="1">
        <v>119.9</v>
      </c>
      <c r="CA132" s="1">
        <v>122.4</v>
      </c>
      <c r="CB132" s="1">
        <v>118.7</v>
      </c>
      <c r="CC132" s="1">
        <v>0</v>
      </c>
      <c r="CD132" s="1">
        <v>124</v>
      </c>
      <c r="CE132" s="1">
        <v>0</v>
      </c>
      <c r="CF132" s="16">
        <v>123.7</v>
      </c>
      <c r="CH132" s="14"/>
      <c r="CI132" s="17" t="s">
        <v>39</v>
      </c>
      <c r="CJ132" s="14">
        <v>121.8</v>
      </c>
      <c r="CK132" s="1">
        <v>0</v>
      </c>
      <c r="CL132" s="1">
        <v>120</v>
      </c>
      <c r="CM132" s="1">
        <v>120</v>
      </c>
      <c r="CN132" s="1">
        <v>118.7</v>
      </c>
      <c r="CO132" s="1">
        <v>0</v>
      </c>
      <c r="CP132" s="1">
        <v>129.9</v>
      </c>
      <c r="CQ132" s="1">
        <v>0</v>
      </c>
      <c r="CR132" s="16">
        <v>122.6</v>
      </c>
    </row>
    <row r="133" spans="2:96" x14ac:dyDescent="0.45">
      <c r="B133" s="14"/>
      <c r="C133" s="17" t="s">
        <v>40</v>
      </c>
      <c r="D133" s="14">
        <v>121.6</v>
      </c>
      <c r="E133" s="1">
        <v>122.4</v>
      </c>
      <c r="F133" s="1">
        <v>119.8</v>
      </c>
      <c r="G133" s="1">
        <v>123</v>
      </c>
      <c r="H133" s="1">
        <v>119</v>
      </c>
      <c r="I133" s="1">
        <v>113</v>
      </c>
      <c r="J133" s="1">
        <v>126</v>
      </c>
      <c r="K133" s="1">
        <v>114.3</v>
      </c>
      <c r="L133" s="16">
        <v>121.2</v>
      </c>
      <c r="N133" s="14"/>
      <c r="O133" s="17" t="s">
        <v>40</v>
      </c>
      <c r="P133" s="14">
        <v>119.5</v>
      </c>
      <c r="Q133" s="1">
        <v>119.2</v>
      </c>
      <c r="R133" s="1">
        <v>118.6</v>
      </c>
      <c r="S133" s="1">
        <v>120.6</v>
      </c>
      <c r="T133" s="1">
        <v>118.1</v>
      </c>
      <c r="U133" s="1">
        <v>112.8</v>
      </c>
      <c r="V133" s="1">
        <v>123.7</v>
      </c>
      <c r="W133" s="1">
        <v>114.6</v>
      </c>
      <c r="X133" s="16">
        <v>117.4</v>
      </c>
      <c r="Z133" s="14"/>
      <c r="AA133" s="17" t="s">
        <v>40</v>
      </c>
      <c r="AB133" s="14">
        <v>120.4</v>
      </c>
      <c r="AC133" s="1">
        <v>121.4</v>
      </c>
      <c r="AD133" s="1">
        <v>119.6</v>
      </c>
      <c r="AE133" s="1">
        <v>119.7</v>
      </c>
      <c r="AF133" s="1">
        <v>119.3</v>
      </c>
      <c r="AG133" s="1">
        <v>112.9</v>
      </c>
      <c r="AH133" s="1">
        <v>124.1</v>
      </c>
      <c r="AI133" s="1">
        <v>115.6</v>
      </c>
      <c r="AJ133" s="16">
        <v>120.2</v>
      </c>
      <c r="AL133" s="14"/>
      <c r="AM133" s="17" t="s">
        <v>40</v>
      </c>
      <c r="AN133" s="14">
        <v>121</v>
      </c>
      <c r="AO133" s="1">
        <v>122.6</v>
      </c>
      <c r="AP133" s="1">
        <v>119.4</v>
      </c>
      <c r="AQ133" s="1">
        <v>121.3</v>
      </c>
      <c r="AR133" s="1">
        <v>120.3</v>
      </c>
      <c r="AS133" s="1">
        <v>112.8</v>
      </c>
      <c r="AT133" s="1">
        <v>124.4</v>
      </c>
      <c r="AU133" s="1">
        <v>114.2</v>
      </c>
      <c r="AV133" s="16">
        <v>122</v>
      </c>
      <c r="AX133" s="14"/>
      <c r="AY133" s="17" t="s">
        <v>40</v>
      </c>
      <c r="AZ133" s="14">
        <v>122.2</v>
      </c>
      <c r="BA133" s="1">
        <v>123.3</v>
      </c>
      <c r="BB133" s="1">
        <v>119.8</v>
      </c>
      <c r="BC133" s="1">
        <v>125.9</v>
      </c>
      <c r="BD133" s="1">
        <v>118.4</v>
      </c>
      <c r="BE133" s="1">
        <v>113.1</v>
      </c>
      <c r="BF133" s="1">
        <v>126.6</v>
      </c>
      <c r="BG133" s="1">
        <v>113.1</v>
      </c>
      <c r="BH133" s="16">
        <v>120.2</v>
      </c>
      <c r="BJ133" s="14"/>
      <c r="BK133" s="17" t="s">
        <v>40</v>
      </c>
      <c r="BL133" s="14">
        <v>122.7</v>
      </c>
      <c r="BM133" s="1">
        <v>122.4</v>
      </c>
      <c r="BN133" s="1">
        <v>120.4</v>
      </c>
      <c r="BO133" s="1">
        <v>124.2</v>
      </c>
      <c r="BP133" s="1">
        <v>119.9</v>
      </c>
      <c r="BQ133" s="1">
        <v>0</v>
      </c>
      <c r="BR133" s="1">
        <v>127.5</v>
      </c>
      <c r="BS133" s="1">
        <v>111.8</v>
      </c>
      <c r="BT133" s="16">
        <v>121.8</v>
      </c>
      <c r="BV133" s="14"/>
      <c r="BW133" s="17" t="s">
        <v>40</v>
      </c>
      <c r="BX133" s="14">
        <v>121.4</v>
      </c>
      <c r="BY133" s="1">
        <v>120.5</v>
      </c>
      <c r="BZ133" s="1">
        <v>119.8</v>
      </c>
      <c r="CA133" s="1">
        <v>122.6</v>
      </c>
      <c r="CB133" s="1">
        <v>118.7</v>
      </c>
      <c r="CC133" s="1">
        <v>0</v>
      </c>
      <c r="CD133" s="1">
        <v>123.8</v>
      </c>
      <c r="CE133" s="1">
        <v>0</v>
      </c>
      <c r="CF133" s="16">
        <v>123.9</v>
      </c>
      <c r="CH133" s="14"/>
      <c r="CI133" s="17" t="s">
        <v>40</v>
      </c>
      <c r="CJ133" s="14">
        <v>121.9</v>
      </c>
      <c r="CK133" s="1">
        <v>0</v>
      </c>
      <c r="CL133" s="1">
        <v>120.1</v>
      </c>
      <c r="CM133" s="1">
        <v>120.2</v>
      </c>
      <c r="CN133" s="1">
        <v>118.8</v>
      </c>
      <c r="CO133" s="1">
        <v>0</v>
      </c>
      <c r="CP133" s="1">
        <v>129.9</v>
      </c>
      <c r="CQ133" s="1">
        <v>0</v>
      </c>
      <c r="CR133" s="16">
        <v>122.8</v>
      </c>
    </row>
    <row r="134" spans="2:96" x14ac:dyDescent="0.45">
      <c r="B134" s="14"/>
      <c r="C134" s="17" t="s">
        <v>41</v>
      </c>
      <c r="D134" s="14">
        <v>123.1</v>
      </c>
      <c r="E134" s="1">
        <v>123.8</v>
      </c>
      <c r="F134" s="1">
        <v>121.3</v>
      </c>
      <c r="G134" s="1">
        <v>124.4</v>
      </c>
      <c r="H134" s="1">
        <v>120.2</v>
      </c>
      <c r="I134" s="1">
        <v>114.6</v>
      </c>
      <c r="J134" s="1">
        <v>127.5</v>
      </c>
      <c r="K134" s="1">
        <v>116</v>
      </c>
      <c r="L134" s="16">
        <v>122.6</v>
      </c>
      <c r="N134" s="14"/>
      <c r="O134" s="17" t="s">
        <v>41</v>
      </c>
      <c r="P134" s="14">
        <v>121.2</v>
      </c>
      <c r="Q134" s="1">
        <v>120.6</v>
      </c>
      <c r="R134" s="1">
        <v>120.2</v>
      </c>
      <c r="S134" s="1">
        <v>122.1</v>
      </c>
      <c r="T134" s="1">
        <v>119.6</v>
      </c>
      <c r="U134" s="1">
        <v>114.3</v>
      </c>
      <c r="V134" s="1">
        <v>125.4</v>
      </c>
      <c r="W134" s="1">
        <v>116.4</v>
      </c>
      <c r="X134" s="16">
        <v>119</v>
      </c>
      <c r="Z134" s="14"/>
      <c r="AA134" s="17" t="s">
        <v>108</v>
      </c>
      <c r="AB134" s="14">
        <v>122.1</v>
      </c>
      <c r="AC134" s="1">
        <v>123</v>
      </c>
      <c r="AD134" s="1">
        <v>121.2</v>
      </c>
      <c r="AE134" s="1">
        <v>121.2</v>
      </c>
      <c r="AF134" s="1">
        <v>120.7</v>
      </c>
      <c r="AG134" s="1">
        <v>114.5</v>
      </c>
      <c r="AH134" s="1">
        <v>125.7</v>
      </c>
      <c r="AI134" s="1">
        <v>117.3</v>
      </c>
      <c r="AJ134" s="16">
        <v>121.9</v>
      </c>
      <c r="AL134" s="14"/>
      <c r="AM134" s="17" t="s">
        <v>108</v>
      </c>
      <c r="AN134" s="14">
        <v>122.6</v>
      </c>
      <c r="AO134" s="1">
        <v>124.1</v>
      </c>
      <c r="AP134" s="1">
        <v>120.9</v>
      </c>
      <c r="AQ134" s="1">
        <v>122.8</v>
      </c>
      <c r="AR134" s="1">
        <v>121.6</v>
      </c>
      <c r="AS134" s="1">
        <v>114.4</v>
      </c>
      <c r="AT134" s="1">
        <v>126</v>
      </c>
      <c r="AU134" s="1">
        <v>115.9</v>
      </c>
      <c r="AV134" s="16">
        <v>123.6</v>
      </c>
      <c r="AX134" s="14"/>
      <c r="AY134" s="17" t="s">
        <v>108</v>
      </c>
      <c r="AZ134" s="14">
        <v>123.7</v>
      </c>
      <c r="BA134" s="1">
        <v>124.6</v>
      </c>
      <c r="BB134" s="1">
        <v>121.2</v>
      </c>
      <c r="BC134" s="1">
        <v>127.4</v>
      </c>
      <c r="BD134" s="1">
        <v>119.4</v>
      </c>
      <c r="BE134" s="1">
        <v>114.7</v>
      </c>
      <c r="BF134" s="1">
        <v>128</v>
      </c>
      <c r="BG134" s="1">
        <v>114.8</v>
      </c>
      <c r="BH134" s="16">
        <v>121.6</v>
      </c>
      <c r="BJ134" s="14"/>
      <c r="BK134" s="17" t="s">
        <v>108</v>
      </c>
      <c r="BL134" s="14">
        <v>124.1</v>
      </c>
      <c r="BM134" s="1">
        <v>123.3</v>
      </c>
      <c r="BN134" s="1">
        <v>121.9</v>
      </c>
      <c r="BO134" s="1">
        <v>125.6</v>
      </c>
      <c r="BP134" s="1">
        <v>121.1</v>
      </c>
      <c r="BQ134" s="1">
        <v>0</v>
      </c>
      <c r="BR134" s="1">
        <v>129</v>
      </c>
      <c r="BS134" s="1">
        <v>113.5</v>
      </c>
      <c r="BT134" s="16">
        <v>123.1</v>
      </c>
      <c r="BV134" s="14"/>
      <c r="BW134" s="17" t="s">
        <v>108</v>
      </c>
      <c r="BX134" s="14">
        <v>122.7</v>
      </c>
      <c r="BY134" s="1">
        <v>121.7</v>
      </c>
      <c r="BZ134" s="1">
        <v>121.2</v>
      </c>
      <c r="CA134" s="1">
        <v>123.9</v>
      </c>
      <c r="CB134" s="1">
        <v>119.7</v>
      </c>
      <c r="CC134" s="1">
        <v>0</v>
      </c>
      <c r="CD134" s="1">
        <v>125.3</v>
      </c>
      <c r="CE134" s="1">
        <v>0</v>
      </c>
      <c r="CF134" s="16">
        <v>125</v>
      </c>
      <c r="CH134" s="14"/>
      <c r="CI134" s="17" t="s">
        <v>108</v>
      </c>
      <c r="CJ134" s="14">
        <v>123.1</v>
      </c>
      <c r="CK134" s="1">
        <v>0</v>
      </c>
      <c r="CL134" s="1">
        <v>121.2</v>
      </c>
      <c r="CM134" s="1">
        <v>121.5</v>
      </c>
      <c r="CN134" s="1">
        <v>119.7</v>
      </c>
      <c r="CO134" s="1">
        <v>0</v>
      </c>
      <c r="CP134" s="1">
        <v>131.19999999999999</v>
      </c>
      <c r="CQ134" s="1">
        <v>0</v>
      </c>
      <c r="CR134" s="16">
        <v>123.9</v>
      </c>
    </row>
    <row r="135" spans="2:96" x14ac:dyDescent="0.45">
      <c r="B135" s="14"/>
      <c r="C135" s="17" t="s">
        <v>42</v>
      </c>
      <c r="D135" s="14">
        <v>123</v>
      </c>
      <c r="E135" s="1">
        <v>123.6</v>
      </c>
      <c r="F135" s="1">
        <v>121.1</v>
      </c>
      <c r="G135" s="1">
        <v>124.3</v>
      </c>
      <c r="H135" s="1">
        <v>120</v>
      </c>
      <c r="I135" s="1">
        <v>114.5</v>
      </c>
      <c r="J135" s="1">
        <v>127.2</v>
      </c>
      <c r="K135" s="1">
        <v>115.6</v>
      </c>
      <c r="L135" s="16">
        <v>122.4</v>
      </c>
      <c r="N135" s="14"/>
      <c r="O135" s="17" t="s">
        <v>42</v>
      </c>
      <c r="P135" s="14">
        <v>121</v>
      </c>
      <c r="Q135" s="1">
        <v>120.4</v>
      </c>
      <c r="R135" s="1">
        <v>120</v>
      </c>
      <c r="S135" s="1">
        <v>122</v>
      </c>
      <c r="T135" s="1">
        <v>119.2</v>
      </c>
      <c r="U135" s="1">
        <v>114.4</v>
      </c>
      <c r="V135" s="1">
        <v>125</v>
      </c>
      <c r="W135" s="1">
        <v>116.2</v>
      </c>
      <c r="X135" s="16">
        <v>118.7</v>
      </c>
      <c r="Z135" s="14"/>
      <c r="AA135" s="17" t="s">
        <v>42</v>
      </c>
      <c r="AB135" s="14">
        <v>122</v>
      </c>
      <c r="AC135" s="1">
        <v>122.7</v>
      </c>
      <c r="AD135" s="1">
        <v>121</v>
      </c>
      <c r="AE135" s="1">
        <v>121</v>
      </c>
      <c r="AF135" s="1">
        <v>120.5</v>
      </c>
      <c r="AG135" s="1">
        <v>114.5</v>
      </c>
      <c r="AH135" s="1">
        <v>125.4</v>
      </c>
      <c r="AI135" s="1">
        <v>117.1</v>
      </c>
      <c r="AJ135" s="16">
        <v>121.7</v>
      </c>
      <c r="AL135" s="14"/>
      <c r="AM135" s="17" t="s">
        <v>42</v>
      </c>
      <c r="AN135" s="14">
        <v>122.5</v>
      </c>
      <c r="AO135" s="1">
        <v>123.9</v>
      </c>
      <c r="AP135" s="1">
        <v>120.7</v>
      </c>
      <c r="AQ135" s="1">
        <v>122.7</v>
      </c>
      <c r="AR135" s="1">
        <v>121.4</v>
      </c>
      <c r="AS135" s="1">
        <v>114.3</v>
      </c>
      <c r="AT135" s="1">
        <v>125.6</v>
      </c>
      <c r="AU135" s="1">
        <v>115.5</v>
      </c>
      <c r="AV135" s="16">
        <v>123.4</v>
      </c>
      <c r="AX135" s="14"/>
      <c r="AY135" s="17" t="s">
        <v>42</v>
      </c>
      <c r="AZ135" s="14">
        <v>123.5</v>
      </c>
      <c r="BA135" s="1">
        <v>124.4</v>
      </c>
      <c r="BB135" s="1">
        <v>120.9</v>
      </c>
      <c r="BC135" s="1">
        <v>127.3</v>
      </c>
      <c r="BD135" s="1">
        <v>119.2</v>
      </c>
      <c r="BE135" s="1">
        <v>114.6</v>
      </c>
      <c r="BF135" s="1">
        <v>127.7</v>
      </c>
      <c r="BG135" s="1">
        <v>114.2</v>
      </c>
      <c r="BH135" s="16">
        <v>121.3</v>
      </c>
      <c r="BJ135" s="14"/>
      <c r="BK135" s="17" t="s">
        <v>42</v>
      </c>
      <c r="BL135" s="14">
        <v>124</v>
      </c>
      <c r="BM135" s="1">
        <v>123.2</v>
      </c>
      <c r="BN135" s="1">
        <v>121.7</v>
      </c>
      <c r="BO135" s="1">
        <v>125.5</v>
      </c>
      <c r="BP135" s="1">
        <v>121.1</v>
      </c>
      <c r="BQ135" s="1">
        <v>0</v>
      </c>
      <c r="BR135" s="1">
        <v>128.80000000000001</v>
      </c>
      <c r="BS135" s="1">
        <v>112.5</v>
      </c>
      <c r="BT135" s="16">
        <v>123.1</v>
      </c>
      <c r="BV135" s="14"/>
      <c r="BW135" s="17" t="s">
        <v>42</v>
      </c>
      <c r="BX135" s="14">
        <v>122.6</v>
      </c>
      <c r="BY135" s="1">
        <v>121.6</v>
      </c>
      <c r="BZ135" s="1">
        <v>120.9</v>
      </c>
      <c r="CA135" s="1">
        <v>123.8</v>
      </c>
      <c r="CB135" s="1">
        <v>119.5</v>
      </c>
      <c r="CC135" s="1">
        <v>0</v>
      </c>
      <c r="CD135" s="1">
        <v>124.8</v>
      </c>
      <c r="CE135" s="1">
        <v>0</v>
      </c>
      <c r="CF135" s="16">
        <v>125</v>
      </c>
      <c r="CH135" s="14"/>
      <c r="CI135" s="17" t="s">
        <v>42</v>
      </c>
      <c r="CJ135" s="14">
        <v>123.1</v>
      </c>
      <c r="CK135" s="1">
        <v>0</v>
      </c>
      <c r="CL135" s="1">
        <v>121.2</v>
      </c>
      <c r="CM135" s="1">
        <v>121.4</v>
      </c>
      <c r="CN135" s="1">
        <v>119.6</v>
      </c>
      <c r="CO135" s="1">
        <v>0</v>
      </c>
      <c r="CP135" s="1">
        <v>131</v>
      </c>
      <c r="CQ135" s="1">
        <v>0</v>
      </c>
      <c r="CR135" s="16">
        <v>123.9</v>
      </c>
    </row>
    <row r="136" spans="2:96" x14ac:dyDescent="0.45">
      <c r="B136" s="14"/>
      <c r="C136" s="17" t="s">
        <v>43</v>
      </c>
      <c r="D136" s="14">
        <v>123.2</v>
      </c>
      <c r="E136" s="1">
        <v>124</v>
      </c>
      <c r="F136" s="1">
        <v>121.5</v>
      </c>
      <c r="G136" s="1">
        <v>124.7</v>
      </c>
      <c r="H136" s="1">
        <v>120.5</v>
      </c>
      <c r="I136" s="1">
        <v>114.4</v>
      </c>
      <c r="J136" s="1">
        <v>127.7</v>
      </c>
      <c r="K136" s="1">
        <v>115.9</v>
      </c>
      <c r="L136" s="16">
        <v>122.5</v>
      </c>
      <c r="N136" s="14"/>
      <c r="O136" s="17" t="s">
        <v>43</v>
      </c>
      <c r="P136" s="14">
        <v>121</v>
      </c>
      <c r="Q136" s="1">
        <v>120.6</v>
      </c>
      <c r="R136" s="1">
        <v>120.1</v>
      </c>
      <c r="S136" s="1">
        <v>122.2</v>
      </c>
      <c r="T136" s="1">
        <v>119.7</v>
      </c>
      <c r="U136" s="1">
        <v>114.1</v>
      </c>
      <c r="V136" s="1">
        <v>125.4</v>
      </c>
      <c r="W136" s="1">
        <v>116.2</v>
      </c>
      <c r="X136" s="16">
        <v>118.6</v>
      </c>
      <c r="Z136" s="14"/>
      <c r="AA136" s="17" t="s">
        <v>43</v>
      </c>
      <c r="AB136" s="14">
        <v>122.1</v>
      </c>
      <c r="AC136" s="1">
        <v>123</v>
      </c>
      <c r="AD136" s="1">
        <v>121.2</v>
      </c>
      <c r="AE136" s="1">
        <v>121.3</v>
      </c>
      <c r="AF136" s="1">
        <v>120.9</v>
      </c>
      <c r="AG136" s="1">
        <v>114.3</v>
      </c>
      <c r="AH136" s="1">
        <v>125.7</v>
      </c>
      <c r="AI136" s="1">
        <v>117.2</v>
      </c>
      <c r="AJ136" s="16">
        <v>121.6</v>
      </c>
      <c r="AL136" s="14"/>
      <c r="AM136" s="17" t="s">
        <v>43</v>
      </c>
      <c r="AN136" s="14">
        <v>122.7</v>
      </c>
      <c r="AO136" s="1">
        <v>124.3</v>
      </c>
      <c r="AP136" s="1">
        <v>121</v>
      </c>
      <c r="AQ136" s="1">
        <v>122.9</v>
      </c>
      <c r="AR136" s="1">
        <v>121.9</v>
      </c>
      <c r="AS136" s="1">
        <v>114.2</v>
      </c>
      <c r="AT136" s="1">
        <v>126.1</v>
      </c>
      <c r="AU136" s="1">
        <v>115.8</v>
      </c>
      <c r="AV136" s="16">
        <v>123.5</v>
      </c>
      <c r="AX136" s="14"/>
      <c r="AY136" s="17" t="s">
        <v>43</v>
      </c>
      <c r="AZ136" s="14">
        <v>123.9</v>
      </c>
      <c r="BA136" s="1">
        <v>124.9</v>
      </c>
      <c r="BB136" s="1">
        <v>121.4</v>
      </c>
      <c r="BC136" s="1">
        <v>127.8</v>
      </c>
      <c r="BD136" s="1">
        <v>119.7</v>
      </c>
      <c r="BE136" s="1">
        <v>114.6</v>
      </c>
      <c r="BF136" s="1">
        <v>128.19999999999999</v>
      </c>
      <c r="BG136" s="1">
        <v>114.7</v>
      </c>
      <c r="BH136" s="16">
        <v>121.6</v>
      </c>
      <c r="BJ136" s="14"/>
      <c r="BK136" s="17" t="s">
        <v>43</v>
      </c>
      <c r="BL136" s="14">
        <v>124.4</v>
      </c>
      <c r="BM136" s="1">
        <v>123.9</v>
      </c>
      <c r="BN136" s="1">
        <v>122.1</v>
      </c>
      <c r="BO136" s="1">
        <v>126</v>
      </c>
      <c r="BP136" s="1">
        <v>121.4</v>
      </c>
      <c r="BQ136" s="1">
        <v>0</v>
      </c>
      <c r="BR136" s="1">
        <v>129.19999999999999</v>
      </c>
      <c r="BS136" s="1">
        <v>113.3</v>
      </c>
      <c r="BT136" s="16">
        <v>123.2</v>
      </c>
      <c r="BV136" s="14"/>
      <c r="BW136" s="17" t="s">
        <v>43</v>
      </c>
      <c r="BX136" s="14">
        <v>123</v>
      </c>
      <c r="BY136" s="1">
        <v>121.9</v>
      </c>
      <c r="BZ136" s="1">
        <v>121.5</v>
      </c>
      <c r="CA136" s="1">
        <v>124.2</v>
      </c>
      <c r="CB136" s="1">
        <v>120.1</v>
      </c>
      <c r="CC136" s="1">
        <v>0</v>
      </c>
      <c r="CD136" s="1">
        <v>125.5</v>
      </c>
      <c r="CE136" s="1">
        <v>0</v>
      </c>
      <c r="CF136" s="16">
        <v>125.2</v>
      </c>
      <c r="CH136" s="14"/>
      <c r="CI136" s="17" t="s">
        <v>43</v>
      </c>
      <c r="CJ136" s="14">
        <v>123.5</v>
      </c>
      <c r="CK136" s="1">
        <v>0</v>
      </c>
      <c r="CL136" s="1">
        <v>121.6</v>
      </c>
      <c r="CM136" s="1">
        <v>121.8</v>
      </c>
      <c r="CN136" s="1">
        <v>120.3</v>
      </c>
      <c r="CO136" s="1">
        <v>0</v>
      </c>
      <c r="CP136" s="1">
        <v>131.69999999999999</v>
      </c>
      <c r="CQ136" s="1">
        <v>0</v>
      </c>
      <c r="CR136" s="16">
        <v>124.1</v>
      </c>
    </row>
    <row r="137" spans="2:96" x14ac:dyDescent="0.45">
      <c r="B137" s="14"/>
      <c r="C137" s="17" t="s">
        <v>44</v>
      </c>
      <c r="D137" s="14">
        <v>124.8</v>
      </c>
      <c r="E137" s="1">
        <v>125.6</v>
      </c>
      <c r="F137" s="1">
        <v>123</v>
      </c>
      <c r="G137" s="1">
        <v>126.3</v>
      </c>
      <c r="H137" s="1">
        <v>122</v>
      </c>
      <c r="I137" s="1">
        <v>115.9</v>
      </c>
      <c r="J137" s="1">
        <v>129.6</v>
      </c>
      <c r="K137" s="1">
        <v>117.4</v>
      </c>
      <c r="L137" s="16">
        <v>124.2</v>
      </c>
      <c r="N137" s="14"/>
      <c r="O137" s="17" t="s">
        <v>44</v>
      </c>
      <c r="P137" s="14">
        <v>122.7</v>
      </c>
      <c r="Q137" s="1">
        <v>122.2</v>
      </c>
      <c r="R137" s="1">
        <v>121.7</v>
      </c>
      <c r="S137" s="1">
        <v>123.9</v>
      </c>
      <c r="T137" s="1">
        <v>121.3</v>
      </c>
      <c r="U137" s="1">
        <v>115.6</v>
      </c>
      <c r="V137" s="1">
        <v>127.3</v>
      </c>
      <c r="W137" s="1">
        <v>117.7</v>
      </c>
      <c r="X137" s="16">
        <v>120.4</v>
      </c>
      <c r="Z137" s="14"/>
      <c r="AA137" s="17" t="s">
        <v>44</v>
      </c>
      <c r="AB137" s="14">
        <v>123.7</v>
      </c>
      <c r="AC137" s="1">
        <v>124.6</v>
      </c>
      <c r="AD137" s="1">
        <v>122.7</v>
      </c>
      <c r="AE137" s="1">
        <v>123</v>
      </c>
      <c r="AF137" s="1">
        <v>122.5</v>
      </c>
      <c r="AG137" s="1">
        <v>115.7</v>
      </c>
      <c r="AH137" s="1">
        <v>127.6</v>
      </c>
      <c r="AI137" s="1">
        <v>118.6</v>
      </c>
      <c r="AJ137" s="16">
        <v>123.4</v>
      </c>
      <c r="AL137" s="14"/>
      <c r="AM137" s="17" t="s">
        <v>44</v>
      </c>
      <c r="AN137" s="14">
        <v>124.3</v>
      </c>
      <c r="AO137" s="1">
        <v>125.8</v>
      </c>
      <c r="AP137" s="1">
        <v>122.5</v>
      </c>
      <c r="AQ137" s="1">
        <v>124.6</v>
      </c>
      <c r="AR137" s="1">
        <v>123.4</v>
      </c>
      <c r="AS137" s="1">
        <v>115.7</v>
      </c>
      <c r="AT137" s="1">
        <v>128</v>
      </c>
      <c r="AU137" s="1">
        <v>117.3</v>
      </c>
      <c r="AV137" s="16">
        <v>125.2</v>
      </c>
      <c r="AX137" s="14"/>
      <c r="AY137" s="17" t="s">
        <v>44</v>
      </c>
      <c r="AZ137" s="14">
        <v>125.4</v>
      </c>
      <c r="BA137" s="1">
        <v>126.4</v>
      </c>
      <c r="BB137" s="1">
        <v>122.9</v>
      </c>
      <c r="BC137" s="1">
        <v>129.30000000000001</v>
      </c>
      <c r="BD137" s="1">
        <v>121.2</v>
      </c>
      <c r="BE137" s="1">
        <v>116</v>
      </c>
      <c r="BF137" s="1">
        <v>130</v>
      </c>
      <c r="BG137" s="1">
        <v>116.3</v>
      </c>
      <c r="BH137" s="16">
        <v>123.2</v>
      </c>
      <c r="BJ137" s="14"/>
      <c r="BK137" s="17" t="s">
        <v>44</v>
      </c>
      <c r="BL137" s="14">
        <v>125.8</v>
      </c>
      <c r="BM137" s="1">
        <v>125.3</v>
      </c>
      <c r="BN137" s="1">
        <v>123.6</v>
      </c>
      <c r="BO137" s="1">
        <v>127.6</v>
      </c>
      <c r="BP137" s="1">
        <v>123</v>
      </c>
      <c r="BQ137" s="1">
        <v>0</v>
      </c>
      <c r="BR137" s="1">
        <v>131.1</v>
      </c>
      <c r="BS137" s="1">
        <v>115.1</v>
      </c>
      <c r="BT137" s="16">
        <v>124.8</v>
      </c>
      <c r="BV137" s="14"/>
      <c r="BW137" s="17" t="s">
        <v>44</v>
      </c>
      <c r="BX137" s="14">
        <v>124.5</v>
      </c>
      <c r="BY137" s="1">
        <v>123.5</v>
      </c>
      <c r="BZ137" s="1">
        <v>122.9</v>
      </c>
      <c r="CA137" s="1">
        <v>125.8</v>
      </c>
      <c r="CB137" s="1">
        <v>121.6</v>
      </c>
      <c r="CC137" s="1">
        <v>0</v>
      </c>
      <c r="CD137" s="1">
        <v>127.3</v>
      </c>
      <c r="CE137" s="1">
        <v>0</v>
      </c>
      <c r="CF137" s="16">
        <v>126.7</v>
      </c>
      <c r="CH137" s="14"/>
      <c r="CI137" s="17" t="s">
        <v>44</v>
      </c>
      <c r="CJ137" s="14">
        <v>124.9</v>
      </c>
      <c r="CK137" s="1">
        <v>0</v>
      </c>
      <c r="CL137" s="1">
        <v>123</v>
      </c>
      <c r="CM137" s="1">
        <v>123.3</v>
      </c>
      <c r="CN137" s="1">
        <v>121.7</v>
      </c>
      <c r="CO137" s="1">
        <v>0</v>
      </c>
      <c r="CP137" s="1">
        <v>133.4</v>
      </c>
      <c r="CQ137" s="1">
        <v>0</v>
      </c>
      <c r="CR137" s="16">
        <v>125.5</v>
      </c>
    </row>
    <row r="138" spans="2:96" x14ac:dyDescent="0.45">
      <c r="B138" s="14"/>
      <c r="C138" s="17" t="s">
        <v>45</v>
      </c>
      <c r="D138" s="14">
        <v>124.3</v>
      </c>
      <c r="E138" s="1">
        <v>124.9</v>
      </c>
      <c r="F138" s="1">
        <v>122.3</v>
      </c>
      <c r="G138" s="1">
        <v>126</v>
      </c>
      <c r="H138" s="1">
        <v>121.3</v>
      </c>
      <c r="I138" s="1">
        <v>115.4</v>
      </c>
      <c r="J138" s="1">
        <v>129.1</v>
      </c>
      <c r="K138" s="1">
        <v>116.7</v>
      </c>
      <c r="L138" s="16">
        <v>123.5</v>
      </c>
      <c r="N138" s="14"/>
      <c r="O138" s="17" t="s">
        <v>45</v>
      </c>
      <c r="P138" s="14">
        <v>122.1</v>
      </c>
      <c r="Q138" s="1">
        <v>121.5</v>
      </c>
      <c r="R138" s="1">
        <v>121.1</v>
      </c>
      <c r="S138" s="1">
        <v>123.4</v>
      </c>
      <c r="T138" s="1">
        <v>120.5</v>
      </c>
      <c r="U138" s="1">
        <v>115.1</v>
      </c>
      <c r="V138" s="1">
        <v>126.7</v>
      </c>
      <c r="W138" s="1">
        <v>117.1</v>
      </c>
      <c r="X138" s="16">
        <v>119.6</v>
      </c>
      <c r="Z138" s="14"/>
      <c r="AA138" s="17" t="s">
        <v>45</v>
      </c>
      <c r="AB138" s="14">
        <v>123.1</v>
      </c>
      <c r="AC138" s="1">
        <v>123.9</v>
      </c>
      <c r="AD138" s="1">
        <v>122.1</v>
      </c>
      <c r="AE138" s="1">
        <v>122.4</v>
      </c>
      <c r="AF138" s="1">
        <v>121.7</v>
      </c>
      <c r="AG138" s="1">
        <v>115.2</v>
      </c>
      <c r="AH138" s="1">
        <v>127.1</v>
      </c>
      <c r="AI138" s="1">
        <v>118.1</v>
      </c>
      <c r="AJ138" s="16">
        <v>122.7</v>
      </c>
      <c r="AL138" s="14"/>
      <c r="AM138" s="17" t="s">
        <v>45</v>
      </c>
      <c r="AN138" s="14">
        <v>123.7</v>
      </c>
      <c r="AO138" s="1">
        <v>125.1</v>
      </c>
      <c r="AP138" s="1">
        <v>121.9</v>
      </c>
      <c r="AQ138" s="1">
        <v>124.2</v>
      </c>
      <c r="AR138" s="1">
        <v>122.8</v>
      </c>
      <c r="AS138" s="1">
        <v>115.2</v>
      </c>
      <c r="AT138" s="1">
        <v>127.4</v>
      </c>
      <c r="AU138" s="1">
        <v>116.5</v>
      </c>
      <c r="AV138" s="16">
        <v>124.5</v>
      </c>
      <c r="AX138" s="14"/>
      <c r="AY138" s="17" t="s">
        <v>45</v>
      </c>
      <c r="AZ138" s="14">
        <v>124.9</v>
      </c>
      <c r="BA138" s="1">
        <v>125.8</v>
      </c>
      <c r="BB138" s="1">
        <v>122.2</v>
      </c>
      <c r="BC138" s="1">
        <v>129.19999999999999</v>
      </c>
      <c r="BD138" s="1">
        <v>120.5</v>
      </c>
      <c r="BE138" s="1">
        <v>115.5</v>
      </c>
      <c r="BF138" s="1">
        <v>129.69999999999999</v>
      </c>
      <c r="BG138" s="1">
        <v>115.3</v>
      </c>
      <c r="BH138" s="16">
        <v>122.5</v>
      </c>
      <c r="BJ138" s="14"/>
      <c r="BK138" s="17" t="s">
        <v>45</v>
      </c>
      <c r="BL138" s="14">
        <v>125.4</v>
      </c>
      <c r="BM138" s="1">
        <v>124.7</v>
      </c>
      <c r="BN138" s="1">
        <v>123</v>
      </c>
      <c r="BO138" s="1">
        <v>127.3</v>
      </c>
      <c r="BP138" s="1">
        <v>122.3</v>
      </c>
      <c r="BQ138" s="1">
        <v>0</v>
      </c>
      <c r="BR138" s="1">
        <v>130.80000000000001</v>
      </c>
      <c r="BS138" s="1">
        <v>113.7</v>
      </c>
      <c r="BT138" s="16">
        <v>124.2</v>
      </c>
      <c r="BV138" s="14"/>
      <c r="BW138" s="17" t="s">
        <v>45</v>
      </c>
      <c r="BX138" s="14">
        <v>124</v>
      </c>
      <c r="BY138" s="1">
        <v>122.7</v>
      </c>
      <c r="BZ138" s="1">
        <v>122.2</v>
      </c>
      <c r="CA138" s="1">
        <v>125.4</v>
      </c>
      <c r="CB138" s="1">
        <v>120.9</v>
      </c>
      <c r="CC138" s="1">
        <v>0</v>
      </c>
      <c r="CD138" s="1">
        <v>126.7</v>
      </c>
      <c r="CE138" s="1">
        <v>0</v>
      </c>
      <c r="CF138" s="16">
        <v>126.3</v>
      </c>
      <c r="CH138" s="14"/>
      <c r="CI138" s="17" t="s">
        <v>45</v>
      </c>
      <c r="CJ138" s="14">
        <v>124.5</v>
      </c>
      <c r="CK138" s="1">
        <v>0</v>
      </c>
      <c r="CL138" s="1">
        <v>122.4</v>
      </c>
      <c r="CM138" s="1">
        <v>122.9</v>
      </c>
      <c r="CN138" s="1">
        <v>121</v>
      </c>
      <c r="CO138" s="1">
        <v>0</v>
      </c>
      <c r="CP138" s="1">
        <v>133.30000000000001</v>
      </c>
      <c r="CQ138" s="1">
        <v>0</v>
      </c>
      <c r="CR138" s="16">
        <v>125.1</v>
      </c>
    </row>
    <row r="139" spans="2:96" x14ac:dyDescent="0.45">
      <c r="B139" s="14"/>
      <c r="C139" s="17" t="s">
        <v>46</v>
      </c>
      <c r="D139" s="14">
        <v>124.8</v>
      </c>
      <c r="E139" s="1">
        <v>125.5</v>
      </c>
      <c r="F139" s="1">
        <v>122.8</v>
      </c>
      <c r="G139" s="1">
        <v>126.6</v>
      </c>
      <c r="H139" s="1">
        <v>121.8</v>
      </c>
      <c r="I139" s="1">
        <v>115.8</v>
      </c>
      <c r="J139" s="1">
        <v>129.69999999999999</v>
      </c>
      <c r="K139" s="1">
        <v>117.2</v>
      </c>
      <c r="L139" s="16">
        <v>124.1</v>
      </c>
      <c r="N139" s="14"/>
      <c r="O139" s="17" t="s">
        <v>46</v>
      </c>
      <c r="P139" s="14">
        <v>122.7</v>
      </c>
      <c r="Q139" s="1">
        <v>122.1</v>
      </c>
      <c r="R139" s="1">
        <v>121.5</v>
      </c>
      <c r="S139" s="1">
        <v>124.1</v>
      </c>
      <c r="T139" s="1">
        <v>121</v>
      </c>
      <c r="U139" s="1">
        <v>115.5</v>
      </c>
      <c r="V139" s="1">
        <v>127.3</v>
      </c>
      <c r="W139" s="1">
        <v>117.6</v>
      </c>
      <c r="X139" s="16">
        <v>120.1</v>
      </c>
      <c r="Z139" s="14"/>
      <c r="AA139" s="17" t="s">
        <v>46</v>
      </c>
      <c r="AB139" s="14">
        <v>123.7</v>
      </c>
      <c r="AC139" s="1">
        <v>124.5</v>
      </c>
      <c r="AD139" s="1">
        <v>122.6</v>
      </c>
      <c r="AE139" s="1">
        <v>123.1</v>
      </c>
      <c r="AF139" s="1">
        <v>122.3</v>
      </c>
      <c r="AG139" s="1">
        <v>115.7</v>
      </c>
      <c r="AH139" s="1">
        <v>127.7</v>
      </c>
      <c r="AI139" s="1">
        <v>118.6</v>
      </c>
      <c r="AJ139" s="16">
        <v>123.3</v>
      </c>
      <c r="AL139" s="14"/>
      <c r="AM139" s="17" t="s">
        <v>46</v>
      </c>
      <c r="AN139" s="14">
        <v>124.3</v>
      </c>
      <c r="AO139" s="1">
        <v>125.7</v>
      </c>
      <c r="AP139" s="1">
        <v>122.4</v>
      </c>
      <c r="AQ139" s="1">
        <v>124.8</v>
      </c>
      <c r="AR139" s="1">
        <v>123.3</v>
      </c>
      <c r="AS139" s="1">
        <v>115.6</v>
      </c>
      <c r="AT139" s="1">
        <v>128</v>
      </c>
      <c r="AU139" s="1">
        <v>117.1</v>
      </c>
      <c r="AV139" s="16">
        <v>125.1</v>
      </c>
      <c r="AX139" s="14"/>
      <c r="AY139" s="17" t="s">
        <v>46</v>
      </c>
      <c r="AZ139" s="14">
        <v>125.5</v>
      </c>
      <c r="BA139" s="1">
        <v>126.4</v>
      </c>
      <c r="BB139" s="1">
        <v>122.7</v>
      </c>
      <c r="BC139" s="1">
        <v>129.80000000000001</v>
      </c>
      <c r="BD139" s="1">
        <v>121.1</v>
      </c>
      <c r="BE139" s="1">
        <v>115.9</v>
      </c>
      <c r="BF139" s="1">
        <v>130.19999999999999</v>
      </c>
      <c r="BG139" s="1">
        <v>115.9</v>
      </c>
      <c r="BH139" s="16">
        <v>123.1</v>
      </c>
      <c r="BJ139" s="14"/>
      <c r="BK139" s="17" t="s">
        <v>46</v>
      </c>
      <c r="BL139" s="14">
        <v>126</v>
      </c>
      <c r="BM139" s="1">
        <v>125.3</v>
      </c>
      <c r="BN139" s="1">
        <v>123.5</v>
      </c>
      <c r="BO139" s="1">
        <v>128</v>
      </c>
      <c r="BP139" s="1">
        <v>122.8</v>
      </c>
      <c r="BQ139" s="1">
        <v>0</v>
      </c>
      <c r="BR139" s="1">
        <v>131.30000000000001</v>
      </c>
      <c r="BS139" s="1">
        <v>114.4</v>
      </c>
      <c r="BT139" s="16">
        <v>124.8</v>
      </c>
      <c r="BV139" s="14"/>
      <c r="BW139" s="17" t="s">
        <v>46</v>
      </c>
      <c r="BX139" s="14">
        <v>124.6</v>
      </c>
      <c r="BY139" s="1">
        <v>123.3</v>
      </c>
      <c r="BZ139" s="1">
        <v>122.8</v>
      </c>
      <c r="CA139" s="1">
        <v>126.1</v>
      </c>
      <c r="CB139" s="1">
        <v>121.5</v>
      </c>
      <c r="CC139" s="1">
        <v>0</v>
      </c>
      <c r="CD139" s="1">
        <v>127.3</v>
      </c>
      <c r="CE139" s="1">
        <v>0</v>
      </c>
      <c r="CF139" s="16">
        <v>126.9</v>
      </c>
      <c r="CH139" s="14"/>
      <c r="CI139" s="17" t="s">
        <v>46</v>
      </c>
      <c r="CJ139" s="14">
        <v>125</v>
      </c>
      <c r="CK139" s="1">
        <v>0</v>
      </c>
      <c r="CL139" s="1">
        <v>122.9</v>
      </c>
      <c r="CM139" s="1">
        <v>123.6</v>
      </c>
      <c r="CN139" s="1">
        <v>121.5</v>
      </c>
      <c r="CO139" s="1">
        <v>0</v>
      </c>
      <c r="CP139" s="1">
        <v>133.80000000000001</v>
      </c>
      <c r="CQ139" s="1">
        <v>0</v>
      </c>
      <c r="CR139" s="16">
        <v>125.7</v>
      </c>
    </row>
    <row r="140" spans="2:96" x14ac:dyDescent="0.45">
      <c r="B140" s="14"/>
      <c r="C140" s="17" t="s">
        <v>47</v>
      </c>
      <c r="D140" s="14">
        <v>125.7</v>
      </c>
      <c r="E140" s="1">
        <v>126.4</v>
      </c>
      <c r="F140" s="1">
        <v>123.7</v>
      </c>
      <c r="G140" s="1">
        <v>127.4</v>
      </c>
      <c r="H140" s="1">
        <v>122.8</v>
      </c>
      <c r="I140" s="1">
        <v>116.3</v>
      </c>
      <c r="J140" s="1">
        <v>130.5</v>
      </c>
      <c r="K140" s="1">
        <v>118.2</v>
      </c>
      <c r="L140" s="16">
        <v>125</v>
      </c>
      <c r="N140" s="14"/>
      <c r="O140" s="17" t="s">
        <v>47</v>
      </c>
      <c r="P140" s="14">
        <v>123.6</v>
      </c>
      <c r="Q140" s="1">
        <v>123.1</v>
      </c>
      <c r="R140" s="1">
        <v>122.5</v>
      </c>
      <c r="S140" s="1">
        <v>125</v>
      </c>
      <c r="T140" s="1">
        <v>122.3</v>
      </c>
      <c r="U140" s="1">
        <v>116.1</v>
      </c>
      <c r="V140" s="1">
        <v>128.19999999999999</v>
      </c>
      <c r="W140" s="1">
        <v>118.4</v>
      </c>
      <c r="X140" s="16">
        <v>121.2</v>
      </c>
      <c r="Z140" s="14"/>
      <c r="AA140" s="17" t="s">
        <v>47</v>
      </c>
      <c r="AB140" s="14">
        <v>124.6</v>
      </c>
      <c r="AC140" s="1">
        <v>125.5</v>
      </c>
      <c r="AD140" s="1">
        <v>123.5</v>
      </c>
      <c r="AE140" s="1">
        <v>124.1</v>
      </c>
      <c r="AF140" s="1">
        <v>123.4</v>
      </c>
      <c r="AG140" s="1">
        <v>116.2</v>
      </c>
      <c r="AH140" s="1">
        <v>128.5</v>
      </c>
      <c r="AI140" s="1">
        <v>119.4</v>
      </c>
      <c r="AJ140" s="16">
        <v>124.3</v>
      </c>
      <c r="AL140" s="14"/>
      <c r="AM140" s="17" t="s">
        <v>47</v>
      </c>
      <c r="AN140" s="14">
        <v>125.2</v>
      </c>
      <c r="AO140" s="1">
        <v>126.7</v>
      </c>
      <c r="AP140" s="1">
        <v>123.2</v>
      </c>
      <c r="AQ140" s="1">
        <v>125.7</v>
      </c>
      <c r="AR140" s="1">
        <v>124.2</v>
      </c>
      <c r="AS140" s="1">
        <v>116.2</v>
      </c>
      <c r="AT140" s="1">
        <v>128.9</v>
      </c>
      <c r="AU140" s="1">
        <v>118.1</v>
      </c>
      <c r="AV140" s="16">
        <v>126</v>
      </c>
      <c r="AX140" s="14"/>
      <c r="AY140" s="17" t="s">
        <v>47</v>
      </c>
      <c r="AZ140" s="14">
        <v>126.2</v>
      </c>
      <c r="BA140" s="1">
        <v>127.2</v>
      </c>
      <c r="BB140" s="1">
        <v>123.6</v>
      </c>
      <c r="BC140" s="1">
        <v>130.5</v>
      </c>
      <c r="BD140" s="1">
        <v>121.9</v>
      </c>
      <c r="BE140" s="1">
        <v>116.5</v>
      </c>
      <c r="BF140" s="1">
        <v>130.9</v>
      </c>
      <c r="BG140" s="1">
        <v>117.1</v>
      </c>
      <c r="BH140" s="16">
        <v>124</v>
      </c>
      <c r="BJ140" s="14"/>
      <c r="BK140" s="17" t="s">
        <v>47</v>
      </c>
      <c r="BL140" s="14">
        <v>126.7</v>
      </c>
      <c r="BM140" s="1">
        <v>126</v>
      </c>
      <c r="BN140" s="1">
        <v>124.3</v>
      </c>
      <c r="BO140" s="1">
        <v>128.80000000000001</v>
      </c>
      <c r="BP140" s="1">
        <v>123.9</v>
      </c>
      <c r="BQ140" s="1">
        <v>0</v>
      </c>
      <c r="BR140" s="1">
        <v>132</v>
      </c>
      <c r="BS140" s="1">
        <v>116</v>
      </c>
      <c r="BT140" s="16">
        <v>125.6</v>
      </c>
      <c r="BV140" s="14"/>
      <c r="BW140" s="17" t="s">
        <v>47</v>
      </c>
      <c r="BX140" s="14">
        <v>125.3</v>
      </c>
      <c r="BY140" s="1">
        <v>124.5</v>
      </c>
      <c r="BZ140" s="1">
        <v>123.7</v>
      </c>
      <c r="CA140" s="1">
        <v>126.8</v>
      </c>
      <c r="CB140" s="1">
        <v>122.2</v>
      </c>
      <c r="CC140" s="1">
        <v>0</v>
      </c>
      <c r="CD140" s="1">
        <v>128.30000000000001</v>
      </c>
      <c r="CE140" s="1">
        <v>0</v>
      </c>
      <c r="CF140" s="16">
        <v>127.4</v>
      </c>
      <c r="CH140" s="14"/>
      <c r="CI140" s="17" t="s">
        <v>47</v>
      </c>
      <c r="CJ140" s="14">
        <v>125.7</v>
      </c>
      <c r="CK140" s="1">
        <v>0</v>
      </c>
      <c r="CL140" s="1">
        <v>123.6</v>
      </c>
      <c r="CM140" s="1">
        <v>124.2</v>
      </c>
      <c r="CN140" s="1">
        <v>122.3</v>
      </c>
      <c r="CO140" s="1">
        <v>0</v>
      </c>
      <c r="CP140" s="1">
        <v>134.19999999999999</v>
      </c>
      <c r="CQ140" s="1">
        <v>0</v>
      </c>
      <c r="CR140" s="16">
        <v>126.2</v>
      </c>
    </row>
    <row r="141" spans="2:96" x14ac:dyDescent="0.45">
      <c r="B141" s="23"/>
      <c r="C141" s="24" t="s">
        <v>48</v>
      </c>
      <c r="D141" s="23">
        <v>125</v>
      </c>
      <c r="E141" s="25">
        <v>125.8</v>
      </c>
      <c r="F141" s="25">
        <v>123</v>
      </c>
      <c r="G141" s="25">
        <v>126.9</v>
      </c>
      <c r="H141" s="25">
        <v>122.3</v>
      </c>
      <c r="I141" s="25">
        <v>116</v>
      </c>
      <c r="J141" s="25">
        <v>129.69999999999999</v>
      </c>
      <c r="K141" s="25">
        <v>117.4</v>
      </c>
      <c r="L141" s="26">
        <v>124.4</v>
      </c>
      <c r="N141" s="23"/>
      <c r="O141" s="24" t="s">
        <v>48</v>
      </c>
      <c r="P141" s="23">
        <v>123.1</v>
      </c>
      <c r="Q141" s="25">
        <v>122.6</v>
      </c>
      <c r="R141" s="25">
        <v>122.1</v>
      </c>
      <c r="S141" s="25">
        <v>124.5</v>
      </c>
      <c r="T141" s="25">
        <v>121.6</v>
      </c>
      <c r="U141" s="25">
        <v>116.1</v>
      </c>
      <c r="V141" s="25">
        <v>127.5</v>
      </c>
      <c r="W141" s="25">
        <v>118.2</v>
      </c>
      <c r="X141" s="26">
        <v>120.6</v>
      </c>
      <c r="Z141" s="23"/>
      <c r="AA141" s="24" t="s">
        <v>48</v>
      </c>
      <c r="AB141" s="23">
        <v>124.1</v>
      </c>
      <c r="AC141" s="25">
        <v>125</v>
      </c>
      <c r="AD141" s="25">
        <v>123.1</v>
      </c>
      <c r="AE141" s="25">
        <v>123.5</v>
      </c>
      <c r="AF141" s="25">
        <v>122.9</v>
      </c>
      <c r="AG141" s="25">
        <v>116.2</v>
      </c>
      <c r="AH141" s="25">
        <v>128</v>
      </c>
      <c r="AI141" s="25">
        <v>119.1</v>
      </c>
      <c r="AJ141" s="26">
        <v>123.7</v>
      </c>
      <c r="AL141" s="23"/>
      <c r="AM141" s="24" t="s">
        <v>48</v>
      </c>
      <c r="AN141" s="23">
        <v>124.7</v>
      </c>
      <c r="AO141" s="25">
        <v>126.3</v>
      </c>
      <c r="AP141" s="25">
        <v>122.8</v>
      </c>
      <c r="AQ141" s="25">
        <v>125.3</v>
      </c>
      <c r="AR141" s="25">
        <v>124</v>
      </c>
      <c r="AS141" s="25">
        <v>116</v>
      </c>
      <c r="AT141" s="25">
        <v>128.19999999999999</v>
      </c>
      <c r="AU141" s="25">
        <v>117.5</v>
      </c>
      <c r="AV141" s="26">
        <v>125.6</v>
      </c>
      <c r="AX141" s="23"/>
      <c r="AY141" s="24" t="s">
        <v>48</v>
      </c>
      <c r="AZ141" s="23">
        <v>125.8</v>
      </c>
      <c r="BA141" s="25">
        <v>126.9</v>
      </c>
      <c r="BB141" s="25">
        <v>123.1</v>
      </c>
      <c r="BC141" s="25">
        <v>130.4</v>
      </c>
      <c r="BD141" s="25">
        <v>121.7</v>
      </c>
      <c r="BE141" s="25">
        <v>116.3</v>
      </c>
      <c r="BF141" s="25">
        <v>130.4</v>
      </c>
      <c r="BG141" s="25">
        <v>116.2</v>
      </c>
      <c r="BH141" s="26">
        <v>123.5</v>
      </c>
      <c r="BJ141" s="23"/>
      <c r="BK141" s="24" t="s">
        <v>48</v>
      </c>
      <c r="BL141" s="23">
        <v>126.3</v>
      </c>
      <c r="BM141" s="25">
        <v>125.8</v>
      </c>
      <c r="BN141" s="25">
        <v>123.8</v>
      </c>
      <c r="BO141" s="25">
        <v>128.4</v>
      </c>
      <c r="BP141" s="25">
        <v>123.6</v>
      </c>
      <c r="BQ141" s="25">
        <v>0</v>
      </c>
      <c r="BR141" s="25">
        <v>131.5</v>
      </c>
      <c r="BS141" s="25">
        <v>114.6</v>
      </c>
      <c r="BT141" s="26">
        <v>125.3</v>
      </c>
      <c r="BV141" s="23"/>
      <c r="BW141" s="24" t="s">
        <v>48</v>
      </c>
      <c r="BX141" s="23">
        <v>124.9</v>
      </c>
      <c r="BY141" s="25">
        <v>123.8</v>
      </c>
      <c r="BZ141" s="25">
        <v>123.1</v>
      </c>
      <c r="CA141" s="25">
        <v>126.5</v>
      </c>
      <c r="CB141" s="25">
        <v>122.1</v>
      </c>
      <c r="CC141" s="25">
        <v>0</v>
      </c>
      <c r="CD141" s="25">
        <v>127.4</v>
      </c>
      <c r="CE141" s="25">
        <v>0</v>
      </c>
      <c r="CF141" s="26">
        <v>127.3</v>
      </c>
      <c r="CH141" s="23"/>
      <c r="CI141" s="24" t="s">
        <v>48</v>
      </c>
      <c r="CJ141" s="23">
        <v>125.4</v>
      </c>
      <c r="CK141" s="25">
        <v>0</v>
      </c>
      <c r="CL141" s="25">
        <v>123.4</v>
      </c>
      <c r="CM141" s="25">
        <v>123.9</v>
      </c>
      <c r="CN141" s="25">
        <v>122.2</v>
      </c>
      <c r="CO141" s="25">
        <v>0</v>
      </c>
      <c r="CP141" s="25">
        <v>133.80000000000001</v>
      </c>
      <c r="CQ141" s="25">
        <v>0</v>
      </c>
      <c r="CR141" s="26">
        <v>126.2</v>
      </c>
    </row>
    <row r="142" spans="2:96" x14ac:dyDescent="0.45">
      <c r="B142" s="27" t="s">
        <v>59</v>
      </c>
      <c r="C142" s="28" t="s">
        <v>37</v>
      </c>
      <c r="D142" s="27">
        <v>125.1</v>
      </c>
      <c r="E142" s="29">
        <v>125.8</v>
      </c>
      <c r="F142" s="29">
        <v>123.1</v>
      </c>
      <c r="G142" s="29">
        <v>127.2</v>
      </c>
      <c r="H142" s="29">
        <v>122.3</v>
      </c>
      <c r="I142" s="29">
        <v>115.9</v>
      </c>
      <c r="J142" s="29">
        <v>129.80000000000001</v>
      </c>
      <c r="K142" s="29">
        <v>117.3</v>
      </c>
      <c r="L142" s="30">
        <v>124.4</v>
      </c>
      <c r="N142" s="27" t="s">
        <v>59</v>
      </c>
      <c r="O142" s="28" t="s">
        <v>37</v>
      </c>
      <c r="P142" s="14">
        <v>123</v>
      </c>
      <c r="Q142" s="1">
        <v>122.5</v>
      </c>
      <c r="R142" s="1">
        <v>121.9</v>
      </c>
      <c r="S142" s="1">
        <v>124.7</v>
      </c>
      <c r="T142" s="1">
        <v>121.6</v>
      </c>
      <c r="U142" s="1">
        <v>115.8</v>
      </c>
      <c r="V142" s="1">
        <v>127.5</v>
      </c>
      <c r="W142" s="1">
        <v>118</v>
      </c>
      <c r="X142" s="16">
        <v>120.5</v>
      </c>
      <c r="Z142" s="27" t="s">
        <v>109</v>
      </c>
      <c r="AA142" s="28" t="s">
        <v>37</v>
      </c>
      <c r="AB142" s="14">
        <v>124</v>
      </c>
      <c r="AC142" s="1">
        <v>125</v>
      </c>
      <c r="AD142" s="1">
        <v>123</v>
      </c>
      <c r="AE142" s="1">
        <v>123.6</v>
      </c>
      <c r="AF142" s="1">
        <v>122.9</v>
      </c>
      <c r="AG142" s="1">
        <v>116</v>
      </c>
      <c r="AH142" s="1">
        <v>127.9</v>
      </c>
      <c r="AI142" s="1">
        <v>119</v>
      </c>
      <c r="AJ142" s="16">
        <v>123.6</v>
      </c>
      <c r="AL142" s="27" t="s">
        <v>109</v>
      </c>
      <c r="AM142" s="28" t="s">
        <v>37</v>
      </c>
      <c r="AN142" s="14">
        <v>124.7</v>
      </c>
      <c r="AO142" s="1">
        <v>126.3</v>
      </c>
      <c r="AP142" s="1">
        <v>122.8</v>
      </c>
      <c r="AQ142" s="1">
        <v>125.4</v>
      </c>
      <c r="AR142" s="1">
        <v>124</v>
      </c>
      <c r="AS142" s="1">
        <v>115.9</v>
      </c>
      <c r="AT142" s="1">
        <v>128.19999999999999</v>
      </c>
      <c r="AU142" s="1">
        <v>117.5</v>
      </c>
      <c r="AV142" s="16">
        <v>125.5</v>
      </c>
      <c r="AX142" s="27" t="s">
        <v>109</v>
      </c>
      <c r="AY142" s="28" t="s">
        <v>37</v>
      </c>
      <c r="AZ142" s="14">
        <v>125.9</v>
      </c>
      <c r="BA142" s="1">
        <v>127</v>
      </c>
      <c r="BB142" s="1">
        <v>123.2</v>
      </c>
      <c r="BC142" s="1">
        <v>130.69999999999999</v>
      </c>
      <c r="BD142" s="1">
        <v>121.7</v>
      </c>
      <c r="BE142" s="1">
        <v>116.2</v>
      </c>
      <c r="BF142" s="1">
        <v>130.5</v>
      </c>
      <c r="BG142" s="1">
        <v>116.2</v>
      </c>
      <c r="BH142" s="16">
        <v>123.5</v>
      </c>
      <c r="BJ142" s="27" t="s">
        <v>109</v>
      </c>
      <c r="BK142" s="28" t="s">
        <v>37</v>
      </c>
      <c r="BL142" s="14">
        <v>126.4</v>
      </c>
      <c r="BM142" s="1">
        <v>125.9</v>
      </c>
      <c r="BN142" s="1">
        <v>123.9</v>
      </c>
      <c r="BO142" s="1">
        <v>128.69999999999999</v>
      </c>
      <c r="BP142" s="1">
        <v>123.6</v>
      </c>
      <c r="BQ142" s="1">
        <v>0</v>
      </c>
      <c r="BR142" s="1">
        <v>131.6</v>
      </c>
      <c r="BS142" s="1">
        <v>114.7</v>
      </c>
      <c r="BT142" s="16">
        <v>125.3</v>
      </c>
      <c r="BV142" s="27" t="s">
        <v>109</v>
      </c>
      <c r="BW142" s="28" t="s">
        <v>37</v>
      </c>
      <c r="BX142" s="14">
        <v>125</v>
      </c>
      <c r="BY142" s="1">
        <v>123.9</v>
      </c>
      <c r="BZ142" s="1">
        <v>123.2</v>
      </c>
      <c r="CA142" s="1">
        <v>126.8</v>
      </c>
      <c r="CB142" s="1">
        <v>122.1</v>
      </c>
      <c r="CC142" s="1">
        <v>0</v>
      </c>
      <c r="CD142" s="1">
        <v>127.6</v>
      </c>
      <c r="CE142" s="1">
        <v>0</v>
      </c>
      <c r="CF142" s="16">
        <v>127.4</v>
      </c>
      <c r="CH142" s="27" t="s">
        <v>109</v>
      </c>
      <c r="CI142" s="28" t="s">
        <v>37</v>
      </c>
      <c r="CJ142" s="14">
        <v>125.5</v>
      </c>
      <c r="CK142" s="1">
        <v>0</v>
      </c>
      <c r="CL142" s="1">
        <v>123.5</v>
      </c>
      <c r="CM142" s="1">
        <v>124.2</v>
      </c>
      <c r="CN142" s="1">
        <v>122.2</v>
      </c>
      <c r="CO142" s="1">
        <v>0</v>
      </c>
      <c r="CP142" s="1">
        <v>134</v>
      </c>
      <c r="CQ142" s="1">
        <v>0</v>
      </c>
      <c r="CR142" s="16">
        <v>126.2</v>
      </c>
    </row>
    <row r="143" spans="2:96" x14ac:dyDescent="0.45">
      <c r="B143" s="14"/>
      <c r="C143" s="17" t="s">
        <v>38</v>
      </c>
      <c r="D143" s="14">
        <v>126.3</v>
      </c>
      <c r="E143" s="1">
        <v>127.1</v>
      </c>
      <c r="F143" s="1">
        <v>124.2</v>
      </c>
      <c r="G143" s="1">
        <v>128.5</v>
      </c>
      <c r="H143" s="1">
        <v>123.5</v>
      </c>
      <c r="I143" s="1">
        <v>116.7</v>
      </c>
      <c r="J143" s="1">
        <v>130.80000000000001</v>
      </c>
      <c r="K143" s="1">
        <v>118.5</v>
      </c>
      <c r="L143" s="16">
        <v>125.9</v>
      </c>
      <c r="N143" s="14"/>
      <c r="O143" s="17" t="s">
        <v>38</v>
      </c>
      <c r="P143" s="14">
        <v>124.4</v>
      </c>
      <c r="Q143" s="1">
        <v>123.9</v>
      </c>
      <c r="R143" s="1">
        <v>123.2</v>
      </c>
      <c r="S143" s="1">
        <v>126.1</v>
      </c>
      <c r="T143" s="1">
        <v>123.1</v>
      </c>
      <c r="U143" s="1">
        <v>116.7</v>
      </c>
      <c r="V143" s="1">
        <v>128.69999999999999</v>
      </c>
      <c r="W143" s="1">
        <v>119.1</v>
      </c>
      <c r="X143" s="16">
        <v>122.1</v>
      </c>
      <c r="Z143" s="14"/>
      <c r="AA143" s="17" t="s">
        <v>38</v>
      </c>
      <c r="AB143" s="14">
        <v>125.4</v>
      </c>
      <c r="AC143" s="1">
        <v>126.4</v>
      </c>
      <c r="AD143" s="1">
        <v>124.2</v>
      </c>
      <c r="AE143" s="1">
        <v>125.1</v>
      </c>
      <c r="AF143" s="1">
        <v>124.3</v>
      </c>
      <c r="AG143" s="1">
        <v>116.9</v>
      </c>
      <c r="AH143" s="1">
        <v>129</v>
      </c>
      <c r="AI143" s="1">
        <v>120</v>
      </c>
      <c r="AJ143" s="16">
        <v>125.3</v>
      </c>
      <c r="AL143" s="14"/>
      <c r="AM143" s="17" t="s">
        <v>38</v>
      </c>
      <c r="AN143" s="14">
        <v>126</v>
      </c>
      <c r="AO143" s="1">
        <v>127.6</v>
      </c>
      <c r="AP143" s="1">
        <v>124</v>
      </c>
      <c r="AQ143" s="1">
        <v>126.7</v>
      </c>
      <c r="AR143" s="1">
        <v>125.3</v>
      </c>
      <c r="AS143" s="1">
        <v>116.8</v>
      </c>
      <c r="AT143" s="1">
        <v>129.4</v>
      </c>
      <c r="AU143" s="1">
        <v>118.7</v>
      </c>
      <c r="AV143" s="16">
        <v>127.1</v>
      </c>
      <c r="AX143" s="14"/>
      <c r="AY143" s="17" t="s">
        <v>38</v>
      </c>
      <c r="AZ143" s="14">
        <v>127.1</v>
      </c>
      <c r="BA143" s="1">
        <v>128.30000000000001</v>
      </c>
      <c r="BB143" s="1">
        <v>124.4</v>
      </c>
      <c r="BC143" s="1">
        <v>131.9</v>
      </c>
      <c r="BD143" s="1">
        <v>123</v>
      </c>
      <c r="BE143" s="1">
        <v>117</v>
      </c>
      <c r="BF143" s="1">
        <v>131.5</v>
      </c>
      <c r="BG143" s="1">
        <v>117.7</v>
      </c>
      <c r="BH143" s="16">
        <v>125.1</v>
      </c>
      <c r="BJ143" s="14"/>
      <c r="BK143" s="17" t="s">
        <v>38</v>
      </c>
      <c r="BL143" s="14">
        <v>127.6</v>
      </c>
      <c r="BM143" s="1">
        <v>127.1</v>
      </c>
      <c r="BN143" s="1">
        <v>125.1</v>
      </c>
      <c r="BO143" s="1">
        <v>130.1</v>
      </c>
      <c r="BP143" s="1">
        <v>124.8</v>
      </c>
      <c r="BQ143" s="1">
        <v>0</v>
      </c>
      <c r="BR143" s="1">
        <v>132.5</v>
      </c>
      <c r="BS143" s="1">
        <v>116.5</v>
      </c>
      <c r="BT143" s="16">
        <v>126.8</v>
      </c>
      <c r="BV143" s="14"/>
      <c r="BW143" s="17" t="s">
        <v>38</v>
      </c>
      <c r="BX143" s="14">
        <v>126.3</v>
      </c>
      <c r="BY143" s="1">
        <v>125.3</v>
      </c>
      <c r="BZ143" s="1">
        <v>124.4</v>
      </c>
      <c r="CA143" s="1">
        <v>128.1</v>
      </c>
      <c r="CB143" s="1">
        <v>123.4</v>
      </c>
      <c r="CC143" s="1">
        <v>0</v>
      </c>
      <c r="CD143" s="1">
        <v>128.80000000000001</v>
      </c>
      <c r="CE143" s="1">
        <v>0</v>
      </c>
      <c r="CF143" s="16">
        <v>128.9</v>
      </c>
      <c r="CH143" s="14"/>
      <c r="CI143" s="17" t="s">
        <v>38</v>
      </c>
      <c r="CJ143" s="14">
        <v>126.7</v>
      </c>
      <c r="CK143" s="1">
        <v>0</v>
      </c>
      <c r="CL143" s="1">
        <v>124.5</v>
      </c>
      <c r="CM143" s="1">
        <v>125.5</v>
      </c>
      <c r="CN143" s="1">
        <v>123.4</v>
      </c>
      <c r="CO143" s="1">
        <v>0</v>
      </c>
      <c r="CP143" s="1">
        <v>134.9</v>
      </c>
      <c r="CQ143" s="1">
        <v>0</v>
      </c>
      <c r="CR143" s="16">
        <v>127.6</v>
      </c>
    </row>
    <row r="144" spans="2:96" x14ac:dyDescent="0.45">
      <c r="B144" s="14"/>
      <c r="C144" s="17" t="s">
        <v>39</v>
      </c>
      <c r="D144" s="14">
        <v>126.1</v>
      </c>
      <c r="E144" s="1">
        <v>126.9</v>
      </c>
      <c r="F144" s="1">
        <v>124</v>
      </c>
      <c r="G144" s="1">
        <v>128.30000000000001</v>
      </c>
      <c r="H144" s="1">
        <v>123.3</v>
      </c>
      <c r="I144" s="1">
        <v>116.7</v>
      </c>
      <c r="J144" s="1">
        <v>130.5</v>
      </c>
      <c r="K144" s="1">
        <v>118.3</v>
      </c>
      <c r="L144" s="16">
        <v>125.6</v>
      </c>
      <c r="N144" s="14"/>
      <c r="O144" s="17" t="s">
        <v>39</v>
      </c>
      <c r="P144" s="14">
        <v>123.9</v>
      </c>
      <c r="Q144" s="1">
        <v>123.5</v>
      </c>
      <c r="R144" s="1">
        <v>122.8</v>
      </c>
      <c r="S144" s="1">
        <v>125.6</v>
      </c>
      <c r="T144" s="1">
        <v>122.6</v>
      </c>
      <c r="U144" s="1">
        <v>116.5</v>
      </c>
      <c r="V144" s="1">
        <v>128.19999999999999</v>
      </c>
      <c r="W144" s="1">
        <v>118.7</v>
      </c>
      <c r="X144" s="16">
        <v>121.6</v>
      </c>
      <c r="Z144" s="14"/>
      <c r="AA144" s="17" t="s">
        <v>39</v>
      </c>
      <c r="AB144" s="14">
        <v>125</v>
      </c>
      <c r="AC144" s="1">
        <v>125.9</v>
      </c>
      <c r="AD144" s="1">
        <v>123.8</v>
      </c>
      <c r="AE144" s="1">
        <v>124.6</v>
      </c>
      <c r="AF144" s="1">
        <v>123.9</v>
      </c>
      <c r="AG144" s="1">
        <v>116.6</v>
      </c>
      <c r="AH144" s="1">
        <v>128.6</v>
      </c>
      <c r="AI144" s="1">
        <v>119.8</v>
      </c>
      <c r="AJ144" s="16">
        <v>124.8</v>
      </c>
      <c r="AL144" s="14"/>
      <c r="AM144" s="17" t="s">
        <v>39</v>
      </c>
      <c r="AN144" s="14">
        <v>125.5</v>
      </c>
      <c r="AO144" s="1">
        <v>127.2</v>
      </c>
      <c r="AP144" s="1">
        <v>123.5</v>
      </c>
      <c r="AQ144" s="1">
        <v>126.3</v>
      </c>
      <c r="AR144" s="1">
        <v>124.8</v>
      </c>
      <c r="AS144" s="1">
        <v>116.6</v>
      </c>
      <c r="AT144" s="1">
        <v>128.9</v>
      </c>
      <c r="AU144" s="1">
        <v>118.2</v>
      </c>
      <c r="AV144" s="16">
        <v>126.7</v>
      </c>
      <c r="AX144" s="14"/>
      <c r="AY144" s="17" t="s">
        <v>39</v>
      </c>
      <c r="AZ144" s="14">
        <v>126.7</v>
      </c>
      <c r="BA144" s="1">
        <v>127.8</v>
      </c>
      <c r="BB144" s="1">
        <v>123.9</v>
      </c>
      <c r="BC144" s="1">
        <v>131.6</v>
      </c>
      <c r="BD144" s="1">
        <v>122.5</v>
      </c>
      <c r="BE144" s="1">
        <v>116.8</v>
      </c>
      <c r="BF144" s="1">
        <v>131</v>
      </c>
      <c r="BG144" s="1">
        <v>117</v>
      </c>
      <c r="BH144" s="16">
        <v>124.5</v>
      </c>
      <c r="BJ144" s="14"/>
      <c r="BK144" s="17" t="s">
        <v>39</v>
      </c>
      <c r="BL144" s="14">
        <v>127.2</v>
      </c>
      <c r="BM144" s="1">
        <v>126.6</v>
      </c>
      <c r="BN144" s="1">
        <v>124.6</v>
      </c>
      <c r="BO144" s="1">
        <v>129.69999999999999</v>
      </c>
      <c r="BP144" s="1">
        <v>124.4</v>
      </c>
      <c r="BQ144" s="1">
        <v>0</v>
      </c>
      <c r="BR144" s="1">
        <v>132</v>
      </c>
      <c r="BS144" s="1">
        <v>115.6</v>
      </c>
      <c r="BT144" s="16">
        <v>126.3</v>
      </c>
      <c r="BV144" s="14"/>
      <c r="BW144" s="17" t="s">
        <v>39</v>
      </c>
      <c r="BX144" s="14">
        <v>125.7</v>
      </c>
      <c r="BY144" s="1">
        <v>124.8</v>
      </c>
      <c r="BZ144" s="1">
        <v>123.9</v>
      </c>
      <c r="CA144" s="1">
        <v>127.7</v>
      </c>
      <c r="CB144" s="1">
        <v>122.8</v>
      </c>
      <c r="CC144" s="1">
        <v>0</v>
      </c>
      <c r="CD144" s="1">
        <v>128.1</v>
      </c>
      <c r="CE144" s="1">
        <v>0</v>
      </c>
      <c r="CF144" s="16">
        <v>128.4</v>
      </c>
      <c r="CH144" s="14"/>
      <c r="CI144" s="17" t="s">
        <v>39</v>
      </c>
      <c r="CJ144" s="14">
        <v>126.2</v>
      </c>
      <c r="CK144" s="1">
        <v>0</v>
      </c>
      <c r="CL144" s="1">
        <v>124</v>
      </c>
      <c r="CM144" s="1">
        <v>125</v>
      </c>
      <c r="CN144" s="1">
        <v>122.8</v>
      </c>
      <c r="CO144" s="1">
        <v>0</v>
      </c>
      <c r="CP144" s="1">
        <v>134.4</v>
      </c>
      <c r="CQ144" s="1">
        <v>0</v>
      </c>
      <c r="CR144" s="16">
        <v>127.1</v>
      </c>
    </row>
    <row r="145" spans="2:96" x14ac:dyDescent="0.45">
      <c r="B145" s="14"/>
      <c r="C145" s="17" t="s">
        <v>40</v>
      </c>
      <c r="D145" s="14">
        <v>126</v>
      </c>
      <c r="E145" s="1">
        <v>126.9</v>
      </c>
      <c r="F145" s="1">
        <v>123.9</v>
      </c>
      <c r="G145" s="1">
        <v>128.1</v>
      </c>
      <c r="H145" s="1">
        <v>123.3</v>
      </c>
      <c r="I145" s="1">
        <v>116.5</v>
      </c>
      <c r="J145" s="1">
        <v>130.5</v>
      </c>
      <c r="K145" s="1">
        <v>118.2</v>
      </c>
      <c r="L145" s="16">
        <v>125.6</v>
      </c>
      <c r="N145" s="14"/>
      <c r="O145" s="17" t="s">
        <v>40</v>
      </c>
      <c r="P145" s="14">
        <v>123.7</v>
      </c>
      <c r="Q145" s="1">
        <v>123.4</v>
      </c>
      <c r="R145" s="1">
        <v>122.6</v>
      </c>
      <c r="S145" s="1">
        <v>125.4</v>
      </c>
      <c r="T145" s="1">
        <v>122.5</v>
      </c>
      <c r="U145" s="1">
        <v>116.2</v>
      </c>
      <c r="V145" s="1">
        <v>128</v>
      </c>
      <c r="W145" s="1">
        <v>118.5</v>
      </c>
      <c r="X145" s="16">
        <v>121.5</v>
      </c>
      <c r="Z145" s="14"/>
      <c r="AA145" s="17" t="s">
        <v>40</v>
      </c>
      <c r="AB145" s="14">
        <v>124.8</v>
      </c>
      <c r="AC145" s="1">
        <v>125.9</v>
      </c>
      <c r="AD145" s="1">
        <v>123.7</v>
      </c>
      <c r="AE145" s="1">
        <v>124.4</v>
      </c>
      <c r="AF145" s="1">
        <v>123.8</v>
      </c>
      <c r="AG145" s="1">
        <v>116.4</v>
      </c>
      <c r="AH145" s="1">
        <v>128.4</v>
      </c>
      <c r="AI145" s="1">
        <v>119.6</v>
      </c>
      <c r="AJ145" s="16">
        <v>124.6</v>
      </c>
      <c r="AL145" s="14"/>
      <c r="AM145" s="17" t="s">
        <v>40</v>
      </c>
      <c r="AN145" s="14">
        <v>125.4</v>
      </c>
      <c r="AO145" s="1">
        <v>127.1</v>
      </c>
      <c r="AP145" s="1">
        <v>123.5</v>
      </c>
      <c r="AQ145" s="1">
        <v>126.1</v>
      </c>
      <c r="AR145" s="1">
        <v>124.8</v>
      </c>
      <c r="AS145" s="1">
        <v>116.4</v>
      </c>
      <c r="AT145" s="1">
        <v>128.80000000000001</v>
      </c>
      <c r="AU145" s="1">
        <v>118.1</v>
      </c>
      <c r="AV145" s="16">
        <v>126.6</v>
      </c>
      <c r="AX145" s="14"/>
      <c r="AY145" s="17" t="s">
        <v>40</v>
      </c>
      <c r="AZ145" s="14">
        <v>126.6</v>
      </c>
      <c r="BA145" s="1">
        <v>127.9</v>
      </c>
      <c r="BB145" s="1">
        <v>123.9</v>
      </c>
      <c r="BC145" s="1">
        <v>131.5</v>
      </c>
      <c r="BD145" s="1">
        <v>122.6</v>
      </c>
      <c r="BE145" s="1">
        <v>116.7</v>
      </c>
      <c r="BF145" s="1">
        <v>131.1</v>
      </c>
      <c r="BG145" s="1">
        <v>116.9</v>
      </c>
      <c r="BH145" s="16">
        <v>124.5</v>
      </c>
      <c r="BJ145" s="14"/>
      <c r="BK145" s="17" t="s">
        <v>40</v>
      </c>
      <c r="BL145" s="14">
        <v>127.1</v>
      </c>
      <c r="BM145" s="1">
        <v>126.8</v>
      </c>
      <c r="BN145" s="1">
        <v>124.6</v>
      </c>
      <c r="BO145" s="1">
        <v>129.6</v>
      </c>
      <c r="BP145" s="1">
        <v>124.3</v>
      </c>
      <c r="BQ145" s="1">
        <v>0</v>
      </c>
      <c r="BR145" s="1">
        <v>132</v>
      </c>
      <c r="BS145" s="1">
        <v>115.5</v>
      </c>
      <c r="BT145" s="16">
        <v>126.3</v>
      </c>
      <c r="BV145" s="14"/>
      <c r="BW145" s="17" t="s">
        <v>40</v>
      </c>
      <c r="BX145" s="14">
        <v>125.8</v>
      </c>
      <c r="BY145" s="1">
        <v>124.8</v>
      </c>
      <c r="BZ145" s="1">
        <v>123.9</v>
      </c>
      <c r="CA145" s="1">
        <v>127.6</v>
      </c>
      <c r="CB145" s="1">
        <v>122.8</v>
      </c>
      <c r="CC145" s="1">
        <v>0</v>
      </c>
      <c r="CD145" s="1">
        <v>128.19999999999999</v>
      </c>
      <c r="CE145" s="1">
        <v>0</v>
      </c>
      <c r="CF145" s="16">
        <v>128.4</v>
      </c>
      <c r="CH145" s="14"/>
      <c r="CI145" s="17" t="s">
        <v>40</v>
      </c>
      <c r="CJ145" s="14">
        <v>126.2</v>
      </c>
      <c r="CK145" s="1">
        <v>0</v>
      </c>
      <c r="CL145" s="1">
        <v>124.1</v>
      </c>
      <c r="CM145" s="1">
        <v>125</v>
      </c>
      <c r="CN145" s="1">
        <v>122.9</v>
      </c>
      <c r="CO145" s="1">
        <v>0</v>
      </c>
      <c r="CP145" s="1">
        <v>134.5</v>
      </c>
      <c r="CQ145" s="1">
        <v>0</v>
      </c>
      <c r="CR145" s="16">
        <v>127.2</v>
      </c>
    </row>
    <row r="146" spans="2:96" x14ac:dyDescent="0.45">
      <c r="B146" s="14"/>
      <c r="C146" s="17" t="s">
        <v>41</v>
      </c>
      <c r="D146" s="14">
        <v>128.19999999999999</v>
      </c>
      <c r="E146" s="1">
        <v>130</v>
      </c>
      <c r="F146" s="1">
        <v>126.4</v>
      </c>
      <c r="G146" s="1">
        <v>130.1</v>
      </c>
      <c r="H146" s="1">
        <v>125.6</v>
      </c>
      <c r="I146" s="1">
        <v>117.9</v>
      </c>
      <c r="J146" s="1">
        <v>133.19999999999999</v>
      </c>
      <c r="K146" s="1">
        <v>120.2</v>
      </c>
      <c r="L146" s="16">
        <v>129</v>
      </c>
      <c r="N146" s="14"/>
      <c r="O146" s="17" t="s">
        <v>41</v>
      </c>
      <c r="P146" s="14">
        <v>126.1</v>
      </c>
      <c r="Q146" s="1">
        <v>126.2</v>
      </c>
      <c r="R146" s="1">
        <v>125.1</v>
      </c>
      <c r="S146" s="1">
        <v>127.4</v>
      </c>
      <c r="T146" s="1">
        <v>125.1</v>
      </c>
      <c r="U146" s="1">
        <v>117.6</v>
      </c>
      <c r="V146" s="1">
        <v>130.80000000000001</v>
      </c>
      <c r="W146" s="1">
        <v>120.4</v>
      </c>
      <c r="X146" s="16">
        <v>124.5</v>
      </c>
      <c r="Z146" s="14"/>
      <c r="AA146" s="17" t="s">
        <v>108</v>
      </c>
      <c r="AB146" s="14">
        <v>127.2</v>
      </c>
      <c r="AC146" s="1">
        <v>129</v>
      </c>
      <c r="AD146" s="1">
        <v>126.2</v>
      </c>
      <c r="AE146" s="1">
        <v>126.5</v>
      </c>
      <c r="AF146" s="1">
        <v>126.4</v>
      </c>
      <c r="AG146" s="1">
        <v>117.8</v>
      </c>
      <c r="AH146" s="1">
        <v>131.1</v>
      </c>
      <c r="AI146" s="1">
        <v>121.5</v>
      </c>
      <c r="AJ146" s="16">
        <v>128.19999999999999</v>
      </c>
      <c r="AL146" s="14"/>
      <c r="AM146" s="17" t="s">
        <v>108</v>
      </c>
      <c r="AN146" s="14">
        <v>127.7</v>
      </c>
      <c r="AO146" s="1">
        <v>130.4</v>
      </c>
      <c r="AP146" s="1">
        <v>125.9</v>
      </c>
      <c r="AQ146" s="1">
        <v>128.1</v>
      </c>
      <c r="AR146" s="1">
        <v>127.3</v>
      </c>
      <c r="AS146" s="1">
        <v>117.8</v>
      </c>
      <c r="AT146" s="1">
        <v>131.6</v>
      </c>
      <c r="AU146" s="1">
        <v>120.1</v>
      </c>
      <c r="AV146" s="16">
        <v>130.4</v>
      </c>
      <c r="AX146" s="14"/>
      <c r="AY146" s="17" t="s">
        <v>108</v>
      </c>
      <c r="AZ146" s="14">
        <v>128.9</v>
      </c>
      <c r="BA146" s="1">
        <v>131</v>
      </c>
      <c r="BB146" s="1">
        <v>126.3</v>
      </c>
      <c r="BC146" s="1">
        <v>133.4</v>
      </c>
      <c r="BD146" s="1">
        <v>124.6</v>
      </c>
      <c r="BE146" s="1">
        <v>118</v>
      </c>
      <c r="BF146" s="1">
        <v>133.80000000000001</v>
      </c>
      <c r="BG146" s="1">
        <v>119</v>
      </c>
      <c r="BH146" s="16">
        <v>127.9</v>
      </c>
      <c r="BJ146" s="14"/>
      <c r="BK146" s="17" t="s">
        <v>108</v>
      </c>
      <c r="BL146" s="14">
        <v>129.30000000000001</v>
      </c>
      <c r="BM146" s="1">
        <v>129.5</v>
      </c>
      <c r="BN146" s="1">
        <v>127</v>
      </c>
      <c r="BO146" s="1">
        <v>131.5</v>
      </c>
      <c r="BP146" s="1">
        <v>126.6</v>
      </c>
      <c r="BQ146" s="1">
        <v>0</v>
      </c>
      <c r="BR146" s="1">
        <v>134.80000000000001</v>
      </c>
      <c r="BS146" s="1">
        <v>117.8</v>
      </c>
      <c r="BT146" s="16">
        <v>129.80000000000001</v>
      </c>
      <c r="BV146" s="14"/>
      <c r="BW146" s="17" t="s">
        <v>108</v>
      </c>
      <c r="BX146" s="14">
        <v>127.9</v>
      </c>
      <c r="BY146" s="1">
        <v>127.5</v>
      </c>
      <c r="BZ146" s="1">
        <v>126.3</v>
      </c>
      <c r="CA146" s="1">
        <v>129.4</v>
      </c>
      <c r="CB146" s="1">
        <v>125</v>
      </c>
      <c r="CC146" s="1">
        <v>0</v>
      </c>
      <c r="CD146" s="1">
        <v>130.80000000000001</v>
      </c>
      <c r="CE146" s="1">
        <v>0</v>
      </c>
      <c r="CF146" s="16">
        <v>132</v>
      </c>
      <c r="CH146" s="14"/>
      <c r="CI146" s="17" t="s">
        <v>108</v>
      </c>
      <c r="CJ146" s="14">
        <v>128.19999999999999</v>
      </c>
      <c r="CK146" s="1">
        <v>0</v>
      </c>
      <c r="CL146" s="1">
        <v>126.2</v>
      </c>
      <c r="CM146" s="1">
        <v>126.7</v>
      </c>
      <c r="CN146" s="1">
        <v>125</v>
      </c>
      <c r="CO146" s="1">
        <v>0</v>
      </c>
      <c r="CP146" s="1">
        <v>137.19999999999999</v>
      </c>
      <c r="CQ146" s="1">
        <v>0</v>
      </c>
      <c r="CR146" s="16">
        <v>130.6</v>
      </c>
    </row>
    <row r="147" spans="2:96" x14ac:dyDescent="0.45">
      <c r="B147" s="14"/>
      <c r="C147" s="17" t="s">
        <v>42</v>
      </c>
      <c r="D147" s="14">
        <v>127.9</v>
      </c>
      <c r="E147" s="1">
        <v>129.69999999999999</v>
      </c>
      <c r="F147" s="1">
        <v>126</v>
      </c>
      <c r="G147" s="1">
        <v>130</v>
      </c>
      <c r="H147" s="1">
        <v>125.2</v>
      </c>
      <c r="I147" s="1">
        <v>117.4</v>
      </c>
      <c r="J147" s="1">
        <v>133.19999999999999</v>
      </c>
      <c r="K147" s="1">
        <v>119.8</v>
      </c>
      <c r="L147" s="16">
        <v>128.5</v>
      </c>
      <c r="N147" s="14"/>
      <c r="O147" s="17" t="s">
        <v>42</v>
      </c>
      <c r="P147" s="14">
        <v>125.5</v>
      </c>
      <c r="Q147" s="1">
        <v>125.7</v>
      </c>
      <c r="R147" s="1">
        <v>124.4</v>
      </c>
      <c r="S147" s="1">
        <v>127.2</v>
      </c>
      <c r="T147" s="1">
        <v>124.6</v>
      </c>
      <c r="U147" s="1">
        <v>117</v>
      </c>
      <c r="V147" s="1">
        <v>130.6</v>
      </c>
      <c r="W147" s="1">
        <v>119.8</v>
      </c>
      <c r="X147" s="16">
        <v>123.8</v>
      </c>
      <c r="Z147" s="14"/>
      <c r="AA147" s="17" t="s">
        <v>42</v>
      </c>
      <c r="AB147" s="14">
        <v>126.7</v>
      </c>
      <c r="AC147" s="1">
        <v>128.5</v>
      </c>
      <c r="AD147" s="1">
        <v>125.7</v>
      </c>
      <c r="AE147" s="1">
        <v>126.3</v>
      </c>
      <c r="AF147" s="1">
        <v>125.8</v>
      </c>
      <c r="AG147" s="1">
        <v>117.2</v>
      </c>
      <c r="AH147" s="1">
        <v>130.80000000000001</v>
      </c>
      <c r="AI147" s="1">
        <v>121</v>
      </c>
      <c r="AJ147" s="16">
        <v>127.5</v>
      </c>
      <c r="AL147" s="14"/>
      <c r="AM147" s="17" t="s">
        <v>42</v>
      </c>
      <c r="AN147" s="14">
        <v>127.3</v>
      </c>
      <c r="AO147" s="1">
        <v>130</v>
      </c>
      <c r="AP147" s="1">
        <v>125.5</v>
      </c>
      <c r="AQ147" s="1">
        <v>127.9</v>
      </c>
      <c r="AR147" s="1">
        <v>126.7</v>
      </c>
      <c r="AS147" s="1">
        <v>117.4</v>
      </c>
      <c r="AT147" s="1">
        <v>131.4</v>
      </c>
      <c r="AU147" s="1">
        <v>119.8</v>
      </c>
      <c r="AV147" s="16">
        <v>129.80000000000001</v>
      </c>
      <c r="AX147" s="14"/>
      <c r="AY147" s="17" t="s">
        <v>42</v>
      </c>
      <c r="AZ147" s="14">
        <v>128.6</v>
      </c>
      <c r="BA147" s="1">
        <v>130.69999999999999</v>
      </c>
      <c r="BB147" s="1">
        <v>126</v>
      </c>
      <c r="BC147" s="1">
        <v>133.4</v>
      </c>
      <c r="BD147" s="1">
        <v>124.3</v>
      </c>
      <c r="BE147" s="1">
        <v>117.6</v>
      </c>
      <c r="BF147" s="1">
        <v>133.69999999999999</v>
      </c>
      <c r="BG147" s="1">
        <v>118.8</v>
      </c>
      <c r="BH147" s="16">
        <v>127.4</v>
      </c>
      <c r="BJ147" s="14"/>
      <c r="BK147" s="17" t="s">
        <v>42</v>
      </c>
      <c r="BL147" s="14">
        <v>129.19999999999999</v>
      </c>
      <c r="BM147" s="1">
        <v>129.19999999999999</v>
      </c>
      <c r="BN147" s="1">
        <v>126.8</v>
      </c>
      <c r="BO147" s="1">
        <v>131.69999999999999</v>
      </c>
      <c r="BP147" s="1">
        <v>126.4</v>
      </c>
      <c r="BQ147" s="1">
        <v>0</v>
      </c>
      <c r="BR147" s="1">
        <v>134.69999999999999</v>
      </c>
      <c r="BS147" s="1">
        <v>117.8</v>
      </c>
      <c r="BT147" s="16">
        <v>129.4</v>
      </c>
      <c r="BV147" s="14"/>
      <c r="BW147" s="17" t="s">
        <v>42</v>
      </c>
      <c r="BX147" s="14">
        <v>127.7</v>
      </c>
      <c r="BY147" s="1">
        <v>127.4</v>
      </c>
      <c r="BZ147" s="1">
        <v>126.2</v>
      </c>
      <c r="CA147" s="1">
        <v>129.4</v>
      </c>
      <c r="CB147" s="1">
        <v>124.4</v>
      </c>
      <c r="CC147" s="1">
        <v>0</v>
      </c>
      <c r="CD147" s="1">
        <v>131</v>
      </c>
      <c r="CE147" s="1">
        <v>0</v>
      </c>
      <c r="CF147" s="16">
        <v>131.5</v>
      </c>
      <c r="CH147" s="14"/>
      <c r="CI147" s="17" t="s">
        <v>42</v>
      </c>
      <c r="CJ147" s="14">
        <v>127.9</v>
      </c>
      <c r="CK147" s="1">
        <v>0</v>
      </c>
      <c r="CL147" s="1">
        <v>125.9</v>
      </c>
      <c r="CM147" s="1">
        <v>126.6</v>
      </c>
      <c r="CN147" s="1">
        <v>124.5</v>
      </c>
      <c r="CO147" s="1">
        <v>0</v>
      </c>
      <c r="CP147" s="1">
        <v>137.30000000000001</v>
      </c>
      <c r="CQ147" s="1">
        <v>0</v>
      </c>
      <c r="CR147" s="16">
        <v>130.1</v>
      </c>
    </row>
    <row r="148" spans="2:96" x14ac:dyDescent="0.45">
      <c r="B148" s="14"/>
      <c r="C148" s="17" t="s">
        <v>43</v>
      </c>
      <c r="D148" s="229">
        <v>127.8</v>
      </c>
      <c r="E148" s="230">
        <v>129.4</v>
      </c>
      <c r="F148" s="230">
        <v>125.7</v>
      </c>
      <c r="G148" s="230">
        <v>129.80000000000001</v>
      </c>
      <c r="H148" s="230">
        <v>125</v>
      </c>
      <c r="I148" s="230">
        <v>117.5</v>
      </c>
      <c r="J148" s="230">
        <v>132.5</v>
      </c>
      <c r="K148" s="230">
        <v>119.4</v>
      </c>
      <c r="L148" s="231">
        <v>128.4</v>
      </c>
      <c r="M148" s="232"/>
      <c r="N148" s="229"/>
      <c r="O148" s="233" t="s">
        <v>435</v>
      </c>
      <c r="P148" s="229">
        <v>125.4</v>
      </c>
      <c r="Q148" s="230">
        <v>125.4</v>
      </c>
      <c r="R148" s="230">
        <v>124.3</v>
      </c>
      <c r="S148" s="230">
        <v>127</v>
      </c>
      <c r="T148" s="230">
        <v>124.2</v>
      </c>
      <c r="U148" s="230">
        <v>117.2</v>
      </c>
      <c r="V148" s="230">
        <v>129.9</v>
      </c>
      <c r="W148" s="230">
        <v>119.7</v>
      </c>
      <c r="X148" s="231">
        <v>123.6</v>
      </c>
      <c r="Y148" s="232"/>
      <c r="Z148" s="229"/>
      <c r="AA148" s="233" t="s">
        <v>435</v>
      </c>
      <c r="AB148" s="229">
        <v>126.6</v>
      </c>
      <c r="AC148" s="230">
        <v>128.30000000000001</v>
      </c>
      <c r="AD148" s="230">
        <v>125.5</v>
      </c>
      <c r="AE148" s="230">
        <v>125.9</v>
      </c>
      <c r="AF148" s="230">
        <v>125.6</v>
      </c>
      <c r="AG148" s="230">
        <v>117.4</v>
      </c>
      <c r="AH148" s="230">
        <v>130.30000000000001</v>
      </c>
      <c r="AI148" s="230">
        <v>120.8</v>
      </c>
      <c r="AJ148" s="231">
        <v>127.4</v>
      </c>
      <c r="AK148" s="232"/>
      <c r="AL148" s="229"/>
      <c r="AM148" s="233" t="s">
        <v>435</v>
      </c>
      <c r="AN148" s="229">
        <v>127.2</v>
      </c>
      <c r="AO148" s="230">
        <v>129.69999999999999</v>
      </c>
      <c r="AP148" s="230">
        <v>125.2</v>
      </c>
      <c r="AQ148" s="230">
        <v>127.8</v>
      </c>
      <c r="AR148" s="230">
        <v>126.6</v>
      </c>
      <c r="AS148" s="230">
        <v>117.4</v>
      </c>
      <c r="AT148" s="230">
        <v>130.69999999999999</v>
      </c>
      <c r="AU148" s="230">
        <v>119.2</v>
      </c>
      <c r="AV148" s="231">
        <v>129.69999999999999</v>
      </c>
      <c r="AW148" s="232"/>
      <c r="AX148" s="229"/>
      <c r="AY148" s="233" t="s">
        <v>435</v>
      </c>
      <c r="AZ148" s="229">
        <v>128.4</v>
      </c>
      <c r="BA148" s="230">
        <v>130.4</v>
      </c>
      <c r="BB148" s="230">
        <v>125.6</v>
      </c>
      <c r="BC148" s="230">
        <v>133.30000000000001</v>
      </c>
      <c r="BD148" s="230">
        <v>124</v>
      </c>
      <c r="BE148" s="230">
        <v>117.6</v>
      </c>
      <c r="BF148" s="230">
        <v>133</v>
      </c>
      <c r="BG148" s="230">
        <v>118</v>
      </c>
      <c r="BH148" s="231">
        <v>127.1</v>
      </c>
      <c r="BI148" s="232"/>
      <c r="BJ148" s="229"/>
      <c r="BK148" s="233" t="s">
        <v>435</v>
      </c>
      <c r="BL148" s="229">
        <v>129</v>
      </c>
      <c r="BM148" s="230">
        <v>129</v>
      </c>
      <c r="BN148" s="230">
        <v>126.4</v>
      </c>
      <c r="BO148" s="230">
        <v>131.30000000000001</v>
      </c>
      <c r="BP148" s="230">
        <v>126.2</v>
      </c>
      <c r="BQ148" s="230">
        <v>0</v>
      </c>
      <c r="BR148" s="230">
        <v>134.1</v>
      </c>
      <c r="BS148" s="230">
        <v>116.4</v>
      </c>
      <c r="BT148" s="231">
        <v>129.30000000000001</v>
      </c>
      <c r="BU148" s="232"/>
      <c r="BV148" s="229"/>
      <c r="BW148" s="233" t="s">
        <v>435</v>
      </c>
      <c r="BX148" s="229">
        <v>127.4</v>
      </c>
      <c r="BY148" s="230">
        <v>126.9</v>
      </c>
      <c r="BZ148" s="230">
        <v>125.6</v>
      </c>
      <c r="CA148" s="230">
        <v>129.19999999999999</v>
      </c>
      <c r="CB148" s="230">
        <v>124.4</v>
      </c>
      <c r="CC148" s="230">
        <v>0</v>
      </c>
      <c r="CD148" s="230">
        <v>130</v>
      </c>
      <c r="CE148" s="230">
        <v>0</v>
      </c>
      <c r="CF148" s="231">
        <v>131.6</v>
      </c>
      <c r="CG148" s="232"/>
      <c r="CH148" s="229"/>
      <c r="CI148" s="233" t="s">
        <v>435</v>
      </c>
      <c r="CJ148" s="229">
        <v>127.9</v>
      </c>
      <c r="CK148" s="230">
        <v>0</v>
      </c>
      <c r="CL148" s="230">
        <v>125.7</v>
      </c>
      <c r="CM148" s="230">
        <v>126.4</v>
      </c>
      <c r="CN148" s="230">
        <v>124.4</v>
      </c>
      <c r="CO148" s="230">
        <v>0</v>
      </c>
      <c r="CP148" s="230">
        <v>136.69999999999999</v>
      </c>
      <c r="CQ148" s="230">
        <v>0</v>
      </c>
      <c r="CR148" s="231">
        <v>130.30000000000001</v>
      </c>
    </row>
    <row r="149" spans="2:96" x14ac:dyDescent="0.45">
      <c r="B149" s="14"/>
      <c r="C149" s="17" t="s">
        <v>44</v>
      </c>
      <c r="D149" s="14">
        <v>128.30000000000001</v>
      </c>
      <c r="E149" s="1">
        <v>130.1</v>
      </c>
      <c r="F149" s="1">
        <v>126.2</v>
      </c>
      <c r="G149" s="1">
        <v>130.6</v>
      </c>
      <c r="H149" s="1">
        <v>125.5</v>
      </c>
      <c r="I149" s="1">
        <v>117.9</v>
      </c>
      <c r="J149" s="1">
        <v>133</v>
      </c>
      <c r="K149" s="1">
        <v>120</v>
      </c>
      <c r="L149" s="16">
        <v>129.1</v>
      </c>
      <c r="N149" s="14"/>
      <c r="O149" s="17" t="s">
        <v>436</v>
      </c>
      <c r="P149" s="14">
        <v>126.1</v>
      </c>
      <c r="Q149" s="1">
        <v>126.1</v>
      </c>
      <c r="R149" s="1">
        <v>124.9</v>
      </c>
      <c r="S149" s="1">
        <v>127.8</v>
      </c>
      <c r="T149" s="1">
        <v>125</v>
      </c>
      <c r="U149" s="1">
        <v>117.6</v>
      </c>
      <c r="V149" s="1">
        <v>130.5</v>
      </c>
      <c r="W149" s="1">
        <v>120.2</v>
      </c>
      <c r="X149" s="16">
        <v>124.3</v>
      </c>
      <c r="Z149" s="14"/>
      <c r="AA149" s="17" t="s">
        <v>436</v>
      </c>
      <c r="AB149" s="14">
        <v>127.2</v>
      </c>
      <c r="AC149" s="1">
        <v>128.9</v>
      </c>
      <c r="AD149" s="1">
        <v>126</v>
      </c>
      <c r="AE149" s="1">
        <v>126.8</v>
      </c>
      <c r="AF149" s="1">
        <v>126.3</v>
      </c>
      <c r="AG149" s="1">
        <v>117.7</v>
      </c>
      <c r="AH149" s="1">
        <v>130.80000000000001</v>
      </c>
      <c r="AI149" s="1">
        <v>121.3</v>
      </c>
      <c r="AJ149" s="16">
        <v>128.30000000000001</v>
      </c>
      <c r="AL149" s="14"/>
      <c r="AM149" s="17" t="s">
        <v>436</v>
      </c>
      <c r="AN149" s="14">
        <v>127.7</v>
      </c>
      <c r="AO149" s="1">
        <v>130.4</v>
      </c>
      <c r="AP149" s="1">
        <v>125.7</v>
      </c>
      <c r="AQ149" s="1">
        <v>128.6</v>
      </c>
      <c r="AR149" s="1">
        <v>127.2</v>
      </c>
      <c r="AS149" s="1">
        <v>117.9</v>
      </c>
      <c r="AT149" s="1">
        <v>131.30000000000001</v>
      </c>
      <c r="AU149" s="1">
        <v>119.9</v>
      </c>
      <c r="AV149" s="16">
        <v>130.5</v>
      </c>
      <c r="AX149" s="14"/>
      <c r="AY149" s="17" t="s">
        <v>436</v>
      </c>
      <c r="AZ149" s="14">
        <v>128.9</v>
      </c>
      <c r="BA149" s="1">
        <v>131</v>
      </c>
      <c r="BB149" s="1">
        <v>126.1</v>
      </c>
      <c r="BC149" s="1">
        <v>134.1</v>
      </c>
      <c r="BD149" s="1">
        <v>124.4</v>
      </c>
      <c r="BE149" s="1">
        <v>118.1</v>
      </c>
      <c r="BF149" s="1">
        <v>133.5</v>
      </c>
      <c r="BG149" s="1">
        <v>118.7</v>
      </c>
      <c r="BH149" s="16">
        <v>127.8</v>
      </c>
      <c r="BJ149" s="14"/>
      <c r="BK149" s="17" t="s">
        <v>436</v>
      </c>
      <c r="BL149" s="14">
        <v>129.4</v>
      </c>
      <c r="BM149" s="1">
        <v>129.30000000000001</v>
      </c>
      <c r="BN149" s="1">
        <v>127</v>
      </c>
      <c r="BO149" s="1">
        <v>132.19999999999999</v>
      </c>
      <c r="BP149" s="1">
        <v>126.8</v>
      </c>
      <c r="BQ149" s="1">
        <v>0</v>
      </c>
      <c r="BR149" s="1">
        <v>134.5</v>
      </c>
      <c r="BS149" s="1">
        <v>117.4</v>
      </c>
      <c r="BT149" s="16">
        <v>130</v>
      </c>
      <c r="BV149" s="14"/>
      <c r="BW149" s="17" t="s">
        <v>436</v>
      </c>
      <c r="BX149" s="14">
        <v>127.8</v>
      </c>
      <c r="BY149" s="1">
        <v>127.5</v>
      </c>
      <c r="BZ149" s="1">
        <v>126.2</v>
      </c>
      <c r="CA149" s="1">
        <v>129.80000000000001</v>
      </c>
      <c r="CB149" s="1">
        <v>124.7</v>
      </c>
      <c r="CC149" s="1">
        <v>0</v>
      </c>
      <c r="CD149" s="1">
        <v>130.5</v>
      </c>
      <c r="CE149" s="1">
        <v>0</v>
      </c>
      <c r="CF149" s="16">
        <v>132.1</v>
      </c>
      <c r="CH149" s="14"/>
      <c r="CI149" s="17" t="s">
        <v>436</v>
      </c>
      <c r="CJ149" s="14">
        <v>128.19999999999999</v>
      </c>
      <c r="CK149" s="1">
        <v>0</v>
      </c>
      <c r="CL149" s="1">
        <v>126</v>
      </c>
      <c r="CM149" s="1">
        <v>127</v>
      </c>
      <c r="CN149" s="1">
        <v>124.7</v>
      </c>
      <c r="CO149" s="1">
        <v>0</v>
      </c>
      <c r="CP149" s="1">
        <v>137</v>
      </c>
      <c r="CQ149" s="1">
        <v>0</v>
      </c>
      <c r="CR149" s="16">
        <v>130.69999999999999</v>
      </c>
    </row>
    <row r="150" spans="2:96" x14ac:dyDescent="0.45">
      <c r="B150" s="14"/>
      <c r="C150" s="17" t="s">
        <v>45</v>
      </c>
      <c r="D150" s="14">
        <v>128</v>
      </c>
      <c r="E150" s="1">
        <v>129.69999999999999</v>
      </c>
      <c r="F150" s="1">
        <v>126.1</v>
      </c>
      <c r="G150" s="1">
        <v>130.69999999999999</v>
      </c>
      <c r="H150" s="1">
        <v>125.3</v>
      </c>
      <c r="I150" s="1">
        <v>118.8</v>
      </c>
      <c r="J150" s="1">
        <v>132.6</v>
      </c>
      <c r="K150" s="1">
        <v>119.9</v>
      </c>
      <c r="L150" s="16">
        <v>128.69999999999999</v>
      </c>
      <c r="N150" s="14"/>
      <c r="O150" s="17" t="s">
        <v>438</v>
      </c>
      <c r="P150" s="14">
        <v>125.6</v>
      </c>
      <c r="Q150" s="1">
        <v>125.6</v>
      </c>
      <c r="R150" s="1">
        <v>124.6</v>
      </c>
      <c r="S150" s="1">
        <v>127.7</v>
      </c>
      <c r="T150" s="1">
        <v>124.6</v>
      </c>
      <c r="U150" s="1">
        <v>118.1</v>
      </c>
      <c r="V150" s="1">
        <v>130</v>
      </c>
      <c r="W150" s="1">
        <v>120.2</v>
      </c>
      <c r="X150" s="16">
        <v>123.6</v>
      </c>
      <c r="Z150" s="14"/>
      <c r="AA150" s="17" t="s">
        <v>438</v>
      </c>
      <c r="AB150" s="14">
        <v>126.8</v>
      </c>
      <c r="AC150" s="1">
        <v>128.5</v>
      </c>
      <c r="AD150" s="1">
        <v>125.8</v>
      </c>
      <c r="AE150" s="1">
        <v>126.7</v>
      </c>
      <c r="AF150" s="1">
        <v>126</v>
      </c>
      <c r="AG150" s="1">
        <v>118.3</v>
      </c>
      <c r="AH150" s="1">
        <v>130.30000000000001</v>
      </c>
      <c r="AI150" s="1">
        <v>121.4</v>
      </c>
      <c r="AJ150" s="16">
        <v>127.7</v>
      </c>
      <c r="AL150" s="14"/>
      <c r="AM150" s="17" t="s">
        <v>438</v>
      </c>
      <c r="AN150" s="14">
        <v>127.4</v>
      </c>
      <c r="AO150" s="1">
        <v>130</v>
      </c>
      <c r="AP150" s="1">
        <v>125.6</v>
      </c>
      <c r="AQ150" s="1">
        <v>128.5</v>
      </c>
      <c r="AR150" s="1">
        <v>127</v>
      </c>
      <c r="AS150" s="1">
        <v>118.5</v>
      </c>
      <c r="AT150" s="1">
        <v>130.80000000000001</v>
      </c>
      <c r="AU150" s="1">
        <v>119.9</v>
      </c>
      <c r="AV150" s="16">
        <v>130.1</v>
      </c>
      <c r="AX150" s="14"/>
      <c r="AY150" s="17" t="s">
        <v>438</v>
      </c>
      <c r="AZ150" s="14">
        <v>128.80000000000001</v>
      </c>
      <c r="BA150" s="1">
        <v>130.80000000000001</v>
      </c>
      <c r="BB150" s="1">
        <v>126</v>
      </c>
      <c r="BC150" s="1">
        <v>134.5</v>
      </c>
      <c r="BD150" s="1">
        <v>124.3</v>
      </c>
      <c r="BE150" s="1">
        <v>119.1</v>
      </c>
      <c r="BF150" s="1">
        <v>133.19999999999999</v>
      </c>
      <c r="BG150" s="1">
        <v>118.5</v>
      </c>
      <c r="BH150" s="16">
        <v>127.4</v>
      </c>
      <c r="BJ150" s="14"/>
      <c r="BK150" s="17" t="s">
        <v>438</v>
      </c>
      <c r="BL150" s="14">
        <v>129.30000000000001</v>
      </c>
      <c r="BM150" s="1">
        <v>129.19999999999999</v>
      </c>
      <c r="BN150" s="1">
        <v>126.9</v>
      </c>
      <c r="BO150" s="1">
        <v>132.4</v>
      </c>
      <c r="BP150" s="1">
        <v>126.4</v>
      </c>
      <c r="BQ150" s="1">
        <v>0</v>
      </c>
      <c r="BR150" s="1">
        <v>134.19999999999999</v>
      </c>
      <c r="BS150" s="1">
        <v>116.9</v>
      </c>
      <c r="BT150" s="16">
        <v>129.6</v>
      </c>
      <c r="BV150" s="14"/>
      <c r="BW150" s="17" t="s">
        <v>438</v>
      </c>
      <c r="BX150" s="14">
        <v>127.7</v>
      </c>
      <c r="BY150" s="1">
        <v>127.1</v>
      </c>
      <c r="BZ150" s="1">
        <v>126.2</v>
      </c>
      <c r="CA150" s="1">
        <v>130</v>
      </c>
      <c r="CB150" s="1">
        <v>124.5</v>
      </c>
      <c r="CC150" s="1">
        <v>0</v>
      </c>
      <c r="CD150" s="1">
        <v>130.19999999999999</v>
      </c>
      <c r="CE150" s="1">
        <v>0</v>
      </c>
      <c r="CF150" s="16">
        <v>131.9</v>
      </c>
      <c r="CH150" s="14"/>
      <c r="CI150" s="17" t="s">
        <v>438</v>
      </c>
      <c r="CJ150" s="14">
        <v>128.1</v>
      </c>
      <c r="CK150" s="1">
        <v>0</v>
      </c>
      <c r="CL150" s="1">
        <v>126</v>
      </c>
      <c r="CM150" s="1">
        <v>127.1</v>
      </c>
      <c r="CN150" s="1">
        <v>124.6</v>
      </c>
      <c r="CO150" s="1">
        <v>0</v>
      </c>
      <c r="CP150" s="1">
        <v>136.9</v>
      </c>
      <c r="CQ150" s="1">
        <v>0</v>
      </c>
      <c r="CR150" s="16">
        <v>130.6</v>
      </c>
    </row>
    <row r="151" spans="2:96" x14ac:dyDescent="0.45">
      <c r="B151" s="14"/>
      <c r="C151" s="17" t="s">
        <v>46</v>
      </c>
      <c r="D151" s="14">
        <v>128.4</v>
      </c>
      <c r="E151" s="1">
        <v>130.1</v>
      </c>
      <c r="F151" s="1">
        <v>126.5</v>
      </c>
      <c r="G151" s="1">
        <v>131.1</v>
      </c>
      <c r="H151" s="1">
        <v>125.6</v>
      </c>
      <c r="I151" s="1">
        <v>119</v>
      </c>
      <c r="J151" s="1">
        <v>133</v>
      </c>
      <c r="K151" s="1">
        <v>120.3</v>
      </c>
      <c r="L151" s="16">
        <v>129.19999999999999</v>
      </c>
      <c r="N151" s="14"/>
      <c r="O151" s="17" t="s">
        <v>439</v>
      </c>
      <c r="P151" s="14">
        <v>126</v>
      </c>
      <c r="Q151" s="1">
        <v>126</v>
      </c>
      <c r="R151" s="1">
        <v>125</v>
      </c>
      <c r="S151" s="1">
        <v>128.19999999999999</v>
      </c>
      <c r="T151" s="1">
        <v>125</v>
      </c>
      <c r="U151" s="1">
        <v>118.4</v>
      </c>
      <c r="V151" s="1">
        <v>130.4</v>
      </c>
      <c r="W151" s="1">
        <v>120.6</v>
      </c>
      <c r="X151" s="16">
        <v>124.1</v>
      </c>
      <c r="Z151" s="14"/>
      <c r="AA151" s="17" t="s">
        <v>439</v>
      </c>
      <c r="AB151" s="14">
        <v>127.2</v>
      </c>
      <c r="AC151" s="1">
        <v>128.9</v>
      </c>
      <c r="AD151" s="1">
        <v>126.2</v>
      </c>
      <c r="AE151" s="1">
        <v>127.1</v>
      </c>
      <c r="AF151" s="1">
        <v>126.4</v>
      </c>
      <c r="AG151" s="1">
        <v>118.6</v>
      </c>
      <c r="AH151" s="1">
        <v>130.69999999999999</v>
      </c>
      <c r="AI151" s="1">
        <v>121.8</v>
      </c>
      <c r="AJ151" s="16">
        <v>128.19999999999999</v>
      </c>
      <c r="AL151" s="14"/>
      <c r="AM151" s="17" t="s">
        <v>439</v>
      </c>
      <c r="AN151" s="14">
        <v>127.9</v>
      </c>
      <c r="AO151" s="1">
        <v>130.4</v>
      </c>
      <c r="AP151" s="1">
        <v>125.9</v>
      </c>
      <c r="AQ151" s="1">
        <v>128.9</v>
      </c>
      <c r="AR151" s="1">
        <v>127.3</v>
      </c>
      <c r="AS151" s="1">
        <v>118.8</v>
      </c>
      <c r="AT151" s="1">
        <v>131.19999999999999</v>
      </c>
      <c r="AU151" s="1">
        <v>120.3</v>
      </c>
      <c r="AV151" s="16">
        <v>130.6</v>
      </c>
      <c r="AX151" s="14"/>
      <c r="AY151" s="17" t="s">
        <v>439</v>
      </c>
      <c r="AZ151" s="14">
        <v>129.19999999999999</v>
      </c>
      <c r="BA151" s="1">
        <v>131.1</v>
      </c>
      <c r="BB151" s="1">
        <v>126.4</v>
      </c>
      <c r="BC151" s="1">
        <v>134.80000000000001</v>
      </c>
      <c r="BD151" s="1">
        <v>124.6</v>
      </c>
      <c r="BE151" s="1">
        <v>119.3</v>
      </c>
      <c r="BF151" s="1">
        <v>133.5</v>
      </c>
      <c r="BG151" s="1">
        <v>118.9</v>
      </c>
      <c r="BH151" s="16">
        <v>127.9</v>
      </c>
      <c r="BJ151" s="14"/>
      <c r="BK151" s="17" t="s">
        <v>439</v>
      </c>
      <c r="BL151" s="14">
        <v>129.69999999999999</v>
      </c>
      <c r="BM151" s="1">
        <v>129.5</v>
      </c>
      <c r="BN151" s="1">
        <v>127.2</v>
      </c>
      <c r="BO151" s="1">
        <v>132.80000000000001</v>
      </c>
      <c r="BP151" s="1">
        <v>126.8</v>
      </c>
      <c r="BQ151" s="1">
        <v>0</v>
      </c>
      <c r="BR151" s="1">
        <v>134.6</v>
      </c>
      <c r="BS151" s="1">
        <v>117.4</v>
      </c>
      <c r="BT151" s="16">
        <v>130.1</v>
      </c>
      <c r="BV151" s="14"/>
      <c r="BW151" s="17" t="s">
        <v>439</v>
      </c>
      <c r="BX151" s="14">
        <v>128</v>
      </c>
      <c r="BY151" s="1">
        <v>127.5</v>
      </c>
      <c r="BZ151" s="1">
        <v>126.5</v>
      </c>
      <c r="CA151" s="1">
        <v>130.30000000000001</v>
      </c>
      <c r="CB151" s="1">
        <v>124.8</v>
      </c>
      <c r="CC151" s="1">
        <v>0</v>
      </c>
      <c r="CD151" s="1">
        <v>130.6</v>
      </c>
      <c r="CE151" s="1">
        <v>0</v>
      </c>
      <c r="CF151" s="16">
        <v>132.30000000000001</v>
      </c>
      <c r="CH151" s="14"/>
      <c r="CI151" s="17" t="s">
        <v>439</v>
      </c>
      <c r="CJ151" s="14">
        <v>128.4</v>
      </c>
      <c r="CK151" s="1">
        <v>0</v>
      </c>
      <c r="CL151" s="1">
        <v>126.2</v>
      </c>
      <c r="CM151" s="1">
        <v>127.4</v>
      </c>
      <c r="CN151" s="1">
        <v>124.8</v>
      </c>
      <c r="CO151" s="1">
        <v>0</v>
      </c>
      <c r="CP151" s="1">
        <v>137.1</v>
      </c>
      <c r="CQ151" s="1">
        <v>0</v>
      </c>
      <c r="CR151" s="16">
        <v>130.9</v>
      </c>
    </row>
    <row r="152" spans="2:96" x14ac:dyDescent="0.45">
      <c r="B152" s="14"/>
      <c r="C152" s="17" t="s">
        <v>47</v>
      </c>
      <c r="D152" s="31">
        <v>128.6</v>
      </c>
      <c r="E152" s="18">
        <v>130.1</v>
      </c>
      <c r="F152" s="18">
        <v>126.4</v>
      </c>
      <c r="G152" s="18">
        <v>131.4</v>
      </c>
      <c r="H152" s="18">
        <v>125.8</v>
      </c>
      <c r="I152" s="18">
        <v>119.1</v>
      </c>
      <c r="J152" s="18">
        <v>132.6</v>
      </c>
      <c r="K152" s="18">
        <v>120</v>
      </c>
      <c r="L152" s="19">
        <v>129.80000000000001</v>
      </c>
      <c r="N152" s="14"/>
      <c r="O152" s="17" t="s">
        <v>47</v>
      </c>
      <c r="P152" s="31">
        <v>126.1</v>
      </c>
      <c r="Q152" s="18">
        <v>126</v>
      </c>
      <c r="R152" s="18">
        <v>124.9</v>
      </c>
      <c r="S152" s="18">
        <v>128.30000000000001</v>
      </c>
      <c r="T152" s="18">
        <v>124.9</v>
      </c>
      <c r="U152" s="18">
        <v>118.6</v>
      </c>
      <c r="V152" s="18">
        <v>130</v>
      </c>
      <c r="W152" s="18">
        <v>120.5</v>
      </c>
      <c r="X152" s="19">
        <v>124.2</v>
      </c>
      <c r="Z152" s="14"/>
      <c r="AA152" s="17" t="s">
        <v>442</v>
      </c>
      <c r="AB152" s="31">
        <v>127.3</v>
      </c>
      <c r="AC152" s="18">
        <v>128.9</v>
      </c>
      <c r="AD152" s="18">
        <v>126.1</v>
      </c>
      <c r="AE152" s="18">
        <v>127.1</v>
      </c>
      <c r="AF152" s="18">
        <v>126.4</v>
      </c>
      <c r="AG152" s="18">
        <v>118.8</v>
      </c>
      <c r="AH152" s="18">
        <v>130.4</v>
      </c>
      <c r="AI152" s="18">
        <v>121.6</v>
      </c>
      <c r="AJ152" s="19">
        <v>128.69999999999999</v>
      </c>
      <c r="AL152" s="14"/>
      <c r="AM152" s="17" t="s">
        <v>442</v>
      </c>
      <c r="AN152" s="31">
        <v>128</v>
      </c>
      <c r="AO152" s="18">
        <v>130.4</v>
      </c>
      <c r="AP152" s="18">
        <v>125.9</v>
      </c>
      <c r="AQ152" s="18">
        <v>129.1</v>
      </c>
      <c r="AR152" s="18">
        <v>127.6</v>
      </c>
      <c r="AS152" s="18">
        <v>118.8</v>
      </c>
      <c r="AT152" s="18">
        <v>130.80000000000001</v>
      </c>
      <c r="AU152" s="18">
        <v>119.9</v>
      </c>
      <c r="AV152" s="19">
        <v>131.19999999999999</v>
      </c>
      <c r="AX152" s="14"/>
      <c r="AY152" s="17" t="s">
        <v>442</v>
      </c>
      <c r="AZ152" s="31">
        <v>129.30000000000001</v>
      </c>
      <c r="BA152" s="18">
        <v>131.19999999999999</v>
      </c>
      <c r="BB152" s="18">
        <v>126.3</v>
      </c>
      <c r="BC152" s="18">
        <v>135.30000000000001</v>
      </c>
      <c r="BD152" s="18">
        <v>124.8</v>
      </c>
      <c r="BE152" s="18">
        <v>119.4</v>
      </c>
      <c r="BF152" s="18">
        <v>133.19999999999999</v>
      </c>
      <c r="BG152" s="18">
        <v>118.4</v>
      </c>
      <c r="BH152" s="19">
        <v>128.30000000000001</v>
      </c>
      <c r="BJ152" s="14"/>
      <c r="BK152" s="17" t="s">
        <v>442</v>
      </c>
      <c r="BL152" s="31">
        <v>129.9</v>
      </c>
      <c r="BM152" s="18">
        <v>129.80000000000001</v>
      </c>
      <c r="BN152" s="18">
        <v>127.1</v>
      </c>
      <c r="BO152" s="18">
        <v>133</v>
      </c>
      <c r="BP152" s="18">
        <v>126.9</v>
      </c>
      <c r="BQ152" s="18">
        <v>0</v>
      </c>
      <c r="BR152" s="18">
        <v>134.30000000000001</v>
      </c>
      <c r="BS152" s="18">
        <v>116.6</v>
      </c>
      <c r="BT152" s="19">
        <v>130.80000000000001</v>
      </c>
      <c r="BV152" s="14"/>
      <c r="BW152" s="17" t="s">
        <v>442</v>
      </c>
      <c r="BX152" s="31">
        <v>128.19999999999999</v>
      </c>
      <c r="BY152" s="18">
        <v>127.3</v>
      </c>
      <c r="BZ152" s="18">
        <v>126.4</v>
      </c>
      <c r="CA152" s="18">
        <v>130.69999999999999</v>
      </c>
      <c r="CB152" s="18">
        <v>125.2</v>
      </c>
      <c r="CC152" s="18">
        <v>0</v>
      </c>
      <c r="CD152" s="18">
        <v>130.1</v>
      </c>
      <c r="CE152" s="18">
        <v>0</v>
      </c>
      <c r="CF152" s="19">
        <v>133.30000000000001</v>
      </c>
      <c r="CH152" s="14"/>
      <c r="CI152" s="17" t="s">
        <v>442</v>
      </c>
      <c r="CJ152" s="31">
        <v>128.80000000000001</v>
      </c>
      <c r="CK152" s="18">
        <v>0</v>
      </c>
      <c r="CL152" s="18">
        <v>126.4</v>
      </c>
      <c r="CM152" s="18">
        <v>127.7</v>
      </c>
      <c r="CN152" s="18">
        <v>125.3</v>
      </c>
      <c r="CO152" s="18">
        <v>0</v>
      </c>
      <c r="CP152" s="18">
        <v>136.9</v>
      </c>
      <c r="CQ152" s="18">
        <v>0</v>
      </c>
      <c r="CR152" s="19">
        <v>132</v>
      </c>
    </row>
    <row r="153" spans="2:96" x14ac:dyDescent="0.45">
      <c r="B153" s="23"/>
      <c r="C153" s="24" t="s">
        <v>48</v>
      </c>
      <c r="D153" s="240">
        <v>129.1</v>
      </c>
      <c r="E153" s="241">
        <v>130.6</v>
      </c>
      <c r="F153" s="241">
        <v>126.9</v>
      </c>
      <c r="G153" s="241">
        <v>131.9</v>
      </c>
      <c r="H153" s="241">
        <v>126.3</v>
      </c>
      <c r="I153" s="241">
        <v>119.4</v>
      </c>
      <c r="J153" s="241">
        <v>133.4</v>
      </c>
      <c r="K153" s="241">
        <v>120.5</v>
      </c>
      <c r="L153" s="242">
        <v>130.30000000000001</v>
      </c>
      <c r="N153" s="224"/>
      <c r="O153" s="24" t="s">
        <v>48</v>
      </c>
      <c r="P153" s="240">
        <v>126.6</v>
      </c>
      <c r="Q153" s="241">
        <v>126.5</v>
      </c>
      <c r="R153" s="241">
        <v>125.3</v>
      </c>
      <c r="S153" s="241">
        <v>128.80000000000001</v>
      </c>
      <c r="T153" s="241">
        <v>125.5</v>
      </c>
      <c r="U153" s="241">
        <v>118.8</v>
      </c>
      <c r="V153" s="241">
        <v>130.80000000000001</v>
      </c>
      <c r="W153" s="241">
        <v>120.7</v>
      </c>
      <c r="X153" s="242">
        <v>124.8</v>
      </c>
      <c r="Z153" s="224"/>
      <c r="AA153" s="24" t="s">
        <v>48</v>
      </c>
      <c r="AB153" s="240">
        <v>127.8</v>
      </c>
      <c r="AC153" s="241">
        <v>129.4</v>
      </c>
      <c r="AD153" s="241">
        <v>126.6</v>
      </c>
      <c r="AE153" s="241">
        <v>127.8</v>
      </c>
      <c r="AF153" s="241">
        <v>126.9</v>
      </c>
      <c r="AG153" s="241">
        <v>119</v>
      </c>
      <c r="AH153" s="241">
        <v>131.1</v>
      </c>
      <c r="AI153" s="241">
        <v>121.9</v>
      </c>
      <c r="AJ153" s="242">
        <v>129.19999999999999</v>
      </c>
      <c r="AL153" s="224"/>
      <c r="AM153" s="24" t="s">
        <v>48</v>
      </c>
      <c r="AN153" s="240">
        <v>128.5</v>
      </c>
      <c r="AO153" s="241">
        <v>130.9</v>
      </c>
      <c r="AP153" s="241">
        <v>126.4</v>
      </c>
      <c r="AQ153" s="241">
        <v>129.6</v>
      </c>
      <c r="AR153" s="241">
        <v>128</v>
      </c>
      <c r="AS153" s="241">
        <v>119.2</v>
      </c>
      <c r="AT153" s="241">
        <v>131.6</v>
      </c>
      <c r="AU153" s="241">
        <v>120.5</v>
      </c>
      <c r="AV153" s="242">
        <v>131.69999999999999</v>
      </c>
      <c r="AX153" s="224"/>
      <c r="AY153" s="24" t="s">
        <v>48</v>
      </c>
      <c r="AZ153" s="240">
        <v>129.9</v>
      </c>
      <c r="BA153" s="241">
        <v>131.69999999999999</v>
      </c>
      <c r="BB153" s="241">
        <v>126.9</v>
      </c>
      <c r="BC153" s="241">
        <v>135.69999999999999</v>
      </c>
      <c r="BD153" s="241">
        <v>125.3</v>
      </c>
      <c r="BE153" s="241">
        <v>119.7</v>
      </c>
      <c r="BF153" s="241">
        <v>134</v>
      </c>
      <c r="BG153" s="241">
        <v>119.3</v>
      </c>
      <c r="BH153" s="242">
        <v>128.9</v>
      </c>
      <c r="BJ153" s="224"/>
      <c r="BK153" s="24" t="s">
        <v>48</v>
      </c>
      <c r="BL153" s="240">
        <v>130.4</v>
      </c>
      <c r="BM153" s="241">
        <v>130.30000000000001</v>
      </c>
      <c r="BN153" s="241">
        <v>127.7</v>
      </c>
      <c r="BO153" s="241">
        <v>133.6</v>
      </c>
      <c r="BP153" s="241">
        <v>127.4</v>
      </c>
      <c r="BQ153" s="241">
        <v>0</v>
      </c>
      <c r="BR153" s="241">
        <v>135</v>
      </c>
      <c r="BS153" s="241">
        <v>117.9</v>
      </c>
      <c r="BT153" s="242">
        <v>131.19999999999999</v>
      </c>
      <c r="BV153" s="224"/>
      <c r="BW153" s="24" t="s">
        <v>48</v>
      </c>
      <c r="BX153" s="240">
        <v>128.80000000000001</v>
      </c>
      <c r="BY153" s="241">
        <v>128.1</v>
      </c>
      <c r="BZ153" s="241">
        <v>127</v>
      </c>
      <c r="CA153" s="241">
        <v>131.19999999999999</v>
      </c>
      <c r="CB153" s="241">
        <v>125.7</v>
      </c>
      <c r="CC153" s="241">
        <v>0</v>
      </c>
      <c r="CD153" s="241">
        <v>131.1</v>
      </c>
      <c r="CE153" s="241">
        <v>0</v>
      </c>
      <c r="CF153" s="242">
        <v>133.80000000000001</v>
      </c>
      <c r="CH153" s="224"/>
      <c r="CI153" s="24" t="s">
        <v>48</v>
      </c>
      <c r="CJ153" s="240">
        <v>129.19999999999999</v>
      </c>
      <c r="CK153" s="241">
        <v>0</v>
      </c>
      <c r="CL153" s="241">
        <v>126.9</v>
      </c>
      <c r="CM153" s="241">
        <v>128.1</v>
      </c>
      <c r="CN153" s="241">
        <v>125.8</v>
      </c>
      <c r="CO153" s="241">
        <v>0</v>
      </c>
      <c r="CP153" s="241">
        <v>137.6</v>
      </c>
      <c r="CQ153" s="241">
        <v>0</v>
      </c>
      <c r="CR153" s="242">
        <v>132.19999999999999</v>
      </c>
    </row>
    <row r="154" spans="2:96" x14ac:dyDescent="0.45">
      <c r="B154" s="27" t="s">
        <v>443</v>
      </c>
      <c r="C154" s="28" t="s">
        <v>37</v>
      </c>
      <c r="D154" s="27">
        <v>129.80000000000001</v>
      </c>
      <c r="E154" s="29">
        <v>131.1</v>
      </c>
      <c r="F154" s="29">
        <v>127.4</v>
      </c>
      <c r="G154" s="29">
        <v>132.6</v>
      </c>
      <c r="H154" s="29">
        <v>126.8</v>
      </c>
      <c r="I154" s="29">
        <v>119.8</v>
      </c>
      <c r="J154" s="29">
        <v>134</v>
      </c>
      <c r="K154" s="29">
        <v>121.1</v>
      </c>
      <c r="L154" s="30">
        <v>130.80000000000001</v>
      </c>
      <c r="N154" s="239" t="s">
        <v>446</v>
      </c>
      <c r="O154" s="226" t="s">
        <v>37</v>
      </c>
      <c r="P154" s="27">
        <v>127.3</v>
      </c>
      <c r="Q154" s="29">
        <v>127.1</v>
      </c>
      <c r="R154" s="29">
        <v>125.8</v>
      </c>
      <c r="S154" s="29">
        <v>129.6</v>
      </c>
      <c r="T154" s="29">
        <v>126.1</v>
      </c>
      <c r="U154" s="29">
        <v>119.2</v>
      </c>
      <c r="V154" s="29">
        <v>131.4</v>
      </c>
      <c r="W154" s="29">
        <v>121.2</v>
      </c>
      <c r="X154" s="30">
        <v>125.5</v>
      </c>
      <c r="Z154" s="239" t="s">
        <v>446</v>
      </c>
      <c r="AA154" s="226" t="s">
        <v>37</v>
      </c>
      <c r="AB154" s="27">
        <v>128.5</v>
      </c>
      <c r="AC154" s="29">
        <v>129.9</v>
      </c>
      <c r="AD154" s="29">
        <v>127.1</v>
      </c>
      <c r="AE154" s="29">
        <v>128.6</v>
      </c>
      <c r="AF154" s="29">
        <v>127.4</v>
      </c>
      <c r="AG154" s="29">
        <v>119.4</v>
      </c>
      <c r="AH154" s="29">
        <v>131.69999999999999</v>
      </c>
      <c r="AI154" s="29">
        <v>122.3</v>
      </c>
      <c r="AJ154" s="30">
        <v>129.69999999999999</v>
      </c>
      <c r="AL154" s="239" t="s">
        <v>446</v>
      </c>
      <c r="AM154" s="226" t="s">
        <v>37</v>
      </c>
      <c r="AN154" s="27">
        <v>129.19999999999999</v>
      </c>
      <c r="AO154" s="29">
        <v>131.4</v>
      </c>
      <c r="AP154" s="29">
        <v>126.9</v>
      </c>
      <c r="AQ154" s="29">
        <v>130.30000000000001</v>
      </c>
      <c r="AR154" s="29">
        <v>128.4</v>
      </c>
      <c r="AS154" s="29">
        <v>119.6</v>
      </c>
      <c r="AT154" s="29">
        <v>132.30000000000001</v>
      </c>
      <c r="AU154" s="29">
        <v>121</v>
      </c>
      <c r="AV154" s="30">
        <v>132.19999999999999</v>
      </c>
      <c r="AX154" s="239" t="s">
        <v>446</v>
      </c>
      <c r="AY154" s="226" t="s">
        <v>37</v>
      </c>
      <c r="AZ154" s="27">
        <v>130.6</v>
      </c>
      <c r="BA154" s="29">
        <v>132.19999999999999</v>
      </c>
      <c r="BB154" s="29">
        <v>127.4</v>
      </c>
      <c r="BC154" s="29">
        <v>136.4</v>
      </c>
      <c r="BD154" s="29">
        <v>125.8</v>
      </c>
      <c r="BE154" s="29">
        <v>120.1</v>
      </c>
      <c r="BF154" s="29">
        <v>134.6</v>
      </c>
      <c r="BG154" s="29">
        <v>120</v>
      </c>
      <c r="BH154" s="30">
        <v>129.5</v>
      </c>
      <c r="BJ154" s="239" t="s">
        <v>446</v>
      </c>
      <c r="BK154" s="226" t="s">
        <v>37</v>
      </c>
      <c r="BL154" s="27">
        <v>131.1</v>
      </c>
      <c r="BM154" s="29">
        <v>130.69999999999999</v>
      </c>
      <c r="BN154" s="29">
        <v>128.19999999999999</v>
      </c>
      <c r="BO154" s="29">
        <v>134.4</v>
      </c>
      <c r="BP154" s="29">
        <v>127.9</v>
      </c>
      <c r="BQ154" s="29">
        <v>0</v>
      </c>
      <c r="BR154" s="29">
        <v>135.5</v>
      </c>
      <c r="BS154" s="29">
        <v>118.9</v>
      </c>
      <c r="BT154" s="30">
        <v>131.69999999999999</v>
      </c>
      <c r="BV154" s="239" t="s">
        <v>446</v>
      </c>
      <c r="BW154" s="226" t="s">
        <v>37</v>
      </c>
      <c r="BX154" s="27">
        <v>129.5</v>
      </c>
      <c r="BY154" s="29">
        <v>128.6</v>
      </c>
      <c r="BZ154" s="29">
        <v>127.6</v>
      </c>
      <c r="CA154" s="29">
        <v>131.9</v>
      </c>
      <c r="CB154" s="29">
        <v>126.1</v>
      </c>
      <c r="CC154" s="29">
        <v>0</v>
      </c>
      <c r="CD154" s="29">
        <v>131.69999999999999</v>
      </c>
      <c r="CE154" s="29">
        <v>0</v>
      </c>
      <c r="CF154" s="30">
        <v>134.1</v>
      </c>
      <c r="CH154" s="239" t="s">
        <v>446</v>
      </c>
      <c r="CI154" s="226" t="s">
        <v>37</v>
      </c>
      <c r="CJ154" s="27">
        <v>129.9</v>
      </c>
      <c r="CK154" s="29">
        <v>0</v>
      </c>
      <c r="CL154" s="29">
        <v>127.4</v>
      </c>
      <c r="CM154" s="29">
        <v>128.9</v>
      </c>
      <c r="CN154" s="29">
        <v>126.2</v>
      </c>
      <c r="CO154" s="29">
        <v>0</v>
      </c>
      <c r="CP154" s="29">
        <v>138.1</v>
      </c>
      <c r="CQ154" s="29">
        <v>0</v>
      </c>
      <c r="CR154" s="30">
        <v>132.6</v>
      </c>
    </row>
    <row r="155" spans="2:96" x14ac:dyDescent="0.45">
      <c r="B155" s="14"/>
      <c r="C155" s="17" t="s">
        <v>38</v>
      </c>
      <c r="D155" s="31">
        <v>129.80000000000001</v>
      </c>
      <c r="E155" s="18">
        <v>130.9</v>
      </c>
      <c r="F155" s="18">
        <v>127.3</v>
      </c>
      <c r="G155" s="18">
        <v>132.80000000000001</v>
      </c>
      <c r="H155" s="18">
        <v>126.5</v>
      </c>
      <c r="I155" s="18">
        <v>120.8</v>
      </c>
      <c r="J155" s="18">
        <v>133.6</v>
      </c>
      <c r="K155" s="18">
        <v>121.1</v>
      </c>
      <c r="L155" s="19">
        <v>130.80000000000001</v>
      </c>
      <c r="N155" s="14"/>
      <c r="O155" s="17" t="s">
        <v>38</v>
      </c>
      <c r="P155" s="31">
        <v>127.2</v>
      </c>
      <c r="Q155" s="18">
        <v>126.7</v>
      </c>
      <c r="R155" s="18">
        <v>125.7</v>
      </c>
      <c r="S155" s="18">
        <v>129.69999999999999</v>
      </c>
      <c r="T155" s="18">
        <v>125.7</v>
      </c>
      <c r="U155" s="18">
        <v>120</v>
      </c>
      <c r="V155" s="18">
        <v>130.9</v>
      </c>
      <c r="W155" s="18">
        <v>121.4</v>
      </c>
      <c r="X155" s="19">
        <v>125.3</v>
      </c>
      <c r="Z155" s="14"/>
      <c r="AA155" s="17" t="s">
        <v>448</v>
      </c>
      <c r="AB155" s="31">
        <v>128.5</v>
      </c>
      <c r="AC155" s="18">
        <v>129.6</v>
      </c>
      <c r="AD155" s="18">
        <v>127</v>
      </c>
      <c r="AE155" s="18">
        <v>128.5</v>
      </c>
      <c r="AF155" s="18">
        <v>127.2</v>
      </c>
      <c r="AG155" s="18">
        <v>120.3</v>
      </c>
      <c r="AH155" s="18">
        <v>131.19999999999999</v>
      </c>
      <c r="AI155" s="18">
        <v>122.7</v>
      </c>
      <c r="AJ155" s="19">
        <v>129.80000000000001</v>
      </c>
      <c r="AL155" s="14"/>
      <c r="AM155" s="17" t="s">
        <v>448</v>
      </c>
      <c r="AN155" s="31">
        <v>129.19999999999999</v>
      </c>
      <c r="AO155" s="18">
        <v>131.1</v>
      </c>
      <c r="AP155" s="18">
        <v>126.7</v>
      </c>
      <c r="AQ155" s="18">
        <v>130.6</v>
      </c>
      <c r="AR155" s="18">
        <v>128.19999999999999</v>
      </c>
      <c r="AS155" s="18">
        <v>120.6</v>
      </c>
      <c r="AT155" s="18">
        <v>131.69999999999999</v>
      </c>
      <c r="AU155" s="18">
        <v>121</v>
      </c>
      <c r="AV155" s="19">
        <v>132.4</v>
      </c>
      <c r="AX155" s="14"/>
      <c r="AY155" s="17" t="s">
        <v>448</v>
      </c>
      <c r="AZ155" s="31">
        <v>130.6</v>
      </c>
      <c r="BA155" s="18">
        <v>131.9</v>
      </c>
      <c r="BB155" s="18">
        <v>127.2</v>
      </c>
      <c r="BC155" s="18">
        <v>136.80000000000001</v>
      </c>
      <c r="BD155" s="18">
        <v>125.5</v>
      </c>
      <c r="BE155" s="18">
        <v>121.3</v>
      </c>
      <c r="BF155" s="18">
        <v>134.1</v>
      </c>
      <c r="BG155" s="18">
        <v>119.5</v>
      </c>
      <c r="BH155" s="19">
        <v>129.4</v>
      </c>
      <c r="BJ155" s="14"/>
      <c r="BK155" s="17" t="s">
        <v>448</v>
      </c>
      <c r="BL155" s="31">
        <v>131.1</v>
      </c>
      <c r="BM155" s="18">
        <v>130.30000000000001</v>
      </c>
      <c r="BN155" s="18">
        <v>128.19999999999999</v>
      </c>
      <c r="BO155" s="18">
        <v>134.6</v>
      </c>
      <c r="BP155" s="18">
        <v>127.9</v>
      </c>
      <c r="BQ155" s="18">
        <v>0</v>
      </c>
      <c r="BR155" s="18">
        <v>135.19999999999999</v>
      </c>
      <c r="BS155" s="18">
        <v>117.9</v>
      </c>
      <c r="BT155" s="19">
        <v>131.9</v>
      </c>
      <c r="BV155" s="14"/>
      <c r="BW155" s="17" t="s">
        <v>448</v>
      </c>
      <c r="BX155" s="31">
        <v>129.4</v>
      </c>
      <c r="BY155" s="18">
        <v>128.5</v>
      </c>
      <c r="BZ155" s="18">
        <v>127.4</v>
      </c>
      <c r="CA155" s="18">
        <v>132.1</v>
      </c>
      <c r="CB155" s="18">
        <v>125.7</v>
      </c>
      <c r="CC155" s="18">
        <v>0</v>
      </c>
      <c r="CD155" s="18">
        <v>131.1</v>
      </c>
      <c r="CE155" s="18">
        <v>0</v>
      </c>
      <c r="CF155" s="19">
        <v>134.30000000000001</v>
      </c>
      <c r="CH155" s="14"/>
      <c r="CI155" s="17" t="s">
        <v>448</v>
      </c>
      <c r="CJ155" s="31">
        <v>129.9</v>
      </c>
      <c r="CK155" s="18">
        <v>0</v>
      </c>
      <c r="CL155" s="18">
        <v>127.2</v>
      </c>
      <c r="CM155" s="18">
        <v>129</v>
      </c>
      <c r="CN155" s="18">
        <v>125.6</v>
      </c>
      <c r="CO155" s="18">
        <v>0</v>
      </c>
      <c r="CP155" s="18">
        <v>137.80000000000001</v>
      </c>
      <c r="CQ155" s="18">
        <v>0</v>
      </c>
      <c r="CR155" s="19">
        <v>132.80000000000001</v>
      </c>
    </row>
    <row r="156" spans="2:96" x14ac:dyDescent="0.45">
      <c r="B156" s="14"/>
      <c r="C156" s="17" t="s">
        <v>62</v>
      </c>
      <c r="D156" s="31">
        <v>129.80000000000001</v>
      </c>
      <c r="E156" s="18">
        <v>131</v>
      </c>
      <c r="F156" s="18">
        <v>127.4</v>
      </c>
      <c r="G156" s="18">
        <v>132.69999999999999</v>
      </c>
      <c r="H156" s="18">
        <v>126.7</v>
      </c>
      <c r="I156" s="18">
        <v>120.8</v>
      </c>
      <c r="J156" s="18">
        <v>133.5</v>
      </c>
      <c r="K156" s="18">
        <v>121</v>
      </c>
      <c r="L156" s="19">
        <v>130.80000000000001</v>
      </c>
      <c r="N156" s="14"/>
      <c r="O156" s="17" t="s">
        <v>39</v>
      </c>
      <c r="P156" s="31">
        <v>127.1</v>
      </c>
      <c r="Q156" s="18">
        <v>126.7</v>
      </c>
      <c r="R156" s="18">
        <v>125.7</v>
      </c>
      <c r="S156" s="18">
        <v>129.4</v>
      </c>
      <c r="T156" s="18">
        <v>125.7</v>
      </c>
      <c r="U156" s="18">
        <v>120</v>
      </c>
      <c r="V156" s="18">
        <v>130.69999999999999</v>
      </c>
      <c r="W156" s="18">
        <v>121.4</v>
      </c>
      <c r="X156" s="19">
        <v>125.1</v>
      </c>
      <c r="Z156" s="14"/>
      <c r="AA156" s="17" t="s">
        <v>449</v>
      </c>
      <c r="AB156" s="31">
        <v>128.4</v>
      </c>
      <c r="AC156" s="18">
        <v>129.69999999999999</v>
      </c>
      <c r="AD156" s="18">
        <v>127</v>
      </c>
      <c r="AE156" s="18">
        <v>128.30000000000001</v>
      </c>
      <c r="AF156" s="18">
        <v>127.2</v>
      </c>
      <c r="AG156" s="18">
        <v>120.3</v>
      </c>
      <c r="AH156" s="18">
        <v>131.1</v>
      </c>
      <c r="AI156" s="18">
        <v>122.7</v>
      </c>
      <c r="AJ156" s="19">
        <v>129.6</v>
      </c>
      <c r="AL156" s="14"/>
      <c r="AM156" s="17" t="s">
        <v>449</v>
      </c>
      <c r="AN156" s="31">
        <v>129.1</v>
      </c>
      <c r="AO156" s="18">
        <v>131.19999999999999</v>
      </c>
      <c r="AP156" s="18">
        <v>126.8</v>
      </c>
      <c r="AQ156" s="18">
        <v>130.4</v>
      </c>
      <c r="AR156" s="18">
        <v>128.4</v>
      </c>
      <c r="AS156" s="18">
        <v>120.5</v>
      </c>
      <c r="AT156" s="18">
        <v>131.6</v>
      </c>
      <c r="AU156" s="18">
        <v>120.9</v>
      </c>
      <c r="AV156" s="19">
        <v>132.30000000000001</v>
      </c>
      <c r="AX156" s="14"/>
      <c r="AY156" s="17" t="s">
        <v>449</v>
      </c>
      <c r="AZ156" s="31">
        <v>130.6</v>
      </c>
      <c r="BA156" s="18">
        <v>132.1</v>
      </c>
      <c r="BB156" s="18">
        <v>127.3</v>
      </c>
      <c r="BC156" s="18">
        <v>136.80000000000001</v>
      </c>
      <c r="BD156" s="18">
        <v>125.7</v>
      </c>
      <c r="BE156" s="18">
        <v>121.2</v>
      </c>
      <c r="BF156" s="18">
        <v>134</v>
      </c>
      <c r="BG156" s="18">
        <v>119.4</v>
      </c>
      <c r="BH156" s="19">
        <v>129.30000000000001</v>
      </c>
      <c r="BJ156" s="14"/>
      <c r="BK156" s="17" t="s">
        <v>449</v>
      </c>
      <c r="BL156" s="31">
        <v>131.19999999999999</v>
      </c>
      <c r="BM156" s="18">
        <v>130.69999999999999</v>
      </c>
      <c r="BN156" s="18">
        <v>128.19999999999999</v>
      </c>
      <c r="BO156" s="18">
        <v>134.5</v>
      </c>
      <c r="BP156" s="18">
        <v>128</v>
      </c>
      <c r="BQ156" s="18">
        <v>0</v>
      </c>
      <c r="BR156" s="18">
        <v>135.1</v>
      </c>
      <c r="BS156" s="18">
        <v>117.6</v>
      </c>
      <c r="BT156" s="19">
        <v>131.9</v>
      </c>
      <c r="BV156" s="14"/>
      <c r="BW156" s="17" t="s">
        <v>449</v>
      </c>
      <c r="BX156" s="31">
        <v>129.5</v>
      </c>
      <c r="BY156" s="18">
        <v>128.6</v>
      </c>
      <c r="BZ156" s="18">
        <v>127.4</v>
      </c>
      <c r="CA156" s="18">
        <v>132</v>
      </c>
      <c r="CB156" s="18">
        <v>126</v>
      </c>
      <c r="CC156" s="18">
        <v>0</v>
      </c>
      <c r="CD156" s="18">
        <v>131</v>
      </c>
      <c r="CE156" s="18">
        <v>0</v>
      </c>
      <c r="CF156" s="19">
        <v>134.5</v>
      </c>
      <c r="CH156" s="14"/>
      <c r="CI156" s="17" t="s">
        <v>449</v>
      </c>
      <c r="CJ156" s="31">
        <v>130</v>
      </c>
      <c r="CK156" s="18">
        <v>0</v>
      </c>
      <c r="CL156" s="18">
        <v>127.4</v>
      </c>
      <c r="CM156" s="18">
        <v>128.9</v>
      </c>
      <c r="CN156" s="18">
        <v>126</v>
      </c>
      <c r="CO156" s="18">
        <v>0</v>
      </c>
      <c r="CP156" s="18">
        <v>137.80000000000001</v>
      </c>
      <c r="CQ156" s="18">
        <v>0</v>
      </c>
      <c r="CR156" s="19">
        <v>133</v>
      </c>
    </row>
    <row r="157" spans="2:96" x14ac:dyDescent="0.45">
      <c r="B157" s="14"/>
      <c r="C157" s="17" t="s">
        <v>40</v>
      </c>
      <c r="D157" s="31">
        <v>131.30000000000001</v>
      </c>
      <c r="E157" s="18">
        <v>132.6</v>
      </c>
      <c r="F157" s="18">
        <v>129</v>
      </c>
      <c r="G157" s="18">
        <v>134</v>
      </c>
      <c r="H157" s="18">
        <v>128.4</v>
      </c>
      <c r="I157" s="18">
        <v>121.9</v>
      </c>
      <c r="J157" s="18">
        <v>135</v>
      </c>
      <c r="K157" s="18">
        <v>122.6</v>
      </c>
      <c r="L157" s="19">
        <v>132.19999999999999</v>
      </c>
      <c r="N157" s="14"/>
      <c r="O157" s="17" t="s">
        <v>40</v>
      </c>
      <c r="P157" s="31">
        <v>128.6</v>
      </c>
      <c r="Q157" s="18">
        <v>128.4</v>
      </c>
      <c r="R157" s="18">
        <v>127.3</v>
      </c>
      <c r="S157" s="18">
        <v>130.80000000000001</v>
      </c>
      <c r="T157" s="18">
        <v>127.6</v>
      </c>
      <c r="U157" s="18">
        <v>121.2</v>
      </c>
      <c r="V157" s="18">
        <v>132.30000000000001</v>
      </c>
      <c r="W157" s="18">
        <v>122.9</v>
      </c>
      <c r="X157" s="19">
        <v>126.7</v>
      </c>
      <c r="Z157" s="14"/>
      <c r="AA157" s="17" t="s">
        <v>450</v>
      </c>
      <c r="AB157" s="31">
        <v>129.9</v>
      </c>
      <c r="AC157" s="18">
        <v>131.30000000000001</v>
      </c>
      <c r="AD157" s="18">
        <v>128.69999999999999</v>
      </c>
      <c r="AE157" s="18">
        <v>129.69999999999999</v>
      </c>
      <c r="AF157" s="18">
        <v>129.1</v>
      </c>
      <c r="AG157" s="18">
        <v>121.4</v>
      </c>
      <c r="AH157" s="18">
        <v>132.69999999999999</v>
      </c>
      <c r="AI157" s="18">
        <v>124.1</v>
      </c>
      <c r="AJ157" s="19">
        <v>131.1</v>
      </c>
      <c r="AL157" s="14"/>
      <c r="AM157" s="17" t="s">
        <v>450</v>
      </c>
      <c r="AN157" s="31">
        <v>130.69999999999999</v>
      </c>
      <c r="AO157" s="18">
        <v>132.9</v>
      </c>
      <c r="AP157" s="18">
        <v>128.4</v>
      </c>
      <c r="AQ157" s="18">
        <v>131.69999999999999</v>
      </c>
      <c r="AR157" s="18">
        <v>130.19999999999999</v>
      </c>
      <c r="AS157" s="18">
        <v>121.6</v>
      </c>
      <c r="AT157" s="18">
        <v>133.30000000000001</v>
      </c>
      <c r="AU157" s="18">
        <v>122.5</v>
      </c>
      <c r="AV157" s="19">
        <v>133.69999999999999</v>
      </c>
      <c r="AX157" s="14"/>
      <c r="AY157" s="17" t="s">
        <v>450</v>
      </c>
      <c r="AZ157" s="31">
        <v>132.1</v>
      </c>
      <c r="BA157" s="18">
        <v>133.69999999999999</v>
      </c>
      <c r="BB157" s="18">
        <v>129</v>
      </c>
      <c r="BC157" s="18">
        <v>137.9</v>
      </c>
      <c r="BD157" s="18">
        <v>127.4</v>
      </c>
      <c r="BE157" s="18">
        <v>122.3</v>
      </c>
      <c r="BF157" s="18">
        <v>135.6</v>
      </c>
      <c r="BG157" s="18">
        <v>121.2</v>
      </c>
      <c r="BH157" s="19">
        <v>130.9</v>
      </c>
      <c r="BJ157" s="14"/>
      <c r="BK157" s="17" t="s">
        <v>450</v>
      </c>
      <c r="BL157" s="31">
        <v>132.69999999999999</v>
      </c>
      <c r="BM157" s="18">
        <v>132.19999999999999</v>
      </c>
      <c r="BN157" s="18">
        <v>129.80000000000001</v>
      </c>
      <c r="BO157" s="18">
        <v>135.80000000000001</v>
      </c>
      <c r="BP157" s="18">
        <v>129.6</v>
      </c>
      <c r="BQ157" s="18">
        <v>0</v>
      </c>
      <c r="BR157" s="18">
        <v>136.5</v>
      </c>
      <c r="BS157" s="18">
        <v>119.7</v>
      </c>
      <c r="BT157" s="19">
        <v>133.19999999999999</v>
      </c>
      <c r="BV157" s="14"/>
      <c r="BW157" s="17" t="s">
        <v>450</v>
      </c>
      <c r="BX157" s="31">
        <v>131.1</v>
      </c>
      <c r="BY157" s="18">
        <v>130.19999999999999</v>
      </c>
      <c r="BZ157" s="18">
        <v>129.1</v>
      </c>
      <c r="CA157" s="18">
        <v>133.30000000000001</v>
      </c>
      <c r="CB157" s="18">
        <v>127.7</v>
      </c>
      <c r="CC157" s="18">
        <v>0</v>
      </c>
      <c r="CD157" s="18">
        <v>132.6</v>
      </c>
      <c r="CE157" s="18">
        <v>0</v>
      </c>
      <c r="CF157" s="19">
        <v>135.80000000000001</v>
      </c>
      <c r="CH157" s="14"/>
      <c r="CI157" s="17" t="s">
        <v>450</v>
      </c>
      <c r="CJ157" s="31">
        <v>131.4</v>
      </c>
      <c r="CK157" s="18">
        <v>0</v>
      </c>
      <c r="CL157" s="18">
        <v>129</v>
      </c>
      <c r="CM157" s="18">
        <v>130.1</v>
      </c>
      <c r="CN157" s="18">
        <v>127.8</v>
      </c>
      <c r="CO157" s="18">
        <v>0</v>
      </c>
      <c r="CP157" s="18">
        <v>139.1</v>
      </c>
      <c r="CQ157" s="18">
        <v>0</v>
      </c>
      <c r="CR157" s="19">
        <v>134.19999999999999</v>
      </c>
    </row>
    <row r="158" spans="2:96" x14ac:dyDescent="0.45">
      <c r="B158" s="14"/>
      <c r="C158" s="17" t="s">
        <v>41</v>
      </c>
      <c r="D158" s="31">
        <v>132</v>
      </c>
      <c r="E158" s="18">
        <v>132.4</v>
      </c>
      <c r="F158" s="18">
        <v>130.19999999999999</v>
      </c>
      <c r="G158" s="18">
        <v>134.6</v>
      </c>
      <c r="H158" s="18">
        <v>128.6</v>
      </c>
      <c r="I158" s="18">
        <v>127.9</v>
      </c>
      <c r="J158" s="18">
        <v>134.80000000000001</v>
      </c>
      <c r="K158" s="18">
        <v>124.8</v>
      </c>
      <c r="L158" s="19">
        <v>132.30000000000001</v>
      </c>
      <c r="N158" s="14"/>
      <c r="O158" s="17" t="s">
        <v>108</v>
      </c>
      <c r="P158" s="31">
        <v>129.19999999999999</v>
      </c>
      <c r="Q158" s="18">
        <v>128.1</v>
      </c>
      <c r="R158" s="18">
        <v>128.5</v>
      </c>
      <c r="S158" s="18">
        <v>131.30000000000001</v>
      </c>
      <c r="T158" s="18">
        <v>127.5</v>
      </c>
      <c r="U158" s="18">
        <v>126.4</v>
      </c>
      <c r="V158" s="18">
        <v>132.1</v>
      </c>
      <c r="W158" s="18">
        <v>125.8</v>
      </c>
      <c r="X158" s="19">
        <v>126.6</v>
      </c>
      <c r="Z158" s="14"/>
      <c r="AA158" s="17" t="s">
        <v>451</v>
      </c>
      <c r="AB158" s="31">
        <v>130.6</v>
      </c>
      <c r="AC158" s="18">
        <v>131.1</v>
      </c>
      <c r="AD158" s="18">
        <v>129.9</v>
      </c>
      <c r="AE158" s="18">
        <v>130</v>
      </c>
      <c r="AF158" s="18">
        <v>129.19999999999999</v>
      </c>
      <c r="AG158" s="18">
        <v>126.7</v>
      </c>
      <c r="AH158" s="18">
        <v>132.6</v>
      </c>
      <c r="AI158" s="18">
        <v>127.3</v>
      </c>
      <c r="AJ158" s="19">
        <v>131.19999999999999</v>
      </c>
      <c r="AL158" s="14"/>
      <c r="AM158" s="17" t="s">
        <v>451</v>
      </c>
      <c r="AN158" s="31">
        <v>131.30000000000001</v>
      </c>
      <c r="AO158" s="18">
        <v>132.6</v>
      </c>
      <c r="AP158" s="18">
        <v>129.6</v>
      </c>
      <c r="AQ158" s="18">
        <v>132.19999999999999</v>
      </c>
      <c r="AR158" s="18">
        <v>130.4</v>
      </c>
      <c r="AS158" s="18">
        <v>127.1</v>
      </c>
      <c r="AT158" s="18">
        <v>133</v>
      </c>
      <c r="AU158" s="18">
        <v>124.8</v>
      </c>
      <c r="AV158" s="19">
        <v>133.80000000000001</v>
      </c>
      <c r="AX158" s="14"/>
      <c r="AY158" s="17" t="s">
        <v>451</v>
      </c>
      <c r="AZ158" s="31">
        <v>132.80000000000001</v>
      </c>
      <c r="BA158" s="18">
        <v>133.5</v>
      </c>
      <c r="BB158" s="18">
        <v>130.1</v>
      </c>
      <c r="BC158" s="18">
        <v>138.9</v>
      </c>
      <c r="BD158" s="18">
        <v>127.5</v>
      </c>
      <c r="BE158" s="18">
        <v>128.9</v>
      </c>
      <c r="BF158" s="18">
        <v>135.4</v>
      </c>
      <c r="BG158" s="18">
        <v>122.3</v>
      </c>
      <c r="BH158" s="19">
        <v>130.69999999999999</v>
      </c>
      <c r="BJ158" s="14"/>
      <c r="BK158" s="17" t="s">
        <v>451</v>
      </c>
      <c r="BL158" s="31">
        <v>133.4</v>
      </c>
      <c r="BM158" s="18">
        <v>132.1</v>
      </c>
      <c r="BN158" s="18">
        <v>131.1</v>
      </c>
      <c r="BO158" s="18">
        <v>136.4</v>
      </c>
      <c r="BP158" s="18">
        <v>129.9</v>
      </c>
      <c r="BQ158" s="18">
        <v>0</v>
      </c>
      <c r="BR158" s="18">
        <v>136.5</v>
      </c>
      <c r="BS158" s="18">
        <v>119.3</v>
      </c>
      <c r="BT158" s="19">
        <v>133.30000000000001</v>
      </c>
      <c r="BV158" s="14"/>
      <c r="BW158" s="17" t="s">
        <v>451</v>
      </c>
      <c r="BX158" s="31">
        <v>131.6</v>
      </c>
      <c r="BY158" s="18">
        <v>129.80000000000001</v>
      </c>
      <c r="BZ158" s="18">
        <v>130.1</v>
      </c>
      <c r="CA158" s="18">
        <v>133.9</v>
      </c>
      <c r="CB158" s="18">
        <v>127.9</v>
      </c>
      <c r="CC158" s="18">
        <v>0</v>
      </c>
      <c r="CD158" s="18">
        <v>132.1</v>
      </c>
      <c r="CE158" s="18">
        <v>0</v>
      </c>
      <c r="CF158" s="19">
        <v>136.1</v>
      </c>
      <c r="CH158" s="14"/>
      <c r="CI158" s="17" t="s">
        <v>451</v>
      </c>
      <c r="CJ158" s="31">
        <v>132.19999999999999</v>
      </c>
      <c r="CK158" s="18">
        <v>0</v>
      </c>
      <c r="CL158" s="18">
        <v>130.19999999999999</v>
      </c>
      <c r="CM158" s="18">
        <v>130.6</v>
      </c>
      <c r="CN158" s="18">
        <v>127.9</v>
      </c>
      <c r="CO158" s="18">
        <v>0</v>
      </c>
      <c r="CP158" s="18">
        <v>139.1</v>
      </c>
      <c r="CQ158" s="18">
        <v>0</v>
      </c>
      <c r="CR158" s="19">
        <v>134.5</v>
      </c>
    </row>
    <row r="159" spans="2:96" x14ac:dyDescent="0.45">
      <c r="B159" s="14"/>
      <c r="C159" s="17" t="s">
        <v>42</v>
      </c>
      <c r="D159" s="31">
        <v>132.6</v>
      </c>
      <c r="E159" s="18">
        <v>132.9</v>
      </c>
      <c r="F159" s="18">
        <v>130.80000000000001</v>
      </c>
      <c r="G159" s="18">
        <v>135.5</v>
      </c>
      <c r="H159" s="18">
        <v>129.1</v>
      </c>
      <c r="I159" s="18">
        <v>128.30000000000001</v>
      </c>
      <c r="J159" s="18">
        <v>135.4</v>
      </c>
      <c r="K159" s="18">
        <v>125.4</v>
      </c>
      <c r="L159" s="19">
        <v>132.69999999999999</v>
      </c>
      <c r="N159" s="14"/>
      <c r="O159" s="17" t="s">
        <v>42</v>
      </c>
      <c r="P159" s="31">
        <v>129.69999999999999</v>
      </c>
      <c r="Q159" s="18">
        <v>128.6</v>
      </c>
      <c r="R159" s="18">
        <v>129</v>
      </c>
      <c r="S159" s="18">
        <v>132.1</v>
      </c>
      <c r="T159" s="18">
        <v>128.19999999999999</v>
      </c>
      <c r="U159" s="18">
        <v>126.6</v>
      </c>
      <c r="V159" s="18">
        <v>132.69999999999999</v>
      </c>
      <c r="W159" s="18">
        <v>126.2</v>
      </c>
      <c r="X159" s="19">
        <v>127</v>
      </c>
      <c r="Z159" s="14"/>
      <c r="AA159" s="17" t="s">
        <v>452</v>
      </c>
      <c r="AB159" s="31">
        <v>131.1</v>
      </c>
      <c r="AC159" s="18">
        <v>131.6</v>
      </c>
      <c r="AD159" s="18">
        <v>130.5</v>
      </c>
      <c r="AE159" s="18">
        <v>130.80000000000001</v>
      </c>
      <c r="AF159" s="18">
        <v>129.9</v>
      </c>
      <c r="AG159" s="18">
        <v>127</v>
      </c>
      <c r="AH159" s="18">
        <v>133.1</v>
      </c>
      <c r="AI159" s="18">
        <v>127.8</v>
      </c>
      <c r="AJ159" s="19">
        <v>131.6</v>
      </c>
      <c r="AL159" s="14"/>
      <c r="AM159" s="17" t="s">
        <v>452</v>
      </c>
      <c r="AN159" s="31">
        <v>131.9</v>
      </c>
      <c r="AO159" s="18">
        <v>133.19999999999999</v>
      </c>
      <c r="AP159" s="18">
        <v>130.1</v>
      </c>
      <c r="AQ159" s="18">
        <v>133</v>
      </c>
      <c r="AR159" s="18">
        <v>131</v>
      </c>
      <c r="AS159" s="18">
        <v>127.4</v>
      </c>
      <c r="AT159" s="18">
        <v>133.6</v>
      </c>
      <c r="AU159" s="18">
        <v>125.4</v>
      </c>
      <c r="AV159" s="19">
        <v>134.30000000000001</v>
      </c>
      <c r="AX159" s="14"/>
      <c r="AY159" s="17" t="s">
        <v>452</v>
      </c>
      <c r="AZ159" s="31">
        <v>133.4</v>
      </c>
      <c r="BA159" s="18">
        <v>134</v>
      </c>
      <c r="BB159" s="18">
        <v>130.69999999999999</v>
      </c>
      <c r="BC159" s="18">
        <v>139.9</v>
      </c>
      <c r="BD159" s="18">
        <v>127.9</v>
      </c>
      <c r="BE159" s="18">
        <v>129.19999999999999</v>
      </c>
      <c r="BF159" s="18">
        <v>136</v>
      </c>
      <c r="BG159" s="18">
        <v>122.9</v>
      </c>
      <c r="BH159" s="19">
        <v>131.19999999999999</v>
      </c>
      <c r="BJ159" s="14"/>
      <c r="BK159" s="17" t="s">
        <v>452</v>
      </c>
      <c r="BL159" s="31">
        <v>134.1</v>
      </c>
      <c r="BM159" s="18">
        <v>132.5</v>
      </c>
      <c r="BN159" s="18">
        <v>131.80000000000001</v>
      </c>
      <c r="BO159" s="18">
        <v>137.4</v>
      </c>
      <c r="BP159" s="18">
        <v>130.6</v>
      </c>
      <c r="BQ159" s="18">
        <v>0</v>
      </c>
      <c r="BR159" s="18">
        <v>137.1</v>
      </c>
      <c r="BS159" s="18">
        <v>120.1</v>
      </c>
      <c r="BT159" s="19">
        <v>133.80000000000001</v>
      </c>
      <c r="BV159" s="14"/>
      <c r="BW159" s="17" t="s">
        <v>452</v>
      </c>
      <c r="BX159" s="31">
        <v>132.19999999999999</v>
      </c>
      <c r="BY159" s="18">
        <v>130.4</v>
      </c>
      <c r="BZ159" s="18">
        <v>130.80000000000001</v>
      </c>
      <c r="CA159" s="18">
        <v>134.80000000000001</v>
      </c>
      <c r="CB159" s="18">
        <v>128.30000000000001</v>
      </c>
      <c r="CC159" s="18">
        <v>0</v>
      </c>
      <c r="CD159" s="18">
        <v>132.9</v>
      </c>
      <c r="CE159" s="18">
        <v>0</v>
      </c>
      <c r="CF159" s="19">
        <v>136.4</v>
      </c>
      <c r="CH159" s="14"/>
      <c r="CI159" s="17" t="s">
        <v>452</v>
      </c>
      <c r="CJ159" s="31">
        <v>132.69999999999999</v>
      </c>
      <c r="CK159" s="18">
        <v>0</v>
      </c>
      <c r="CL159" s="18">
        <v>130.69999999999999</v>
      </c>
      <c r="CM159" s="18">
        <v>131.30000000000001</v>
      </c>
      <c r="CN159" s="18">
        <v>128.30000000000001</v>
      </c>
      <c r="CO159" s="18">
        <v>0</v>
      </c>
      <c r="CP159" s="18">
        <v>139.69999999999999</v>
      </c>
      <c r="CQ159" s="18">
        <v>0</v>
      </c>
      <c r="CR159" s="19">
        <v>134.9</v>
      </c>
    </row>
    <row r="160" spans="2:96" x14ac:dyDescent="0.45">
      <c r="B160" s="14"/>
      <c r="C160" s="17" t="s">
        <v>63</v>
      </c>
      <c r="D160" s="58">
        <v>133.1</v>
      </c>
      <c r="E160" s="59">
        <v>133.30000000000001</v>
      </c>
      <c r="F160" s="59">
        <v>131.1</v>
      </c>
      <c r="G160" s="59">
        <v>136.30000000000001</v>
      </c>
      <c r="H160" s="59">
        <v>129.4</v>
      </c>
      <c r="I160" s="59">
        <v>128.6</v>
      </c>
      <c r="J160" s="59">
        <v>135.9</v>
      </c>
      <c r="K160" s="59">
        <v>125.7</v>
      </c>
      <c r="L160" s="60">
        <v>133.19999999999999</v>
      </c>
      <c r="N160" s="14"/>
      <c r="O160" s="17" t="s">
        <v>43</v>
      </c>
      <c r="P160" s="58">
        <v>130.30000000000001</v>
      </c>
      <c r="Q160" s="59">
        <v>128.9</v>
      </c>
      <c r="R160" s="59">
        <v>129.4</v>
      </c>
      <c r="S160" s="59">
        <v>132.80000000000001</v>
      </c>
      <c r="T160" s="59">
        <v>128.30000000000001</v>
      </c>
      <c r="U160" s="59">
        <v>127.1</v>
      </c>
      <c r="V160" s="59">
        <v>133.19999999999999</v>
      </c>
      <c r="W160" s="59">
        <v>126.8</v>
      </c>
      <c r="X160" s="60">
        <v>127.6</v>
      </c>
      <c r="Z160" s="14"/>
      <c r="AA160" s="17" t="s">
        <v>43</v>
      </c>
      <c r="AB160" s="58">
        <v>131.69999999999999</v>
      </c>
      <c r="AC160" s="59">
        <v>132</v>
      </c>
      <c r="AD160" s="59">
        <v>130.9</v>
      </c>
      <c r="AE160" s="59">
        <v>131.4</v>
      </c>
      <c r="AF160" s="59">
        <v>130.1</v>
      </c>
      <c r="AG160" s="59">
        <v>127.4</v>
      </c>
      <c r="AH160" s="59">
        <v>133.69999999999999</v>
      </c>
      <c r="AI160" s="59">
        <v>128.30000000000001</v>
      </c>
      <c r="AJ160" s="60">
        <v>132.1</v>
      </c>
      <c r="AL160" s="14"/>
      <c r="AM160" s="17" t="s">
        <v>43</v>
      </c>
      <c r="AN160" s="58">
        <v>132.5</v>
      </c>
      <c r="AO160" s="59">
        <v>133.6</v>
      </c>
      <c r="AP160" s="59">
        <v>130.5</v>
      </c>
      <c r="AQ160" s="59">
        <v>133.80000000000001</v>
      </c>
      <c r="AR160" s="59">
        <v>131.19999999999999</v>
      </c>
      <c r="AS160" s="59">
        <v>127.7</v>
      </c>
      <c r="AT160" s="59">
        <v>134.1</v>
      </c>
      <c r="AU160" s="59">
        <v>125.8</v>
      </c>
      <c r="AV160" s="60">
        <v>134.69999999999999</v>
      </c>
      <c r="AX160" s="14"/>
      <c r="AY160" s="17" t="s">
        <v>43</v>
      </c>
      <c r="AZ160" s="58">
        <v>134</v>
      </c>
      <c r="BA160" s="59">
        <v>134.4</v>
      </c>
      <c r="BB160" s="59">
        <v>131</v>
      </c>
      <c r="BC160" s="59">
        <v>140.80000000000001</v>
      </c>
      <c r="BD160" s="59">
        <v>128.19999999999999</v>
      </c>
      <c r="BE160" s="59">
        <v>129.5</v>
      </c>
      <c r="BF160" s="59">
        <v>136.5</v>
      </c>
      <c r="BG160" s="59">
        <v>123.1</v>
      </c>
      <c r="BH160" s="60">
        <v>131.69999999999999</v>
      </c>
      <c r="BJ160" s="14"/>
      <c r="BK160" s="17" t="s">
        <v>43</v>
      </c>
      <c r="BL160" s="58">
        <v>134.6</v>
      </c>
      <c r="BM160" s="59">
        <v>132.9</v>
      </c>
      <c r="BN160" s="59">
        <v>132.1</v>
      </c>
      <c r="BO160" s="59">
        <v>138.19999999999999</v>
      </c>
      <c r="BP160" s="59">
        <v>130.9</v>
      </c>
      <c r="BQ160" s="59">
        <v>0</v>
      </c>
      <c r="BR160" s="59">
        <v>137.69999999999999</v>
      </c>
      <c r="BS160" s="59">
        <v>120.1</v>
      </c>
      <c r="BT160" s="60">
        <v>134.30000000000001</v>
      </c>
      <c r="BV160" s="14"/>
      <c r="BW160" s="17" t="s">
        <v>43</v>
      </c>
      <c r="BX160" s="58">
        <v>132.69999999999999</v>
      </c>
      <c r="BY160" s="59">
        <v>130.9</v>
      </c>
      <c r="BZ160" s="59">
        <v>131</v>
      </c>
      <c r="CA160" s="59">
        <v>135.5</v>
      </c>
      <c r="CB160" s="59">
        <v>128.6</v>
      </c>
      <c r="CC160" s="59">
        <v>0</v>
      </c>
      <c r="CD160" s="59">
        <v>133.19999999999999</v>
      </c>
      <c r="CE160" s="59">
        <v>0</v>
      </c>
      <c r="CF160" s="60">
        <v>136.9</v>
      </c>
      <c r="CH160" s="14"/>
      <c r="CI160" s="17" t="s">
        <v>43</v>
      </c>
      <c r="CJ160" s="58">
        <v>133.30000000000001</v>
      </c>
      <c r="CK160" s="59">
        <v>0</v>
      </c>
      <c r="CL160" s="59">
        <v>131.1</v>
      </c>
      <c r="CM160" s="59">
        <v>132</v>
      </c>
      <c r="CN160" s="59">
        <v>128.69999999999999</v>
      </c>
      <c r="CO160" s="59">
        <v>0</v>
      </c>
      <c r="CP160" s="59">
        <v>140.30000000000001</v>
      </c>
      <c r="CQ160" s="59">
        <v>0</v>
      </c>
      <c r="CR160" s="60">
        <v>135.4</v>
      </c>
    </row>
    <row r="161" spans="2:96" x14ac:dyDescent="0.45">
      <c r="B161" s="14"/>
      <c r="C161" s="17" t="s">
        <v>44</v>
      </c>
      <c r="D161" s="243">
        <v>133.69999999999999</v>
      </c>
      <c r="E161" s="69">
        <v>133.69999999999999</v>
      </c>
      <c r="F161" s="69">
        <v>131.6</v>
      </c>
      <c r="G161" s="69">
        <v>136.80000000000001</v>
      </c>
      <c r="H161" s="69">
        <v>129.9</v>
      </c>
      <c r="I161" s="69">
        <v>129.6</v>
      </c>
      <c r="J161" s="69">
        <v>136.4</v>
      </c>
      <c r="K161" s="69">
        <v>126.1</v>
      </c>
      <c r="L161" s="244">
        <v>133.69999999999999</v>
      </c>
      <c r="N161" s="14"/>
      <c r="O161" s="17" t="s">
        <v>44</v>
      </c>
      <c r="P161" s="243">
        <v>130.80000000000001</v>
      </c>
      <c r="Q161" s="69">
        <v>129.19999999999999</v>
      </c>
      <c r="R161" s="69">
        <v>129.9</v>
      </c>
      <c r="S161" s="69">
        <v>133.19999999999999</v>
      </c>
      <c r="T161" s="69">
        <v>128.80000000000001</v>
      </c>
      <c r="U161" s="69">
        <v>127.9</v>
      </c>
      <c r="V161" s="69">
        <v>133.6</v>
      </c>
      <c r="W161" s="69">
        <v>127.1</v>
      </c>
      <c r="X161" s="244">
        <v>127.9</v>
      </c>
      <c r="Z161" s="14"/>
      <c r="AA161" s="17" t="s">
        <v>44</v>
      </c>
      <c r="AB161" s="243">
        <v>132.19999999999999</v>
      </c>
      <c r="AC161" s="69">
        <v>132.4</v>
      </c>
      <c r="AD161" s="69">
        <v>131.4</v>
      </c>
      <c r="AE161" s="69">
        <v>131.80000000000001</v>
      </c>
      <c r="AF161" s="69">
        <v>130.69999999999999</v>
      </c>
      <c r="AG161" s="69">
        <v>128.19999999999999</v>
      </c>
      <c r="AH161" s="69">
        <v>134.1</v>
      </c>
      <c r="AI161" s="69">
        <v>128.69999999999999</v>
      </c>
      <c r="AJ161" s="244">
        <v>132.5</v>
      </c>
      <c r="AL161" s="14"/>
      <c r="AM161" s="17" t="s">
        <v>44</v>
      </c>
      <c r="AN161" s="243">
        <v>133</v>
      </c>
      <c r="AO161" s="69">
        <v>134</v>
      </c>
      <c r="AP161" s="69">
        <v>131</v>
      </c>
      <c r="AQ161" s="69">
        <v>134.30000000000001</v>
      </c>
      <c r="AR161" s="69">
        <v>131.9</v>
      </c>
      <c r="AS161" s="69">
        <v>128.6</v>
      </c>
      <c r="AT161" s="69">
        <v>134.5</v>
      </c>
      <c r="AU161" s="69">
        <v>126.1</v>
      </c>
      <c r="AV161" s="244">
        <v>135.19999999999999</v>
      </c>
      <c r="AX161" s="14"/>
      <c r="AY161" s="17" t="s">
        <v>44</v>
      </c>
      <c r="AZ161" s="243">
        <v>134.6</v>
      </c>
      <c r="BA161" s="69">
        <v>134.80000000000001</v>
      </c>
      <c r="BB161" s="69">
        <v>131.5</v>
      </c>
      <c r="BC161" s="69">
        <v>141.4</v>
      </c>
      <c r="BD161" s="69">
        <v>128.69999999999999</v>
      </c>
      <c r="BE161" s="69">
        <v>130.6</v>
      </c>
      <c r="BF161" s="69">
        <v>137</v>
      </c>
      <c r="BG161" s="69">
        <v>123.4</v>
      </c>
      <c r="BH161" s="244">
        <v>132.1</v>
      </c>
      <c r="BJ161" s="14"/>
      <c r="BK161" s="17" t="s">
        <v>44</v>
      </c>
      <c r="BL161" s="243">
        <v>135.30000000000001</v>
      </c>
      <c r="BM161" s="69">
        <v>133.30000000000001</v>
      </c>
      <c r="BN161" s="69">
        <v>132.6</v>
      </c>
      <c r="BO161" s="69">
        <v>138.80000000000001</v>
      </c>
      <c r="BP161" s="69">
        <v>131.5</v>
      </c>
      <c r="BQ161" s="69">
        <v>0</v>
      </c>
      <c r="BR161" s="69">
        <v>138.19999999999999</v>
      </c>
      <c r="BS161" s="69">
        <v>120.2</v>
      </c>
      <c r="BT161" s="244">
        <v>134.80000000000001</v>
      </c>
      <c r="BV161" s="14"/>
      <c r="BW161" s="17" t="s">
        <v>44</v>
      </c>
      <c r="BX161" s="243">
        <v>133.30000000000001</v>
      </c>
      <c r="BY161" s="69">
        <v>131.1</v>
      </c>
      <c r="BZ161" s="69">
        <v>131.5</v>
      </c>
      <c r="CA161" s="69">
        <v>136</v>
      </c>
      <c r="CB161" s="69">
        <v>129.1</v>
      </c>
      <c r="CC161" s="69">
        <v>0</v>
      </c>
      <c r="CD161" s="69">
        <v>133.6</v>
      </c>
      <c r="CE161" s="69">
        <v>0</v>
      </c>
      <c r="CF161" s="244">
        <v>137.5</v>
      </c>
      <c r="CH161" s="14"/>
      <c r="CI161" s="17" t="s">
        <v>44</v>
      </c>
      <c r="CJ161" s="243">
        <v>133.9</v>
      </c>
      <c r="CK161" s="69">
        <v>0</v>
      </c>
      <c r="CL161" s="69">
        <v>131.5</v>
      </c>
      <c r="CM161" s="69">
        <v>132.4</v>
      </c>
      <c r="CN161" s="69">
        <v>129.19999999999999</v>
      </c>
      <c r="CO161" s="69">
        <v>0</v>
      </c>
      <c r="CP161" s="69">
        <v>140.80000000000001</v>
      </c>
      <c r="CQ161" s="69">
        <v>0</v>
      </c>
      <c r="CR161" s="244">
        <v>135.9</v>
      </c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7" spans="2:96" x14ac:dyDescent="0.45">
      <c r="AN167" s="149" t="s">
        <v>211</v>
      </c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pfP5MP+ObOJ+MSkDYEtCtjF72gxFfx+WxZ9m6mABlw0bQkHXhlrB+6c9Mo6OOgr7IRF+nVaMb57D/lwnmPcmUQ==" saltValue="XDqJK4+c6kauQXpX+JdicA==" spinCount="100000" sheet="1" objects="1" scenarios="1"/>
  <mergeCells count="24">
    <mergeCell ref="AB6:AH6"/>
    <mergeCell ref="AL6:AM6"/>
    <mergeCell ref="AN6:AT6"/>
    <mergeCell ref="B6:C6"/>
    <mergeCell ref="D6:J6"/>
    <mergeCell ref="N6:O6"/>
    <mergeCell ref="P6:V6"/>
    <mergeCell ref="Z6:AA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0C24B-751A-4E11-A0CF-8B1072F6084E}">
  <sheetPr codeName="Sheet16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298</v>
      </c>
      <c r="D3" s="2"/>
      <c r="N3" s="3" t="s">
        <v>299</v>
      </c>
      <c r="P3" s="2"/>
      <c r="Z3" s="3" t="s">
        <v>300</v>
      </c>
      <c r="AB3" s="2"/>
      <c r="AL3" s="3" t="s">
        <v>301</v>
      </c>
      <c r="AN3" s="2"/>
      <c r="AX3" s="3" t="s">
        <v>302</v>
      </c>
      <c r="AZ3" s="2"/>
      <c r="BJ3" s="3" t="s">
        <v>303</v>
      </c>
      <c r="BL3" s="2"/>
      <c r="BV3" s="3" t="s">
        <v>304</v>
      </c>
      <c r="BX3" s="2"/>
      <c r="CH3" s="3" t="s">
        <v>305</v>
      </c>
      <c r="CJ3" s="2"/>
    </row>
    <row r="5" spans="2:96" ht="24.75" x14ac:dyDescent="0.5">
      <c r="C5" s="137"/>
      <c r="D5" s="137"/>
      <c r="E5" s="140" t="s">
        <v>182</v>
      </c>
      <c r="F5" s="137"/>
      <c r="H5" s="141" t="s">
        <v>187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187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187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187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187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187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187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187</v>
      </c>
      <c r="CO5" s="137"/>
      <c r="CP5" s="137"/>
      <c r="CQ5" s="137"/>
      <c r="CR5" s="137"/>
    </row>
    <row r="6" spans="2:96" x14ac:dyDescent="0.4">
      <c r="B6" s="279" t="s">
        <v>0</v>
      </c>
      <c r="C6" s="280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79" t="s">
        <v>0</v>
      </c>
      <c r="O6" s="280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79" t="s">
        <v>0</v>
      </c>
      <c r="AA6" s="280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79" t="s">
        <v>0</v>
      </c>
      <c r="AM6" s="280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79" t="s">
        <v>0</v>
      </c>
      <c r="AY6" s="280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79" t="s">
        <v>0</v>
      </c>
      <c r="BK6" s="280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79" t="s">
        <v>0</v>
      </c>
      <c r="BW6" s="280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79" t="s">
        <v>0</v>
      </c>
      <c r="CI6" s="280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72" t="s">
        <v>11</v>
      </c>
      <c r="C8" s="273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72" t="s">
        <v>11</v>
      </c>
      <c r="O8" s="273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72" t="s">
        <v>11</v>
      </c>
      <c r="AA8" s="273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72" t="s">
        <v>11</v>
      </c>
      <c r="AM8" s="273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72" t="s">
        <v>11</v>
      </c>
      <c r="AY8" s="273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72" t="s">
        <v>11</v>
      </c>
      <c r="BK8" s="273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72" t="s">
        <v>11</v>
      </c>
      <c r="BW8" s="273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72" t="s">
        <v>11</v>
      </c>
      <c r="CI8" s="273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74"/>
      <c r="C9" s="275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274"/>
      <c r="O9" s="275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274"/>
      <c r="AA9" s="275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274"/>
      <c r="AM9" s="275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274"/>
      <c r="AY9" s="275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274"/>
      <c r="BK9" s="275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274"/>
      <c r="BW9" s="275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274"/>
      <c r="CI9" s="275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101.1</v>
      </c>
      <c r="E11" s="1">
        <v>101.3</v>
      </c>
      <c r="F11" s="1">
        <v>101.1</v>
      </c>
      <c r="G11" s="1">
        <v>101</v>
      </c>
      <c r="H11" s="1">
        <v>101.2</v>
      </c>
      <c r="I11" s="1">
        <v>100.5</v>
      </c>
      <c r="J11" s="1">
        <v>101.4</v>
      </c>
      <c r="K11" s="1">
        <v>101.4</v>
      </c>
      <c r="L11" s="16">
        <v>101.3</v>
      </c>
      <c r="N11" s="14" t="s">
        <v>65</v>
      </c>
      <c r="O11" s="17" t="s">
        <v>66</v>
      </c>
      <c r="P11" s="14">
        <v>101.4</v>
      </c>
      <c r="Q11" s="1">
        <v>101.7</v>
      </c>
      <c r="R11" s="1">
        <v>101.2</v>
      </c>
      <c r="S11" s="1">
        <v>101.4</v>
      </c>
      <c r="T11" s="1">
        <v>101.6</v>
      </c>
      <c r="U11" s="1">
        <v>100.6</v>
      </c>
      <c r="V11" s="1">
        <v>101.7</v>
      </c>
      <c r="W11" s="1">
        <v>101</v>
      </c>
      <c r="X11" s="16">
        <v>101.6</v>
      </c>
      <c r="Z11" s="14" t="s">
        <v>65</v>
      </c>
      <c r="AA11" s="17" t="s">
        <v>66</v>
      </c>
      <c r="AB11" s="14">
        <v>101.3</v>
      </c>
      <c r="AC11" s="1">
        <v>101.4</v>
      </c>
      <c r="AD11" s="1">
        <v>101.1</v>
      </c>
      <c r="AE11" s="1">
        <v>101.5</v>
      </c>
      <c r="AF11" s="1">
        <v>101.2</v>
      </c>
      <c r="AG11" s="1">
        <v>100.6</v>
      </c>
      <c r="AH11" s="1">
        <v>101.5</v>
      </c>
      <c r="AI11" s="1">
        <v>101</v>
      </c>
      <c r="AJ11" s="16">
        <v>101.6</v>
      </c>
      <c r="AL11" s="14" t="s">
        <v>65</v>
      </c>
      <c r="AM11" s="17" t="s">
        <v>66</v>
      </c>
      <c r="AN11" s="14">
        <v>101.2</v>
      </c>
      <c r="AO11" s="1">
        <v>101.3</v>
      </c>
      <c r="AP11" s="1">
        <v>101.1</v>
      </c>
      <c r="AQ11" s="1">
        <v>101.2</v>
      </c>
      <c r="AR11" s="1">
        <v>101.1</v>
      </c>
      <c r="AS11" s="1">
        <v>100.7</v>
      </c>
      <c r="AT11" s="1">
        <v>101.6</v>
      </c>
      <c r="AU11" s="1">
        <v>101.3</v>
      </c>
      <c r="AV11" s="16">
        <v>101.4</v>
      </c>
      <c r="AX11" s="14" t="s">
        <v>65</v>
      </c>
      <c r="AY11" s="17" t="s">
        <v>66</v>
      </c>
      <c r="AZ11" s="14">
        <v>101</v>
      </c>
      <c r="BA11" s="1">
        <v>101.2</v>
      </c>
      <c r="BB11" s="1">
        <v>101.1</v>
      </c>
      <c r="BC11" s="1">
        <v>100.6</v>
      </c>
      <c r="BD11" s="1">
        <v>101.1</v>
      </c>
      <c r="BE11" s="1">
        <v>100.4</v>
      </c>
      <c r="BF11" s="1">
        <v>101.4</v>
      </c>
      <c r="BG11" s="1">
        <v>101.8</v>
      </c>
      <c r="BH11" s="16">
        <v>101.5</v>
      </c>
      <c r="BJ11" s="14" t="s">
        <v>65</v>
      </c>
      <c r="BK11" s="17" t="s">
        <v>66</v>
      </c>
      <c r="BL11" s="14">
        <v>100.9</v>
      </c>
      <c r="BM11" s="1">
        <v>101</v>
      </c>
      <c r="BN11" s="1">
        <v>101</v>
      </c>
      <c r="BO11" s="1">
        <v>101</v>
      </c>
      <c r="BP11" s="1">
        <v>101</v>
      </c>
      <c r="BQ11" s="1">
        <v>0</v>
      </c>
      <c r="BR11" s="1">
        <v>101.2</v>
      </c>
      <c r="BS11" s="1">
        <v>102.7</v>
      </c>
      <c r="BT11" s="16">
        <v>101.2</v>
      </c>
      <c r="BV11" s="14" t="s">
        <v>65</v>
      </c>
      <c r="BW11" s="17" t="s">
        <v>66</v>
      </c>
      <c r="BX11" s="14">
        <v>101</v>
      </c>
      <c r="BY11" s="1">
        <v>101.4</v>
      </c>
      <c r="BZ11" s="1">
        <v>101.1</v>
      </c>
      <c r="CA11" s="1">
        <v>101</v>
      </c>
      <c r="CB11" s="1">
        <v>101</v>
      </c>
      <c r="CC11" s="1">
        <v>0</v>
      </c>
      <c r="CD11" s="1">
        <v>101.7</v>
      </c>
      <c r="CE11" s="1">
        <v>0</v>
      </c>
      <c r="CF11" s="16">
        <v>100.9</v>
      </c>
      <c r="CH11" s="14" t="s">
        <v>65</v>
      </c>
      <c r="CI11" s="17" t="s">
        <v>66</v>
      </c>
      <c r="CJ11" s="14">
        <v>100.8</v>
      </c>
      <c r="CK11" s="1">
        <v>0</v>
      </c>
      <c r="CL11" s="1">
        <v>100.8</v>
      </c>
      <c r="CM11" s="1">
        <v>101</v>
      </c>
      <c r="CN11" s="1">
        <v>100.8</v>
      </c>
      <c r="CO11" s="1">
        <v>0</v>
      </c>
      <c r="CP11" s="1">
        <v>101</v>
      </c>
      <c r="CQ11" s="1">
        <v>0</v>
      </c>
      <c r="CR11" s="16">
        <v>100.8</v>
      </c>
    </row>
    <row r="12" spans="2:96" x14ac:dyDescent="0.45">
      <c r="B12" s="14" t="s">
        <v>73</v>
      </c>
      <c r="C12" s="17" t="s">
        <v>31</v>
      </c>
      <c r="D12" s="14">
        <v>101.8</v>
      </c>
      <c r="E12" s="1">
        <v>101.9</v>
      </c>
      <c r="F12" s="1">
        <v>101.7</v>
      </c>
      <c r="G12" s="1">
        <v>101.6</v>
      </c>
      <c r="H12" s="1">
        <v>101.8</v>
      </c>
      <c r="I12" s="1">
        <v>100.3</v>
      </c>
      <c r="J12" s="1">
        <v>102.3</v>
      </c>
      <c r="K12" s="1">
        <v>101.7</v>
      </c>
      <c r="L12" s="16">
        <v>101.8</v>
      </c>
      <c r="N12" s="14" t="s">
        <v>67</v>
      </c>
      <c r="O12" s="17" t="s">
        <v>66</v>
      </c>
      <c r="P12" s="14">
        <v>102.2</v>
      </c>
      <c r="Q12" s="1">
        <v>102.3</v>
      </c>
      <c r="R12" s="1">
        <v>101.9</v>
      </c>
      <c r="S12" s="1">
        <v>101.9</v>
      </c>
      <c r="T12" s="1">
        <v>102.2</v>
      </c>
      <c r="U12" s="1">
        <v>100.7</v>
      </c>
      <c r="V12" s="1">
        <v>102.6</v>
      </c>
      <c r="W12" s="1">
        <v>101.5</v>
      </c>
      <c r="X12" s="16">
        <v>102.1</v>
      </c>
      <c r="Z12" s="14" t="s">
        <v>67</v>
      </c>
      <c r="AA12" s="17" t="s">
        <v>66</v>
      </c>
      <c r="AB12" s="14">
        <v>102.1</v>
      </c>
      <c r="AC12" s="1">
        <v>102.1</v>
      </c>
      <c r="AD12" s="1">
        <v>101.8</v>
      </c>
      <c r="AE12" s="1">
        <v>102.1</v>
      </c>
      <c r="AF12" s="1">
        <v>101.9</v>
      </c>
      <c r="AG12" s="1">
        <v>100.6</v>
      </c>
      <c r="AH12" s="1">
        <v>102.5</v>
      </c>
      <c r="AI12" s="1">
        <v>101.5</v>
      </c>
      <c r="AJ12" s="16">
        <v>102</v>
      </c>
      <c r="AL12" s="14" t="s">
        <v>67</v>
      </c>
      <c r="AM12" s="17" t="s">
        <v>66</v>
      </c>
      <c r="AN12" s="14">
        <v>101.9</v>
      </c>
      <c r="AO12" s="1">
        <v>101.9</v>
      </c>
      <c r="AP12" s="1">
        <v>101.7</v>
      </c>
      <c r="AQ12" s="1">
        <v>101.8</v>
      </c>
      <c r="AR12" s="1">
        <v>101.7</v>
      </c>
      <c r="AS12" s="1">
        <v>100.6</v>
      </c>
      <c r="AT12" s="1">
        <v>102.5</v>
      </c>
      <c r="AU12" s="1">
        <v>101.6</v>
      </c>
      <c r="AV12" s="16">
        <v>101.8</v>
      </c>
      <c r="AX12" s="14" t="s">
        <v>67</v>
      </c>
      <c r="AY12" s="17" t="s">
        <v>66</v>
      </c>
      <c r="AZ12" s="14">
        <v>101.8</v>
      </c>
      <c r="BA12" s="1">
        <v>101.8</v>
      </c>
      <c r="BB12" s="1">
        <v>101.7</v>
      </c>
      <c r="BC12" s="1">
        <v>101.3</v>
      </c>
      <c r="BD12" s="1">
        <v>101.7</v>
      </c>
      <c r="BE12" s="1">
        <v>100.1</v>
      </c>
      <c r="BF12" s="1">
        <v>102.3</v>
      </c>
      <c r="BG12" s="1">
        <v>102.1</v>
      </c>
      <c r="BH12" s="16">
        <v>101.9</v>
      </c>
      <c r="BJ12" s="14" t="s">
        <v>67</v>
      </c>
      <c r="BK12" s="17" t="s">
        <v>66</v>
      </c>
      <c r="BL12" s="14">
        <v>101.6</v>
      </c>
      <c r="BM12" s="1">
        <v>101.5</v>
      </c>
      <c r="BN12" s="1">
        <v>101.5</v>
      </c>
      <c r="BO12" s="1">
        <v>101.5</v>
      </c>
      <c r="BP12" s="1">
        <v>101.6</v>
      </c>
      <c r="BQ12" s="1">
        <v>0</v>
      </c>
      <c r="BR12" s="1">
        <v>102.2</v>
      </c>
      <c r="BS12" s="1">
        <v>102.9</v>
      </c>
      <c r="BT12" s="16">
        <v>101.6</v>
      </c>
      <c r="BV12" s="14" t="s">
        <v>67</v>
      </c>
      <c r="BW12" s="17" t="s">
        <v>66</v>
      </c>
      <c r="BX12" s="14">
        <v>101.7</v>
      </c>
      <c r="BY12" s="1">
        <v>102</v>
      </c>
      <c r="BZ12" s="1">
        <v>101.6</v>
      </c>
      <c r="CA12" s="1">
        <v>101.6</v>
      </c>
      <c r="CB12" s="1">
        <v>101.7</v>
      </c>
      <c r="CC12" s="1">
        <v>0</v>
      </c>
      <c r="CD12" s="1">
        <v>102.4</v>
      </c>
      <c r="CE12" s="1">
        <v>0</v>
      </c>
      <c r="CF12" s="16">
        <v>101.4</v>
      </c>
      <c r="CH12" s="14" t="s">
        <v>67</v>
      </c>
      <c r="CI12" s="17" t="s">
        <v>66</v>
      </c>
      <c r="CJ12" s="14">
        <v>101.6</v>
      </c>
      <c r="CK12" s="1">
        <v>0</v>
      </c>
      <c r="CL12" s="1">
        <v>101.4</v>
      </c>
      <c r="CM12" s="1">
        <v>101.6</v>
      </c>
      <c r="CN12" s="1">
        <v>101.5</v>
      </c>
      <c r="CO12" s="1">
        <v>0</v>
      </c>
      <c r="CP12" s="1">
        <v>102</v>
      </c>
      <c r="CQ12" s="1">
        <v>0</v>
      </c>
      <c r="CR12" s="16">
        <v>101.3</v>
      </c>
    </row>
    <row r="13" spans="2:96" x14ac:dyDescent="0.45">
      <c r="B13" s="14" t="s">
        <v>33</v>
      </c>
      <c r="C13" s="17" t="s">
        <v>31</v>
      </c>
      <c r="D13" s="14">
        <v>103.9</v>
      </c>
      <c r="E13" s="1">
        <v>103.9</v>
      </c>
      <c r="F13" s="1">
        <v>103.8</v>
      </c>
      <c r="G13" s="1">
        <v>103.5</v>
      </c>
      <c r="H13" s="1">
        <v>103.7</v>
      </c>
      <c r="I13" s="1">
        <v>101.3</v>
      </c>
      <c r="J13" s="1">
        <v>104.8</v>
      </c>
      <c r="K13" s="1">
        <v>103.5</v>
      </c>
      <c r="L13" s="16">
        <v>103.6</v>
      </c>
      <c r="N13" s="14" t="s">
        <v>68</v>
      </c>
      <c r="O13" s="17" t="s">
        <v>66</v>
      </c>
      <c r="P13" s="14">
        <v>104.3</v>
      </c>
      <c r="Q13" s="1">
        <v>104.2</v>
      </c>
      <c r="R13" s="1">
        <v>104</v>
      </c>
      <c r="S13" s="1">
        <v>103.9</v>
      </c>
      <c r="T13" s="1">
        <v>104.2</v>
      </c>
      <c r="U13" s="1">
        <v>101.8</v>
      </c>
      <c r="V13" s="1">
        <v>105</v>
      </c>
      <c r="W13" s="1">
        <v>103.1</v>
      </c>
      <c r="X13" s="16">
        <v>104.2</v>
      </c>
      <c r="Z13" s="14" t="s">
        <v>68</v>
      </c>
      <c r="AA13" s="17" t="s">
        <v>66</v>
      </c>
      <c r="AB13" s="14">
        <v>104.1</v>
      </c>
      <c r="AC13" s="1">
        <v>104.1</v>
      </c>
      <c r="AD13" s="1">
        <v>104</v>
      </c>
      <c r="AE13" s="1">
        <v>104</v>
      </c>
      <c r="AF13" s="1">
        <v>103.9</v>
      </c>
      <c r="AG13" s="1">
        <v>101.7</v>
      </c>
      <c r="AH13" s="1">
        <v>105</v>
      </c>
      <c r="AI13" s="1">
        <v>103.1</v>
      </c>
      <c r="AJ13" s="16">
        <v>103.9</v>
      </c>
      <c r="AL13" s="14" t="s">
        <v>68</v>
      </c>
      <c r="AM13" s="17" t="s">
        <v>66</v>
      </c>
      <c r="AN13" s="14">
        <v>104</v>
      </c>
      <c r="AO13" s="1">
        <v>104</v>
      </c>
      <c r="AP13" s="1">
        <v>103.8</v>
      </c>
      <c r="AQ13" s="1">
        <v>103.6</v>
      </c>
      <c r="AR13" s="1">
        <v>103.8</v>
      </c>
      <c r="AS13" s="1">
        <v>101.6</v>
      </c>
      <c r="AT13" s="1">
        <v>105</v>
      </c>
      <c r="AU13" s="1">
        <v>103.3</v>
      </c>
      <c r="AV13" s="16">
        <v>103.7</v>
      </c>
      <c r="AX13" s="14" t="s">
        <v>68</v>
      </c>
      <c r="AY13" s="17" t="s">
        <v>66</v>
      </c>
      <c r="AZ13" s="14">
        <v>103.8</v>
      </c>
      <c r="BA13" s="1">
        <v>103.7</v>
      </c>
      <c r="BB13" s="1">
        <v>103.8</v>
      </c>
      <c r="BC13" s="1">
        <v>103.3</v>
      </c>
      <c r="BD13" s="1">
        <v>103.6</v>
      </c>
      <c r="BE13" s="1">
        <v>101</v>
      </c>
      <c r="BF13" s="1">
        <v>104.8</v>
      </c>
      <c r="BG13" s="1">
        <v>103.9</v>
      </c>
      <c r="BH13" s="16">
        <v>103.8</v>
      </c>
      <c r="BJ13" s="14" t="s">
        <v>68</v>
      </c>
      <c r="BK13" s="17" t="s">
        <v>66</v>
      </c>
      <c r="BL13" s="14">
        <v>103.6</v>
      </c>
      <c r="BM13" s="1">
        <v>103.4</v>
      </c>
      <c r="BN13" s="1">
        <v>103.6</v>
      </c>
      <c r="BO13" s="1">
        <v>103.5</v>
      </c>
      <c r="BP13" s="1">
        <v>103.4</v>
      </c>
      <c r="BQ13" s="1">
        <v>0</v>
      </c>
      <c r="BR13" s="1">
        <v>104.7</v>
      </c>
      <c r="BS13" s="1">
        <v>104.9</v>
      </c>
      <c r="BT13" s="16">
        <v>103.3</v>
      </c>
      <c r="BV13" s="14" t="s">
        <v>68</v>
      </c>
      <c r="BW13" s="17" t="s">
        <v>66</v>
      </c>
      <c r="BX13" s="14">
        <v>103.7</v>
      </c>
      <c r="BY13" s="1">
        <v>103.9</v>
      </c>
      <c r="BZ13" s="1">
        <v>103.7</v>
      </c>
      <c r="CA13" s="1">
        <v>103.4</v>
      </c>
      <c r="CB13" s="1">
        <v>103.5</v>
      </c>
      <c r="CC13" s="1">
        <v>0</v>
      </c>
      <c r="CD13" s="1">
        <v>104.8</v>
      </c>
      <c r="CE13" s="1">
        <v>0</v>
      </c>
      <c r="CF13" s="16">
        <v>103.2</v>
      </c>
      <c r="CH13" s="14" t="s">
        <v>68</v>
      </c>
      <c r="CI13" s="17" t="s">
        <v>66</v>
      </c>
      <c r="CJ13" s="14">
        <v>103.4</v>
      </c>
      <c r="CK13" s="1">
        <v>0</v>
      </c>
      <c r="CL13" s="1">
        <v>103.4</v>
      </c>
      <c r="CM13" s="1">
        <v>103.3</v>
      </c>
      <c r="CN13" s="1">
        <v>103.4</v>
      </c>
      <c r="CO13" s="1">
        <v>0</v>
      </c>
      <c r="CP13" s="1">
        <v>104.6</v>
      </c>
      <c r="CQ13" s="1">
        <v>0</v>
      </c>
      <c r="CR13" s="16">
        <v>102.9</v>
      </c>
    </row>
    <row r="14" spans="2:96" x14ac:dyDescent="0.45">
      <c r="B14" s="14" t="s">
        <v>74</v>
      </c>
      <c r="C14" s="17" t="s">
        <v>31</v>
      </c>
      <c r="D14" s="14">
        <v>106.8</v>
      </c>
      <c r="E14" s="1">
        <v>106.9</v>
      </c>
      <c r="F14" s="1">
        <v>106.7</v>
      </c>
      <c r="G14" s="1">
        <v>106.1</v>
      </c>
      <c r="H14" s="1">
        <v>106.6</v>
      </c>
      <c r="I14" s="1">
        <v>103.4</v>
      </c>
      <c r="J14" s="1">
        <v>108.3</v>
      </c>
      <c r="K14" s="1">
        <v>106.7</v>
      </c>
      <c r="L14" s="16">
        <v>106.5</v>
      </c>
      <c r="N14" s="14" t="s">
        <v>69</v>
      </c>
      <c r="O14" s="17" t="s">
        <v>66</v>
      </c>
      <c r="P14" s="14">
        <v>107.4</v>
      </c>
      <c r="Q14" s="1">
        <v>107.5</v>
      </c>
      <c r="R14" s="1">
        <v>107.1</v>
      </c>
      <c r="S14" s="1">
        <v>106.8</v>
      </c>
      <c r="T14" s="1">
        <v>107.6</v>
      </c>
      <c r="U14" s="1">
        <v>104</v>
      </c>
      <c r="V14" s="1">
        <v>108.8</v>
      </c>
      <c r="W14" s="1">
        <v>105.8</v>
      </c>
      <c r="X14" s="16">
        <v>107.6</v>
      </c>
      <c r="Z14" s="14" t="s">
        <v>69</v>
      </c>
      <c r="AA14" s="17" t="s">
        <v>66</v>
      </c>
      <c r="AB14" s="14">
        <v>107.2</v>
      </c>
      <c r="AC14" s="1">
        <v>107.2</v>
      </c>
      <c r="AD14" s="1">
        <v>106.9</v>
      </c>
      <c r="AE14" s="1">
        <v>107.2</v>
      </c>
      <c r="AF14" s="1">
        <v>106.9</v>
      </c>
      <c r="AG14" s="1">
        <v>103.8</v>
      </c>
      <c r="AH14" s="1">
        <v>108.5</v>
      </c>
      <c r="AI14" s="1">
        <v>105.8</v>
      </c>
      <c r="AJ14" s="16">
        <v>107</v>
      </c>
      <c r="AL14" s="14" t="s">
        <v>69</v>
      </c>
      <c r="AM14" s="17" t="s">
        <v>66</v>
      </c>
      <c r="AN14" s="14">
        <v>106.9</v>
      </c>
      <c r="AO14" s="1">
        <v>107</v>
      </c>
      <c r="AP14" s="1">
        <v>106.8</v>
      </c>
      <c r="AQ14" s="1">
        <v>106.3</v>
      </c>
      <c r="AR14" s="1">
        <v>106.5</v>
      </c>
      <c r="AS14" s="1">
        <v>103.8</v>
      </c>
      <c r="AT14" s="1">
        <v>108.8</v>
      </c>
      <c r="AU14" s="1">
        <v>106.5</v>
      </c>
      <c r="AV14" s="16">
        <v>106.6</v>
      </c>
      <c r="AX14" s="14" t="s">
        <v>69</v>
      </c>
      <c r="AY14" s="17" t="s">
        <v>66</v>
      </c>
      <c r="AZ14" s="14">
        <v>106.7</v>
      </c>
      <c r="BA14" s="1">
        <v>106.6</v>
      </c>
      <c r="BB14" s="1">
        <v>106.8</v>
      </c>
      <c r="BC14" s="1">
        <v>105.5</v>
      </c>
      <c r="BD14" s="1">
        <v>106.4</v>
      </c>
      <c r="BE14" s="1">
        <v>103</v>
      </c>
      <c r="BF14" s="1">
        <v>108.3</v>
      </c>
      <c r="BG14" s="1">
        <v>107.7</v>
      </c>
      <c r="BH14" s="16">
        <v>106.9</v>
      </c>
      <c r="BJ14" s="14" t="s">
        <v>69</v>
      </c>
      <c r="BK14" s="17" t="s">
        <v>66</v>
      </c>
      <c r="BL14" s="14">
        <v>106.4</v>
      </c>
      <c r="BM14" s="1">
        <v>106.1</v>
      </c>
      <c r="BN14" s="1">
        <v>106.5</v>
      </c>
      <c r="BO14" s="1">
        <v>106</v>
      </c>
      <c r="BP14" s="1">
        <v>106</v>
      </c>
      <c r="BQ14" s="1">
        <v>0</v>
      </c>
      <c r="BR14" s="1">
        <v>108</v>
      </c>
      <c r="BS14" s="1">
        <v>109.7</v>
      </c>
      <c r="BT14" s="16">
        <v>106</v>
      </c>
      <c r="BV14" s="14" t="s">
        <v>69</v>
      </c>
      <c r="BW14" s="17" t="s">
        <v>66</v>
      </c>
      <c r="BX14" s="14">
        <v>106.6</v>
      </c>
      <c r="BY14" s="1">
        <v>107</v>
      </c>
      <c r="BZ14" s="1">
        <v>106.8</v>
      </c>
      <c r="CA14" s="1">
        <v>105.9</v>
      </c>
      <c r="CB14" s="1">
        <v>106.3</v>
      </c>
      <c r="CC14" s="1">
        <v>0</v>
      </c>
      <c r="CD14" s="1">
        <v>108.6</v>
      </c>
      <c r="CE14" s="1">
        <v>0</v>
      </c>
      <c r="CF14" s="16">
        <v>105.7</v>
      </c>
      <c r="CH14" s="14" t="s">
        <v>69</v>
      </c>
      <c r="CI14" s="17" t="s">
        <v>66</v>
      </c>
      <c r="CJ14" s="14">
        <v>106</v>
      </c>
      <c r="CK14" s="1">
        <v>0</v>
      </c>
      <c r="CL14" s="1">
        <v>106</v>
      </c>
      <c r="CM14" s="1">
        <v>105.8</v>
      </c>
      <c r="CN14" s="1">
        <v>106.1</v>
      </c>
      <c r="CO14" s="1">
        <v>0</v>
      </c>
      <c r="CP14" s="1">
        <v>107.7</v>
      </c>
      <c r="CQ14" s="1">
        <v>0</v>
      </c>
      <c r="CR14" s="16">
        <v>105.2</v>
      </c>
    </row>
    <row r="15" spans="2:96" x14ac:dyDescent="0.45">
      <c r="B15" s="14" t="s">
        <v>34</v>
      </c>
      <c r="C15" s="17" t="s">
        <v>31</v>
      </c>
      <c r="D15" s="14">
        <v>105.3</v>
      </c>
      <c r="E15" s="1">
        <v>105.4</v>
      </c>
      <c r="F15" s="1">
        <v>105</v>
      </c>
      <c r="G15" s="1">
        <v>105.1</v>
      </c>
      <c r="H15" s="1">
        <v>104.9</v>
      </c>
      <c r="I15" s="1">
        <v>102.1</v>
      </c>
      <c r="J15" s="1">
        <v>107</v>
      </c>
      <c r="K15" s="1">
        <v>104.6</v>
      </c>
      <c r="L15" s="16">
        <v>105.1</v>
      </c>
      <c r="N15" s="14" t="s">
        <v>70</v>
      </c>
      <c r="O15" s="17" t="s">
        <v>66</v>
      </c>
      <c r="P15" s="14">
        <v>105.6</v>
      </c>
      <c r="Q15" s="1">
        <v>105.7</v>
      </c>
      <c r="R15" s="1">
        <v>105.1</v>
      </c>
      <c r="S15" s="1">
        <v>105.3</v>
      </c>
      <c r="T15" s="1">
        <v>105.2</v>
      </c>
      <c r="U15" s="1">
        <v>102.8</v>
      </c>
      <c r="V15" s="1">
        <v>106.9</v>
      </c>
      <c r="W15" s="1">
        <v>104.1</v>
      </c>
      <c r="X15" s="16">
        <v>105.7</v>
      </c>
      <c r="Z15" s="14" t="s">
        <v>70</v>
      </c>
      <c r="AA15" s="17" t="s">
        <v>66</v>
      </c>
      <c r="AB15" s="14">
        <v>105.6</v>
      </c>
      <c r="AC15" s="1">
        <v>105.5</v>
      </c>
      <c r="AD15" s="1">
        <v>105.1</v>
      </c>
      <c r="AE15" s="1">
        <v>105.5</v>
      </c>
      <c r="AF15" s="1">
        <v>105</v>
      </c>
      <c r="AG15" s="1">
        <v>102.6</v>
      </c>
      <c r="AH15" s="1">
        <v>106.9</v>
      </c>
      <c r="AI15" s="1">
        <v>104.3</v>
      </c>
      <c r="AJ15" s="16">
        <v>105.2</v>
      </c>
      <c r="AL15" s="14" t="s">
        <v>70</v>
      </c>
      <c r="AM15" s="17" t="s">
        <v>66</v>
      </c>
      <c r="AN15" s="14">
        <v>105.4</v>
      </c>
      <c r="AO15" s="1">
        <v>105.4</v>
      </c>
      <c r="AP15" s="1">
        <v>105.1</v>
      </c>
      <c r="AQ15" s="1">
        <v>105.1</v>
      </c>
      <c r="AR15" s="1">
        <v>104.9</v>
      </c>
      <c r="AS15" s="1">
        <v>102.5</v>
      </c>
      <c r="AT15" s="1">
        <v>107</v>
      </c>
      <c r="AU15" s="1">
        <v>104.4</v>
      </c>
      <c r="AV15" s="16">
        <v>105.1</v>
      </c>
      <c r="AX15" s="14" t="s">
        <v>70</v>
      </c>
      <c r="AY15" s="17" t="s">
        <v>66</v>
      </c>
      <c r="AZ15" s="14">
        <v>105.3</v>
      </c>
      <c r="BA15" s="1">
        <v>105.3</v>
      </c>
      <c r="BB15" s="1">
        <v>105</v>
      </c>
      <c r="BC15" s="1">
        <v>104.8</v>
      </c>
      <c r="BD15" s="1">
        <v>105</v>
      </c>
      <c r="BE15" s="1">
        <v>101.8</v>
      </c>
      <c r="BF15" s="1">
        <v>107</v>
      </c>
      <c r="BG15" s="1">
        <v>105</v>
      </c>
      <c r="BH15" s="16">
        <v>105.2</v>
      </c>
      <c r="BJ15" s="14" t="s">
        <v>70</v>
      </c>
      <c r="BK15" s="17" t="s">
        <v>66</v>
      </c>
      <c r="BL15" s="14">
        <v>105.1</v>
      </c>
      <c r="BM15" s="1">
        <v>105.2</v>
      </c>
      <c r="BN15" s="1">
        <v>104.8</v>
      </c>
      <c r="BO15" s="1">
        <v>105</v>
      </c>
      <c r="BP15" s="1">
        <v>104.5</v>
      </c>
      <c r="BQ15" s="1">
        <v>0</v>
      </c>
      <c r="BR15" s="1">
        <v>107</v>
      </c>
      <c r="BS15" s="1">
        <v>106.1</v>
      </c>
      <c r="BT15" s="16">
        <v>104.8</v>
      </c>
      <c r="BV15" s="14" t="s">
        <v>70</v>
      </c>
      <c r="BW15" s="17" t="s">
        <v>66</v>
      </c>
      <c r="BX15" s="14">
        <v>105.2</v>
      </c>
      <c r="BY15" s="1">
        <v>105.4</v>
      </c>
      <c r="BZ15" s="1">
        <v>104.9</v>
      </c>
      <c r="CA15" s="1">
        <v>105.1</v>
      </c>
      <c r="CB15" s="1">
        <v>104.9</v>
      </c>
      <c r="CC15" s="1">
        <v>0</v>
      </c>
      <c r="CD15" s="1">
        <v>106.8</v>
      </c>
      <c r="CE15" s="1">
        <v>0</v>
      </c>
      <c r="CF15" s="16">
        <v>104.8</v>
      </c>
      <c r="CH15" s="14" t="s">
        <v>70</v>
      </c>
      <c r="CI15" s="17" t="s">
        <v>66</v>
      </c>
      <c r="CJ15" s="14">
        <v>105.1</v>
      </c>
      <c r="CK15" s="1">
        <v>0</v>
      </c>
      <c r="CL15" s="1">
        <v>104.7</v>
      </c>
      <c r="CM15" s="1">
        <v>105</v>
      </c>
      <c r="CN15" s="1">
        <v>104.7</v>
      </c>
      <c r="CO15" s="1">
        <v>0</v>
      </c>
      <c r="CP15" s="1">
        <v>107</v>
      </c>
      <c r="CQ15" s="1">
        <v>0</v>
      </c>
      <c r="CR15" s="16">
        <v>104.5</v>
      </c>
    </row>
    <row r="16" spans="2:96" x14ac:dyDescent="0.45">
      <c r="B16" s="14" t="s">
        <v>75</v>
      </c>
      <c r="C16" s="17" t="s">
        <v>31</v>
      </c>
      <c r="D16" s="14">
        <v>107.7</v>
      </c>
      <c r="E16" s="1">
        <v>107.3</v>
      </c>
      <c r="F16" s="1">
        <v>107.2</v>
      </c>
      <c r="G16" s="1">
        <v>107.3</v>
      </c>
      <c r="H16" s="1">
        <v>106.7</v>
      </c>
      <c r="I16" s="1">
        <v>103</v>
      </c>
      <c r="J16" s="1">
        <v>110</v>
      </c>
      <c r="K16" s="1">
        <v>106.1</v>
      </c>
      <c r="L16" s="16">
        <v>106.5</v>
      </c>
      <c r="N16" s="14" t="s">
        <v>54</v>
      </c>
      <c r="O16" s="17" t="s">
        <v>66</v>
      </c>
      <c r="P16" s="14">
        <v>107.8</v>
      </c>
      <c r="Q16" s="1">
        <v>107.5</v>
      </c>
      <c r="R16" s="1">
        <v>107.3</v>
      </c>
      <c r="S16" s="1">
        <v>107.3</v>
      </c>
      <c r="T16" s="1">
        <v>107.1</v>
      </c>
      <c r="U16" s="1">
        <v>103.7</v>
      </c>
      <c r="V16" s="1">
        <v>109.7</v>
      </c>
      <c r="W16" s="1">
        <v>105.7</v>
      </c>
      <c r="X16" s="16">
        <v>107.1</v>
      </c>
      <c r="Z16" s="14" t="s">
        <v>54</v>
      </c>
      <c r="AA16" s="17" t="s">
        <v>66</v>
      </c>
      <c r="AB16" s="14">
        <v>107.8</v>
      </c>
      <c r="AC16" s="1">
        <v>107.4</v>
      </c>
      <c r="AD16" s="1">
        <v>107.4</v>
      </c>
      <c r="AE16" s="1">
        <v>107.4</v>
      </c>
      <c r="AF16" s="1">
        <v>106.8</v>
      </c>
      <c r="AG16" s="1">
        <v>103.6</v>
      </c>
      <c r="AH16" s="1">
        <v>109.8</v>
      </c>
      <c r="AI16" s="1">
        <v>105.8</v>
      </c>
      <c r="AJ16" s="16">
        <v>106.6</v>
      </c>
      <c r="AL16" s="14" t="s">
        <v>54</v>
      </c>
      <c r="AM16" s="17" t="s">
        <v>66</v>
      </c>
      <c r="AN16" s="14">
        <v>107.7</v>
      </c>
      <c r="AO16" s="1">
        <v>107.4</v>
      </c>
      <c r="AP16" s="1">
        <v>107.2</v>
      </c>
      <c r="AQ16" s="1">
        <v>107.1</v>
      </c>
      <c r="AR16" s="1">
        <v>106.8</v>
      </c>
      <c r="AS16" s="1">
        <v>103.5</v>
      </c>
      <c r="AT16" s="1">
        <v>109.9</v>
      </c>
      <c r="AU16" s="1">
        <v>105.9</v>
      </c>
      <c r="AV16" s="16">
        <v>106.5</v>
      </c>
      <c r="AX16" s="14" t="s">
        <v>54</v>
      </c>
      <c r="AY16" s="17" t="s">
        <v>66</v>
      </c>
      <c r="AZ16" s="14">
        <v>107.7</v>
      </c>
      <c r="BA16" s="1">
        <v>107.3</v>
      </c>
      <c r="BB16" s="1">
        <v>107.2</v>
      </c>
      <c r="BC16" s="1">
        <v>107.3</v>
      </c>
      <c r="BD16" s="1">
        <v>106.6</v>
      </c>
      <c r="BE16" s="1">
        <v>102.6</v>
      </c>
      <c r="BF16" s="1">
        <v>110.2</v>
      </c>
      <c r="BG16" s="1">
        <v>106.4</v>
      </c>
      <c r="BH16" s="16">
        <v>106.6</v>
      </c>
      <c r="BJ16" s="14" t="s">
        <v>54</v>
      </c>
      <c r="BK16" s="17" t="s">
        <v>66</v>
      </c>
      <c r="BL16" s="14">
        <v>107.5</v>
      </c>
      <c r="BM16" s="1">
        <v>106.9</v>
      </c>
      <c r="BN16" s="1">
        <v>107</v>
      </c>
      <c r="BO16" s="1">
        <v>107.3</v>
      </c>
      <c r="BP16" s="1">
        <v>106.1</v>
      </c>
      <c r="BQ16" s="1">
        <v>0</v>
      </c>
      <c r="BR16" s="1">
        <v>110.2</v>
      </c>
      <c r="BS16" s="1">
        <v>107.4</v>
      </c>
      <c r="BT16" s="16">
        <v>106.1</v>
      </c>
      <c r="BV16" s="14" t="s">
        <v>54</v>
      </c>
      <c r="BW16" s="17" t="s">
        <v>66</v>
      </c>
      <c r="BX16" s="14">
        <v>107.5</v>
      </c>
      <c r="BY16" s="1">
        <v>107</v>
      </c>
      <c r="BZ16" s="1">
        <v>107.1</v>
      </c>
      <c r="CA16" s="1">
        <v>107.1</v>
      </c>
      <c r="CB16" s="1">
        <v>106.5</v>
      </c>
      <c r="CC16" s="1">
        <v>0</v>
      </c>
      <c r="CD16" s="1">
        <v>109.6</v>
      </c>
      <c r="CE16" s="1">
        <v>0</v>
      </c>
      <c r="CF16" s="16">
        <v>106.2</v>
      </c>
      <c r="CH16" s="14" t="s">
        <v>54</v>
      </c>
      <c r="CI16" s="17" t="s">
        <v>66</v>
      </c>
      <c r="CJ16" s="14">
        <v>107.3</v>
      </c>
      <c r="CK16" s="1">
        <v>0</v>
      </c>
      <c r="CL16" s="1">
        <v>106.7</v>
      </c>
      <c r="CM16" s="1">
        <v>106.9</v>
      </c>
      <c r="CN16" s="1">
        <v>106.3</v>
      </c>
      <c r="CO16" s="1">
        <v>0</v>
      </c>
      <c r="CP16" s="1">
        <v>110.3</v>
      </c>
      <c r="CQ16" s="1">
        <v>0</v>
      </c>
      <c r="CR16" s="16">
        <v>105.9</v>
      </c>
    </row>
    <row r="17" spans="2:96" x14ac:dyDescent="0.45">
      <c r="B17" s="14" t="s">
        <v>35</v>
      </c>
      <c r="C17" s="17" t="s">
        <v>31</v>
      </c>
      <c r="D17" s="14">
        <v>112.9</v>
      </c>
      <c r="E17" s="1">
        <v>111.9</v>
      </c>
      <c r="F17" s="1">
        <v>112.1</v>
      </c>
      <c r="G17" s="1">
        <v>112.5</v>
      </c>
      <c r="H17" s="1">
        <v>110.6</v>
      </c>
      <c r="I17" s="1">
        <v>107.2</v>
      </c>
      <c r="J17" s="1">
        <v>116.9</v>
      </c>
      <c r="K17" s="1">
        <v>109.5</v>
      </c>
      <c r="L17" s="16">
        <v>110.4</v>
      </c>
      <c r="N17" s="14" t="s">
        <v>71</v>
      </c>
      <c r="O17" s="17" t="s">
        <v>66</v>
      </c>
      <c r="P17" s="14">
        <v>112.2</v>
      </c>
      <c r="Q17" s="1">
        <v>111.1</v>
      </c>
      <c r="R17" s="1">
        <v>111.8</v>
      </c>
      <c r="S17" s="1">
        <v>111.7</v>
      </c>
      <c r="T17" s="1">
        <v>110.7</v>
      </c>
      <c r="U17" s="1">
        <v>107.5</v>
      </c>
      <c r="V17" s="1">
        <v>115.8</v>
      </c>
      <c r="W17" s="1">
        <v>109.6</v>
      </c>
      <c r="X17" s="16">
        <v>110</v>
      </c>
      <c r="Z17" s="14" t="s">
        <v>71</v>
      </c>
      <c r="AA17" s="17" t="s">
        <v>66</v>
      </c>
      <c r="AB17" s="14">
        <v>112.6</v>
      </c>
      <c r="AC17" s="1">
        <v>111.8</v>
      </c>
      <c r="AD17" s="1">
        <v>112.2</v>
      </c>
      <c r="AE17" s="1">
        <v>111.4</v>
      </c>
      <c r="AF17" s="1">
        <v>110.9</v>
      </c>
      <c r="AG17" s="1">
        <v>107.4</v>
      </c>
      <c r="AH17" s="1">
        <v>116.1</v>
      </c>
      <c r="AI17" s="1">
        <v>110</v>
      </c>
      <c r="AJ17" s="16">
        <v>110.2</v>
      </c>
      <c r="AL17" s="14" t="s">
        <v>71</v>
      </c>
      <c r="AM17" s="17" t="s">
        <v>66</v>
      </c>
      <c r="AN17" s="14">
        <v>112.8</v>
      </c>
      <c r="AO17" s="1">
        <v>112.1</v>
      </c>
      <c r="AP17" s="1">
        <v>112</v>
      </c>
      <c r="AQ17" s="1">
        <v>111.7</v>
      </c>
      <c r="AR17" s="1">
        <v>111.2</v>
      </c>
      <c r="AS17" s="1">
        <v>107.2</v>
      </c>
      <c r="AT17" s="1">
        <v>116.2</v>
      </c>
      <c r="AU17" s="1">
        <v>109.3</v>
      </c>
      <c r="AV17" s="16">
        <v>110.6</v>
      </c>
      <c r="AX17" s="14" t="s">
        <v>71</v>
      </c>
      <c r="AY17" s="17" t="s">
        <v>66</v>
      </c>
      <c r="AZ17" s="14">
        <v>113.2</v>
      </c>
      <c r="BA17" s="1">
        <v>112.2</v>
      </c>
      <c r="BB17" s="1">
        <v>112</v>
      </c>
      <c r="BC17" s="1">
        <v>113.6</v>
      </c>
      <c r="BD17" s="1">
        <v>110.3</v>
      </c>
      <c r="BE17" s="1">
        <v>107</v>
      </c>
      <c r="BF17" s="1">
        <v>117.2</v>
      </c>
      <c r="BG17" s="1">
        <v>109.1</v>
      </c>
      <c r="BH17" s="16">
        <v>110.3</v>
      </c>
      <c r="BJ17" s="14" t="s">
        <v>71</v>
      </c>
      <c r="BK17" s="17" t="s">
        <v>66</v>
      </c>
      <c r="BL17" s="14">
        <v>113.2</v>
      </c>
      <c r="BM17" s="1">
        <v>111.6</v>
      </c>
      <c r="BN17" s="1">
        <v>112.2</v>
      </c>
      <c r="BO17" s="1">
        <v>112.9</v>
      </c>
      <c r="BP17" s="1">
        <v>110.5</v>
      </c>
      <c r="BQ17" s="1">
        <v>0</v>
      </c>
      <c r="BR17" s="1">
        <v>117.7</v>
      </c>
      <c r="BS17" s="1">
        <v>108.9</v>
      </c>
      <c r="BT17" s="16">
        <v>110.3</v>
      </c>
      <c r="BV17" s="14" t="s">
        <v>71</v>
      </c>
      <c r="BW17" s="17" t="s">
        <v>66</v>
      </c>
      <c r="BX17" s="14">
        <v>112.7</v>
      </c>
      <c r="BY17" s="1">
        <v>110.9</v>
      </c>
      <c r="BZ17" s="1">
        <v>111.9</v>
      </c>
      <c r="CA17" s="1">
        <v>112.2</v>
      </c>
      <c r="CB17" s="1">
        <v>110.5</v>
      </c>
      <c r="CC17" s="1">
        <v>0</v>
      </c>
      <c r="CD17" s="1">
        <v>115.6</v>
      </c>
      <c r="CE17" s="1">
        <v>0</v>
      </c>
      <c r="CF17" s="16">
        <v>111</v>
      </c>
      <c r="CH17" s="14" t="s">
        <v>71</v>
      </c>
      <c r="CI17" s="17" t="s">
        <v>66</v>
      </c>
      <c r="CJ17" s="14">
        <v>112.8</v>
      </c>
      <c r="CK17" s="1">
        <v>0</v>
      </c>
      <c r="CL17" s="1">
        <v>111.8</v>
      </c>
      <c r="CM17" s="1">
        <v>111.1</v>
      </c>
      <c r="CN17" s="1">
        <v>110.6</v>
      </c>
      <c r="CO17" s="1">
        <v>0</v>
      </c>
      <c r="CP17" s="1">
        <v>118.7</v>
      </c>
      <c r="CQ17" s="1">
        <v>0</v>
      </c>
      <c r="CR17" s="16">
        <v>110.5</v>
      </c>
    </row>
    <row r="18" spans="2:96" x14ac:dyDescent="0.45">
      <c r="B18" s="14" t="s">
        <v>76</v>
      </c>
      <c r="C18" s="17" t="s">
        <v>31</v>
      </c>
      <c r="D18" s="14">
        <v>118.8</v>
      </c>
      <c r="E18" s="1">
        <v>118.5</v>
      </c>
      <c r="F18" s="1">
        <v>117.7</v>
      </c>
      <c r="G18" s="1">
        <v>119.3</v>
      </c>
      <c r="H18" s="1">
        <v>115.9</v>
      </c>
      <c r="I18" s="1">
        <v>113.9</v>
      </c>
      <c r="J18" s="1">
        <v>123.1</v>
      </c>
      <c r="K18" s="1">
        <v>113.6</v>
      </c>
      <c r="L18" s="16">
        <v>117.7</v>
      </c>
      <c r="N18" s="14" t="s">
        <v>72</v>
      </c>
      <c r="O18" s="17" t="s">
        <v>66</v>
      </c>
      <c r="P18" s="14">
        <v>116.9</v>
      </c>
      <c r="Q18" s="1">
        <v>115.9</v>
      </c>
      <c r="R18" s="1">
        <v>116.6</v>
      </c>
      <c r="S18" s="1">
        <v>117.3</v>
      </c>
      <c r="T18" s="1">
        <v>115.3</v>
      </c>
      <c r="U18" s="1">
        <v>113.3</v>
      </c>
      <c r="V18" s="1">
        <v>121.1</v>
      </c>
      <c r="W18" s="1">
        <v>114.2</v>
      </c>
      <c r="X18" s="16">
        <v>114.4</v>
      </c>
      <c r="Z18" s="14" t="s">
        <v>72</v>
      </c>
      <c r="AA18" s="17" t="s">
        <v>66</v>
      </c>
      <c r="AB18" s="14">
        <v>117.8</v>
      </c>
      <c r="AC18" s="1">
        <v>117.8</v>
      </c>
      <c r="AD18" s="1">
        <v>117.5</v>
      </c>
      <c r="AE18" s="1">
        <v>116.5</v>
      </c>
      <c r="AF18" s="1">
        <v>116.3</v>
      </c>
      <c r="AG18" s="1">
        <v>113.4</v>
      </c>
      <c r="AH18" s="1">
        <v>121.5</v>
      </c>
      <c r="AI18" s="1">
        <v>115.1</v>
      </c>
      <c r="AJ18" s="16">
        <v>117</v>
      </c>
      <c r="AL18" s="14" t="s">
        <v>72</v>
      </c>
      <c r="AM18" s="17" t="s">
        <v>66</v>
      </c>
      <c r="AN18" s="14">
        <v>118.4</v>
      </c>
      <c r="AO18" s="1">
        <v>118.8</v>
      </c>
      <c r="AP18" s="1">
        <v>117.3</v>
      </c>
      <c r="AQ18" s="1">
        <v>117.8</v>
      </c>
      <c r="AR18" s="1">
        <v>117.2</v>
      </c>
      <c r="AS18" s="1">
        <v>113.4</v>
      </c>
      <c r="AT18" s="1">
        <v>121.7</v>
      </c>
      <c r="AU18" s="1">
        <v>113.6</v>
      </c>
      <c r="AV18" s="16">
        <v>118.5</v>
      </c>
      <c r="AX18" s="14" t="s">
        <v>72</v>
      </c>
      <c r="AY18" s="17" t="s">
        <v>66</v>
      </c>
      <c r="AZ18" s="14">
        <v>119.3</v>
      </c>
      <c r="BA18" s="1">
        <v>119.2</v>
      </c>
      <c r="BB18" s="1">
        <v>117.6</v>
      </c>
      <c r="BC18" s="1">
        <v>121.8</v>
      </c>
      <c r="BD18" s="1">
        <v>115.3</v>
      </c>
      <c r="BE18" s="1">
        <v>114.2</v>
      </c>
      <c r="BF18" s="1">
        <v>123.6</v>
      </c>
      <c r="BG18" s="1">
        <v>112.2</v>
      </c>
      <c r="BH18" s="16">
        <v>116.9</v>
      </c>
      <c r="BJ18" s="14" t="s">
        <v>72</v>
      </c>
      <c r="BK18" s="17" t="s">
        <v>66</v>
      </c>
      <c r="BL18" s="14">
        <v>119.8</v>
      </c>
      <c r="BM18" s="1">
        <v>118.4</v>
      </c>
      <c r="BN18" s="1">
        <v>118.2</v>
      </c>
      <c r="BO18" s="1">
        <v>120.3</v>
      </c>
      <c r="BP18" s="1">
        <v>116.5</v>
      </c>
      <c r="BQ18" s="1">
        <v>0</v>
      </c>
      <c r="BR18" s="1">
        <v>124.5</v>
      </c>
      <c r="BS18" s="1">
        <v>110.5</v>
      </c>
      <c r="BT18" s="16">
        <v>118.3</v>
      </c>
      <c r="BV18" s="14" t="s">
        <v>72</v>
      </c>
      <c r="BW18" s="17" t="s">
        <v>66</v>
      </c>
      <c r="BX18" s="14">
        <v>118.6</v>
      </c>
      <c r="BY18" s="1">
        <v>116.6</v>
      </c>
      <c r="BZ18" s="1">
        <v>117.6</v>
      </c>
      <c r="CA18" s="1">
        <v>118.8</v>
      </c>
      <c r="CB18" s="1">
        <v>115.7</v>
      </c>
      <c r="CC18" s="1">
        <v>0</v>
      </c>
      <c r="CD18" s="1">
        <v>121.1</v>
      </c>
      <c r="CE18" s="1">
        <v>0</v>
      </c>
      <c r="CF18" s="16">
        <v>120</v>
      </c>
      <c r="CH18" s="14" t="s">
        <v>72</v>
      </c>
      <c r="CI18" s="17" t="s">
        <v>66</v>
      </c>
      <c r="CJ18" s="14">
        <v>118.9</v>
      </c>
      <c r="CK18" s="1">
        <v>0</v>
      </c>
      <c r="CL18" s="1">
        <v>117.7</v>
      </c>
      <c r="CM18" s="1">
        <v>116.8</v>
      </c>
      <c r="CN18" s="1">
        <v>115.9</v>
      </c>
      <c r="CO18" s="1">
        <v>0</v>
      </c>
      <c r="CP18" s="1">
        <v>126.6</v>
      </c>
      <c r="CQ18" s="1">
        <v>0</v>
      </c>
      <c r="CR18" s="16">
        <v>119.1</v>
      </c>
    </row>
    <row r="19" spans="2:96" x14ac:dyDescent="0.45">
      <c r="B19" s="14" t="s">
        <v>102</v>
      </c>
      <c r="C19" s="17" t="s">
        <v>31</v>
      </c>
      <c r="D19" s="14">
        <v>123.8</v>
      </c>
      <c r="E19" s="1">
        <v>124.4</v>
      </c>
      <c r="F19" s="1">
        <v>122.3</v>
      </c>
      <c r="G19" s="1">
        <v>125.1</v>
      </c>
      <c r="H19" s="1">
        <v>121</v>
      </c>
      <c r="I19" s="1">
        <v>117.3</v>
      </c>
      <c r="J19" s="1">
        <v>128.19999999999999</v>
      </c>
      <c r="K19" s="1">
        <v>116.9</v>
      </c>
      <c r="L19" s="16">
        <v>123.7</v>
      </c>
      <c r="N19" s="14" t="s">
        <v>104</v>
      </c>
      <c r="O19" s="17" t="s">
        <v>66</v>
      </c>
      <c r="P19" s="14">
        <v>121.4</v>
      </c>
      <c r="Q19" s="1">
        <v>120.9</v>
      </c>
      <c r="R19" s="1">
        <v>120.8</v>
      </c>
      <c r="S19" s="1">
        <v>122.6</v>
      </c>
      <c r="T19" s="1">
        <v>120.4</v>
      </c>
      <c r="U19" s="1">
        <v>116.4</v>
      </c>
      <c r="V19" s="1">
        <v>125.9</v>
      </c>
      <c r="W19" s="1">
        <v>117.1</v>
      </c>
      <c r="X19" s="16">
        <v>119.2</v>
      </c>
      <c r="Z19" s="14" t="s">
        <v>105</v>
      </c>
      <c r="AA19" s="17" t="s">
        <v>106</v>
      </c>
      <c r="AB19" s="14">
        <v>122.5</v>
      </c>
      <c r="AC19" s="1">
        <v>123.3</v>
      </c>
      <c r="AD19" s="1">
        <v>121.9</v>
      </c>
      <c r="AE19" s="1">
        <v>121.8</v>
      </c>
      <c r="AF19" s="1">
        <v>121.6</v>
      </c>
      <c r="AG19" s="1">
        <v>116.6</v>
      </c>
      <c r="AH19" s="1">
        <v>126.1</v>
      </c>
      <c r="AI19" s="1">
        <v>118.2</v>
      </c>
      <c r="AJ19" s="16">
        <v>122.7</v>
      </c>
      <c r="AL19" s="14" t="s">
        <v>105</v>
      </c>
      <c r="AM19" s="17" t="s">
        <v>106</v>
      </c>
      <c r="AN19" s="14">
        <v>123.2</v>
      </c>
      <c r="AO19" s="1">
        <v>124.6</v>
      </c>
      <c r="AP19" s="1">
        <v>121.8</v>
      </c>
      <c r="AQ19" s="1">
        <v>123.3</v>
      </c>
      <c r="AR19" s="1">
        <v>122.5</v>
      </c>
      <c r="AS19" s="1">
        <v>116.9</v>
      </c>
      <c r="AT19" s="1">
        <v>126.6</v>
      </c>
      <c r="AU19" s="1">
        <v>116.9</v>
      </c>
      <c r="AV19" s="16">
        <v>124.8</v>
      </c>
      <c r="AX19" s="14" t="s">
        <v>105</v>
      </c>
      <c r="AY19" s="17" t="s">
        <v>106</v>
      </c>
      <c r="AZ19" s="14">
        <v>124.5</v>
      </c>
      <c r="BA19" s="1">
        <v>125.3</v>
      </c>
      <c r="BB19" s="1">
        <v>122.2</v>
      </c>
      <c r="BC19" s="1">
        <v>128.30000000000001</v>
      </c>
      <c r="BD19" s="1">
        <v>120.2</v>
      </c>
      <c r="BE19" s="1">
        <v>117.8</v>
      </c>
      <c r="BF19" s="1">
        <v>128.69999999999999</v>
      </c>
      <c r="BG19" s="1">
        <v>115.7</v>
      </c>
      <c r="BH19" s="16">
        <v>122.7</v>
      </c>
      <c r="BJ19" s="14" t="s">
        <v>105</v>
      </c>
      <c r="BK19" s="17" t="s">
        <v>106</v>
      </c>
      <c r="BL19" s="14">
        <v>125</v>
      </c>
      <c r="BM19" s="1">
        <v>124.1</v>
      </c>
      <c r="BN19" s="1">
        <v>123</v>
      </c>
      <c r="BO19" s="1">
        <v>126.7</v>
      </c>
      <c r="BP19" s="1">
        <v>122</v>
      </c>
      <c r="BQ19" s="1">
        <v>0</v>
      </c>
      <c r="BR19" s="1">
        <v>129.69999999999999</v>
      </c>
      <c r="BS19" s="1">
        <v>114.3</v>
      </c>
      <c r="BT19" s="16">
        <v>124.5</v>
      </c>
      <c r="BV19" s="14" t="s">
        <v>105</v>
      </c>
      <c r="BW19" s="17" t="s">
        <v>106</v>
      </c>
      <c r="BX19" s="14">
        <v>123.6</v>
      </c>
      <c r="BY19" s="1">
        <v>122.4</v>
      </c>
      <c r="BZ19" s="1">
        <v>122.5</v>
      </c>
      <c r="CA19" s="1">
        <v>124.6</v>
      </c>
      <c r="CB19" s="1">
        <v>120.5</v>
      </c>
      <c r="CC19" s="1">
        <v>0</v>
      </c>
      <c r="CD19" s="1">
        <v>126.2</v>
      </c>
      <c r="CE19" s="1">
        <v>0</v>
      </c>
      <c r="CF19" s="16">
        <v>126.6</v>
      </c>
      <c r="CH19" s="14" t="s">
        <v>105</v>
      </c>
      <c r="CI19" s="17" t="s">
        <v>106</v>
      </c>
      <c r="CJ19" s="14">
        <v>123.9</v>
      </c>
      <c r="CK19" s="1">
        <v>0</v>
      </c>
      <c r="CL19" s="1">
        <v>122.3</v>
      </c>
      <c r="CM19" s="1">
        <v>122</v>
      </c>
      <c r="CN19" s="1">
        <v>120.6</v>
      </c>
      <c r="CO19" s="1">
        <v>0</v>
      </c>
      <c r="CP19" s="1">
        <v>132.19999999999999</v>
      </c>
      <c r="CQ19" s="1">
        <v>0</v>
      </c>
      <c r="CR19" s="16">
        <v>125.3</v>
      </c>
    </row>
    <row r="20" spans="2:96" x14ac:dyDescent="0.45">
      <c r="B20" s="14" t="s">
        <v>440</v>
      </c>
      <c r="C20" s="17" t="s">
        <v>31</v>
      </c>
      <c r="D20" s="14">
        <v>125.8</v>
      </c>
      <c r="E20" s="1">
        <v>126.5</v>
      </c>
      <c r="F20" s="1">
        <v>123.9</v>
      </c>
      <c r="G20" s="1">
        <v>128.19999999999999</v>
      </c>
      <c r="H20" s="1">
        <v>123</v>
      </c>
      <c r="I20" s="1">
        <v>118.6</v>
      </c>
      <c r="J20" s="1">
        <v>130.1</v>
      </c>
      <c r="K20" s="1">
        <v>118.1</v>
      </c>
      <c r="L20" s="16">
        <v>126.6</v>
      </c>
      <c r="N20" s="14" t="s">
        <v>440</v>
      </c>
      <c r="O20" s="17" t="s">
        <v>31</v>
      </c>
      <c r="P20" s="14">
        <v>123.1</v>
      </c>
      <c r="Q20" s="1">
        <v>122.6</v>
      </c>
      <c r="R20" s="1">
        <v>122.2</v>
      </c>
      <c r="S20" s="1">
        <v>125.1</v>
      </c>
      <c r="T20" s="1">
        <v>122</v>
      </c>
      <c r="U20" s="1">
        <v>117.7</v>
      </c>
      <c r="V20" s="1">
        <v>127.3</v>
      </c>
      <c r="W20" s="1">
        <v>118.5</v>
      </c>
      <c r="X20" s="16">
        <v>121.3</v>
      </c>
      <c r="Z20" s="14" t="s">
        <v>440</v>
      </c>
      <c r="AA20" s="17" t="s">
        <v>31</v>
      </c>
      <c r="AB20" s="14">
        <v>124.4</v>
      </c>
      <c r="AC20" s="1">
        <v>125.3</v>
      </c>
      <c r="AD20" s="1">
        <v>123.5</v>
      </c>
      <c r="AE20" s="1">
        <v>124.1</v>
      </c>
      <c r="AF20" s="1">
        <v>123.5</v>
      </c>
      <c r="AG20" s="1">
        <v>118</v>
      </c>
      <c r="AH20" s="1">
        <v>127.7</v>
      </c>
      <c r="AI20" s="1">
        <v>119.8</v>
      </c>
      <c r="AJ20" s="16">
        <v>125.3</v>
      </c>
      <c r="AL20" s="14" t="s">
        <v>440</v>
      </c>
      <c r="AM20" s="17" t="s">
        <v>31</v>
      </c>
      <c r="AN20" s="14">
        <v>125.1</v>
      </c>
      <c r="AO20" s="1">
        <v>126.7</v>
      </c>
      <c r="AP20" s="1">
        <v>123.3</v>
      </c>
      <c r="AQ20" s="1">
        <v>126.1</v>
      </c>
      <c r="AR20" s="1">
        <v>124.6</v>
      </c>
      <c r="AS20" s="1">
        <v>118.2</v>
      </c>
      <c r="AT20" s="1">
        <v>128.1</v>
      </c>
      <c r="AU20" s="1">
        <v>118</v>
      </c>
      <c r="AV20" s="16">
        <v>127.8</v>
      </c>
      <c r="AX20" s="14" t="s">
        <v>440</v>
      </c>
      <c r="AY20" s="17" t="s">
        <v>31</v>
      </c>
      <c r="AZ20" s="14">
        <v>126.6</v>
      </c>
      <c r="BA20" s="1">
        <v>127.6</v>
      </c>
      <c r="BB20" s="1">
        <v>123.8</v>
      </c>
      <c r="BC20" s="1">
        <v>132</v>
      </c>
      <c r="BD20" s="1">
        <v>122.2</v>
      </c>
      <c r="BE20" s="1">
        <v>119.1</v>
      </c>
      <c r="BF20" s="1">
        <v>130.6</v>
      </c>
      <c r="BG20" s="1">
        <v>116.3</v>
      </c>
      <c r="BH20" s="16">
        <v>125.2</v>
      </c>
      <c r="BJ20" s="20" t="s">
        <v>444</v>
      </c>
      <c r="BK20" s="228" t="s">
        <v>31</v>
      </c>
      <c r="BL20" s="14">
        <v>127.2</v>
      </c>
      <c r="BM20" s="1">
        <v>126.5</v>
      </c>
      <c r="BN20" s="1">
        <v>124.7</v>
      </c>
      <c r="BO20" s="1">
        <v>129.9</v>
      </c>
      <c r="BP20" s="1">
        <v>124.3</v>
      </c>
      <c r="BQ20" s="1">
        <v>0</v>
      </c>
      <c r="BR20" s="1">
        <v>131.69999999999999</v>
      </c>
      <c r="BS20" s="1">
        <v>114.3</v>
      </c>
      <c r="BT20" s="16">
        <v>127.6</v>
      </c>
      <c r="BV20" s="14" t="s">
        <v>440</v>
      </c>
      <c r="BW20" s="17" t="s">
        <v>31</v>
      </c>
      <c r="BX20" s="14">
        <v>125.6</v>
      </c>
      <c r="BY20" s="1">
        <v>124.4</v>
      </c>
      <c r="BZ20" s="1">
        <v>124</v>
      </c>
      <c r="CA20" s="1">
        <v>127.7</v>
      </c>
      <c r="CB20" s="1">
        <v>122.4</v>
      </c>
      <c r="CC20" s="1">
        <v>0</v>
      </c>
      <c r="CD20" s="1">
        <v>127.6</v>
      </c>
      <c r="CE20" s="1">
        <v>0</v>
      </c>
      <c r="CF20" s="16">
        <v>130</v>
      </c>
      <c r="CH20" s="14" t="s">
        <v>440</v>
      </c>
      <c r="CI20" s="17" t="s">
        <v>31</v>
      </c>
      <c r="CJ20" s="14">
        <v>126.1</v>
      </c>
      <c r="CK20" s="1">
        <v>0</v>
      </c>
      <c r="CL20" s="1">
        <v>124.1</v>
      </c>
      <c r="CM20" s="1">
        <v>124.9</v>
      </c>
      <c r="CN20" s="1">
        <v>122.6</v>
      </c>
      <c r="CO20" s="1">
        <v>0</v>
      </c>
      <c r="CP20" s="1">
        <v>134.4</v>
      </c>
      <c r="CQ20" s="1">
        <v>0</v>
      </c>
      <c r="CR20" s="16">
        <v>128.69999999999999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98.4</v>
      </c>
      <c r="E22" s="1">
        <v>98.3</v>
      </c>
      <c r="F22" s="1">
        <v>98.4</v>
      </c>
      <c r="G22" s="1">
        <v>98.6</v>
      </c>
      <c r="H22" s="1">
        <v>98.3</v>
      </c>
      <c r="I22" s="1">
        <v>98.9</v>
      </c>
      <c r="J22" s="1">
        <v>98.1</v>
      </c>
      <c r="K22" s="1">
        <v>97.9</v>
      </c>
      <c r="L22" s="16">
        <v>98.4</v>
      </c>
      <c r="N22" s="14" t="s">
        <v>30</v>
      </c>
      <c r="O22" s="18" t="s">
        <v>37</v>
      </c>
      <c r="P22" s="14">
        <v>98.1</v>
      </c>
      <c r="Q22" s="1">
        <v>97.9</v>
      </c>
      <c r="R22" s="1">
        <v>98.3</v>
      </c>
      <c r="S22" s="1">
        <v>98.3</v>
      </c>
      <c r="T22" s="1">
        <v>97.8</v>
      </c>
      <c r="U22" s="1">
        <v>98.8</v>
      </c>
      <c r="V22" s="1">
        <v>97.8</v>
      </c>
      <c r="W22" s="1">
        <v>98.4</v>
      </c>
      <c r="X22" s="16">
        <v>98</v>
      </c>
      <c r="Z22" s="14" t="s">
        <v>107</v>
      </c>
      <c r="AA22" s="18" t="s">
        <v>37</v>
      </c>
      <c r="AB22" s="14">
        <v>98.2</v>
      </c>
      <c r="AC22" s="1">
        <v>98.2</v>
      </c>
      <c r="AD22" s="1">
        <v>98.4</v>
      </c>
      <c r="AE22" s="1">
        <v>98</v>
      </c>
      <c r="AF22" s="1">
        <v>98.2</v>
      </c>
      <c r="AG22" s="1">
        <v>98.9</v>
      </c>
      <c r="AH22" s="1">
        <v>98.1</v>
      </c>
      <c r="AI22" s="1">
        <v>98.4</v>
      </c>
      <c r="AJ22" s="16">
        <v>98.1</v>
      </c>
      <c r="AL22" s="14" t="s">
        <v>107</v>
      </c>
      <c r="AM22" s="18" t="s">
        <v>37</v>
      </c>
      <c r="AN22" s="14">
        <v>98.3</v>
      </c>
      <c r="AO22" s="1">
        <v>98.3</v>
      </c>
      <c r="AP22" s="1">
        <v>98.3</v>
      </c>
      <c r="AQ22" s="1">
        <v>98.5</v>
      </c>
      <c r="AR22" s="1">
        <v>98.4</v>
      </c>
      <c r="AS22" s="1">
        <v>98.7</v>
      </c>
      <c r="AT22" s="1">
        <v>97.8</v>
      </c>
      <c r="AU22" s="1">
        <v>97.9</v>
      </c>
      <c r="AV22" s="16">
        <v>98.3</v>
      </c>
      <c r="AX22" s="14" t="s">
        <v>107</v>
      </c>
      <c r="AY22" s="18" t="s">
        <v>37</v>
      </c>
      <c r="AZ22" s="14">
        <v>98.5</v>
      </c>
      <c r="BA22" s="1">
        <v>98.4</v>
      </c>
      <c r="BB22" s="1">
        <v>98.3</v>
      </c>
      <c r="BC22" s="1">
        <v>99.1</v>
      </c>
      <c r="BD22" s="1">
        <v>98.3</v>
      </c>
      <c r="BE22" s="1">
        <v>98.9</v>
      </c>
      <c r="BF22" s="1">
        <v>98.2</v>
      </c>
      <c r="BG22" s="1">
        <v>97.3</v>
      </c>
      <c r="BH22" s="16">
        <v>98.2</v>
      </c>
      <c r="BJ22" s="14" t="s">
        <v>107</v>
      </c>
      <c r="BK22" s="18" t="s">
        <v>37</v>
      </c>
      <c r="BL22" s="14">
        <v>98.6</v>
      </c>
      <c r="BM22" s="1">
        <v>98.7</v>
      </c>
      <c r="BN22" s="1">
        <v>98.5</v>
      </c>
      <c r="BO22" s="1">
        <v>98.6</v>
      </c>
      <c r="BP22" s="1">
        <v>98.6</v>
      </c>
      <c r="BQ22" s="1">
        <v>0</v>
      </c>
      <c r="BR22" s="1">
        <v>98.4</v>
      </c>
      <c r="BS22" s="1">
        <v>96.3</v>
      </c>
      <c r="BT22" s="16">
        <v>98.6</v>
      </c>
      <c r="BV22" s="14" t="s">
        <v>107</v>
      </c>
      <c r="BW22" s="18" t="s">
        <v>37</v>
      </c>
      <c r="BX22" s="14">
        <v>98.4</v>
      </c>
      <c r="BY22" s="1">
        <v>98.1</v>
      </c>
      <c r="BZ22" s="1">
        <v>98.2</v>
      </c>
      <c r="CA22" s="1">
        <v>98.7</v>
      </c>
      <c r="CB22" s="1">
        <v>98.4</v>
      </c>
      <c r="CC22" s="1">
        <v>0</v>
      </c>
      <c r="CD22" s="1">
        <v>97.7</v>
      </c>
      <c r="CE22" s="1">
        <v>0</v>
      </c>
      <c r="CF22" s="16">
        <v>98.9</v>
      </c>
      <c r="CH22" s="14" t="s">
        <v>107</v>
      </c>
      <c r="CI22" s="18" t="s">
        <v>37</v>
      </c>
      <c r="CJ22" s="14">
        <v>98.7</v>
      </c>
      <c r="CK22" s="1">
        <v>0</v>
      </c>
      <c r="CL22" s="1">
        <v>98.6</v>
      </c>
      <c r="CM22" s="1">
        <v>98.6</v>
      </c>
      <c r="CN22" s="1">
        <v>98.5</v>
      </c>
      <c r="CO22" s="1">
        <v>0</v>
      </c>
      <c r="CP22" s="1">
        <v>98.6</v>
      </c>
      <c r="CQ22" s="1">
        <v>0</v>
      </c>
      <c r="CR22" s="16">
        <v>99</v>
      </c>
    </row>
    <row r="23" spans="2:96" x14ac:dyDescent="0.45">
      <c r="B23" s="14"/>
      <c r="C23" s="17" t="s">
        <v>38</v>
      </c>
      <c r="D23" s="14">
        <v>98.2</v>
      </c>
      <c r="E23" s="1">
        <v>98</v>
      </c>
      <c r="F23" s="1">
        <v>98.2</v>
      </c>
      <c r="G23" s="1">
        <v>98.4</v>
      </c>
      <c r="H23" s="1">
        <v>98.1</v>
      </c>
      <c r="I23" s="1">
        <v>98.8</v>
      </c>
      <c r="J23" s="1">
        <v>98.1</v>
      </c>
      <c r="K23" s="1">
        <v>97.8</v>
      </c>
      <c r="L23" s="16">
        <v>98.3</v>
      </c>
      <c r="N23" s="14"/>
      <c r="O23" s="17" t="s">
        <v>38</v>
      </c>
      <c r="P23" s="14">
        <v>98</v>
      </c>
      <c r="Q23" s="1">
        <v>97.7</v>
      </c>
      <c r="R23" s="1">
        <v>98.1</v>
      </c>
      <c r="S23" s="1">
        <v>98.1</v>
      </c>
      <c r="T23" s="1">
        <v>97.6</v>
      </c>
      <c r="U23" s="1">
        <v>98.7</v>
      </c>
      <c r="V23" s="1">
        <v>97.8</v>
      </c>
      <c r="W23" s="1">
        <v>98.2</v>
      </c>
      <c r="X23" s="16">
        <v>98</v>
      </c>
      <c r="Z23" s="14"/>
      <c r="AA23" s="17" t="s">
        <v>38</v>
      </c>
      <c r="AB23" s="14">
        <v>98</v>
      </c>
      <c r="AC23" s="1">
        <v>97.9</v>
      </c>
      <c r="AD23" s="1">
        <v>98.2</v>
      </c>
      <c r="AE23" s="1">
        <v>97.8</v>
      </c>
      <c r="AF23" s="1">
        <v>98</v>
      </c>
      <c r="AG23" s="1">
        <v>98.8</v>
      </c>
      <c r="AH23" s="1">
        <v>98</v>
      </c>
      <c r="AI23" s="1">
        <v>98.3</v>
      </c>
      <c r="AJ23" s="16">
        <v>98</v>
      </c>
      <c r="AL23" s="14"/>
      <c r="AM23" s="17" t="s">
        <v>38</v>
      </c>
      <c r="AN23" s="14">
        <v>98.1</v>
      </c>
      <c r="AO23" s="1">
        <v>98</v>
      </c>
      <c r="AP23" s="1">
        <v>98.2</v>
      </c>
      <c r="AQ23" s="1">
        <v>98.3</v>
      </c>
      <c r="AR23" s="1">
        <v>98.2</v>
      </c>
      <c r="AS23" s="1">
        <v>98.7</v>
      </c>
      <c r="AT23" s="1">
        <v>97.8</v>
      </c>
      <c r="AU23" s="1">
        <v>97.8</v>
      </c>
      <c r="AV23" s="16">
        <v>98.2</v>
      </c>
      <c r="AX23" s="14"/>
      <c r="AY23" s="17" t="s">
        <v>38</v>
      </c>
      <c r="AZ23" s="14">
        <v>98.2</v>
      </c>
      <c r="BA23" s="1">
        <v>98.1</v>
      </c>
      <c r="BB23" s="1">
        <v>98.1</v>
      </c>
      <c r="BC23" s="1">
        <v>98.8</v>
      </c>
      <c r="BD23" s="1">
        <v>98.1</v>
      </c>
      <c r="BE23" s="1">
        <v>98.9</v>
      </c>
      <c r="BF23" s="1">
        <v>98.1</v>
      </c>
      <c r="BG23" s="1">
        <v>97.2</v>
      </c>
      <c r="BH23" s="16">
        <v>98.1</v>
      </c>
      <c r="BJ23" s="14"/>
      <c r="BK23" s="17" t="s">
        <v>38</v>
      </c>
      <c r="BL23" s="14">
        <v>98.3</v>
      </c>
      <c r="BM23" s="1">
        <v>98.3</v>
      </c>
      <c r="BN23" s="1">
        <v>98.3</v>
      </c>
      <c r="BO23" s="1">
        <v>98.4</v>
      </c>
      <c r="BP23" s="1">
        <v>98.4</v>
      </c>
      <c r="BQ23" s="1">
        <v>0</v>
      </c>
      <c r="BR23" s="1">
        <v>98.3</v>
      </c>
      <c r="BS23" s="1">
        <v>96.2</v>
      </c>
      <c r="BT23" s="16">
        <v>98.5</v>
      </c>
      <c r="BV23" s="14"/>
      <c r="BW23" s="17" t="s">
        <v>38</v>
      </c>
      <c r="BX23" s="14">
        <v>98.2</v>
      </c>
      <c r="BY23" s="1">
        <v>97.9</v>
      </c>
      <c r="BZ23" s="1">
        <v>98</v>
      </c>
      <c r="CA23" s="1">
        <v>98.5</v>
      </c>
      <c r="CB23" s="1">
        <v>98.1</v>
      </c>
      <c r="CC23" s="1">
        <v>0</v>
      </c>
      <c r="CD23" s="1">
        <v>97.7</v>
      </c>
      <c r="CE23" s="1">
        <v>0</v>
      </c>
      <c r="CF23" s="16">
        <v>98.7</v>
      </c>
      <c r="CH23" s="14"/>
      <c r="CI23" s="17" t="s">
        <v>38</v>
      </c>
      <c r="CJ23" s="14">
        <v>98.5</v>
      </c>
      <c r="CK23" s="1">
        <v>0</v>
      </c>
      <c r="CL23" s="1">
        <v>98.4</v>
      </c>
      <c r="CM23" s="1">
        <v>98.4</v>
      </c>
      <c r="CN23" s="1">
        <v>98.2</v>
      </c>
      <c r="CO23" s="1">
        <v>0</v>
      </c>
      <c r="CP23" s="1">
        <v>98.5</v>
      </c>
      <c r="CQ23" s="1">
        <v>0</v>
      </c>
      <c r="CR23" s="16">
        <v>98.9</v>
      </c>
    </row>
    <row r="24" spans="2:96" x14ac:dyDescent="0.45">
      <c r="B24" s="14"/>
      <c r="C24" s="17" t="s">
        <v>39</v>
      </c>
      <c r="D24" s="14">
        <v>98.2</v>
      </c>
      <c r="E24" s="1">
        <v>98.1</v>
      </c>
      <c r="F24" s="1">
        <v>98.2</v>
      </c>
      <c r="G24" s="1">
        <v>98.4</v>
      </c>
      <c r="H24" s="1">
        <v>98.2</v>
      </c>
      <c r="I24" s="1">
        <v>98.8</v>
      </c>
      <c r="J24" s="1">
        <v>98.1</v>
      </c>
      <c r="K24" s="1">
        <v>97.8</v>
      </c>
      <c r="L24" s="16">
        <v>98.4</v>
      </c>
      <c r="N24" s="14"/>
      <c r="O24" s="17" t="s">
        <v>39</v>
      </c>
      <c r="P24" s="14">
        <v>98</v>
      </c>
      <c r="Q24" s="1">
        <v>97.8</v>
      </c>
      <c r="R24" s="1">
        <v>98.1</v>
      </c>
      <c r="S24" s="1">
        <v>98.1</v>
      </c>
      <c r="T24" s="1">
        <v>97.7</v>
      </c>
      <c r="U24" s="1">
        <v>98.8</v>
      </c>
      <c r="V24" s="1">
        <v>97.8</v>
      </c>
      <c r="W24" s="1">
        <v>98.3</v>
      </c>
      <c r="X24" s="16">
        <v>98</v>
      </c>
      <c r="Z24" s="14"/>
      <c r="AA24" s="17" t="s">
        <v>39</v>
      </c>
      <c r="AB24" s="14">
        <v>98.1</v>
      </c>
      <c r="AC24" s="1">
        <v>98</v>
      </c>
      <c r="AD24" s="1">
        <v>98.2</v>
      </c>
      <c r="AE24" s="1">
        <v>97.8</v>
      </c>
      <c r="AF24" s="1">
        <v>98.1</v>
      </c>
      <c r="AG24" s="1">
        <v>98.8</v>
      </c>
      <c r="AH24" s="1">
        <v>98</v>
      </c>
      <c r="AI24" s="1">
        <v>98.4</v>
      </c>
      <c r="AJ24" s="16">
        <v>98.1</v>
      </c>
      <c r="AL24" s="14"/>
      <c r="AM24" s="17" t="s">
        <v>39</v>
      </c>
      <c r="AN24" s="14">
        <v>98.2</v>
      </c>
      <c r="AO24" s="1">
        <v>98.1</v>
      </c>
      <c r="AP24" s="1">
        <v>98.2</v>
      </c>
      <c r="AQ24" s="1">
        <v>98.3</v>
      </c>
      <c r="AR24" s="1">
        <v>98.3</v>
      </c>
      <c r="AS24" s="1">
        <v>98.7</v>
      </c>
      <c r="AT24" s="1">
        <v>97.8</v>
      </c>
      <c r="AU24" s="1">
        <v>97.8</v>
      </c>
      <c r="AV24" s="16">
        <v>98.3</v>
      </c>
      <c r="AX24" s="14"/>
      <c r="AY24" s="17" t="s">
        <v>39</v>
      </c>
      <c r="AZ24" s="14">
        <v>98.3</v>
      </c>
      <c r="BA24" s="1">
        <v>98.2</v>
      </c>
      <c r="BB24" s="1">
        <v>98.2</v>
      </c>
      <c r="BC24" s="1">
        <v>98.8</v>
      </c>
      <c r="BD24" s="1">
        <v>98.3</v>
      </c>
      <c r="BE24" s="1">
        <v>98.8</v>
      </c>
      <c r="BF24" s="1">
        <v>98.1</v>
      </c>
      <c r="BG24" s="1">
        <v>97.2</v>
      </c>
      <c r="BH24" s="16">
        <v>98.1</v>
      </c>
      <c r="BJ24" s="14"/>
      <c r="BK24" s="17" t="s">
        <v>39</v>
      </c>
      <c r="BL24" s="14">
        <v>98.4</v>
      </c>
      <c r="BM24" s="1">
        <v>98.5</v>
      </c>
      <c r="BN24" s="1">
        <v>98.3</v>
      </c>
      <c r="BO24" s="1">
        <v>98.4</v>
      </c>
      <c r="BP24" s="1">
        <v>98.4</v>
      </c>
      <c r="BQ24" s="1">
        <v>0</v>
      </c>
      <c r="BR24" s="1">
        <v>98.3</v>
      </c>
      <c r="BS24" s="1">
        <v>96.3</v>
      </c>
      <c r="BT24" s="16">
        <v>98.6</v>
      </c>
      <c r="BV24" s="14"/>
      <c r="BW24" s="17" t="s">
        <v>39</v>
      </c>
      <c r="BX24" s="14">
        <v>98.3</v>
      </c>
      <c r="BY24" s="1">
        <v>98</v>
      </c>
      <c r="BZ24" s="1">
        <v>98</v>
      </c>
      <c r="CA24" s="1">
        <v>98.5</v>
      </c>
      <c r="CB24" s="1">
        <v>98.3</v>
      </c>
      <c r="CC24" s="1">
        <v>0</v>
      </c>
      <c r="CD24" s="1">
        <v>97.7</v>
      </c>
      <c r="CE24" s="1">
        <v>0</v>
      </c>
      <c r="CF24" s="16">
        <v>98.8</v>
      </c>
      <c r="CH24" s="14"/>
      <c r="CI24" s="17" t="s">
        <v>39</v>
      </c>
      <c r="CJ24" s="14">
        <v>98.6</v>
      </c>
      <c r="CK24" s="1">
        <v>0</v>
      </c>
      <c r="CL24" s="1">
        <v>98.5</v>
      </c>
      <c r="CM24" s="1">
        <v>98.5</v>
      </c>
      <c r="CN24" s="1">
        <v>98.4</v>
      </c>
      <c r="CO24" s="1">
        <v>0</v>
      </c>
      <c r="CP24" s="1">
        <v>98.5</v>
      </c>
      <c r="CQ24" s="1">
        <v>0</v>
      </c>
      <c r="CR24" s="16">
        <v>99</v>
      </c>
    </row>
    <row r="25" spans="2:96" x14ac:dyDescent="0.45">
      <c r="B25" s="14"/>
      <c r="C25" s="17" t="s">
        <v>40</v>
      </c>
      <c r="D25" s="14">
        <v>99.8</v>
      </c>
      <c r="E25" s="1">
        <v>99.8</v>
      </c>
      <c r="F25" s="1">
        <v>99.9</v>
      </c>
      <c r="G25" s="1">
        <v>99.9</v>
      </c>
      <c r="H25" s="1">
        <v>99.9</v>
      </c>
      <c r="I25" s="1">
        <v>99.8</v>
      </c>
      <c r="J25" s="1">
        <v>100</v>
      </c>
      <c r="K25" s="1">
        <v>99.9</v>
      </c>
      <c r="L25" s="16">
        <v>99.6</v>
      </c>
      <c r="N25" s="14"/>
      <c r="O25" s="17" t="s">
        <v>40</v>
      </c>
      <c r="P25" s="14">
        <v>99.7</v>
      </c>
      <c r="Q25" s="1">
        <v>99.8</v>
      </c>
      <c r="R25" s="1">
        <v>99.8</v>
      </c>
      <c r="S25" s="1">
        <v>99.8</v>
      </c>
      <c r="T25" s="1">
        <v>99.9</v>
      </c>
      <c r="U25" s="1">
        <v>99.7</v>
      </c>
      <c r="V25" s="1">
        <v>100</v>
      </c>
      <c r="W25" s="1">
        <v>99.7</v>
      </c>
      <c r="X25" s="16">
        <v>99.6</v>
      </c>
      <c r="Z25" s="14"/>
      <c r="AA25" s="17" t="s">
        <v>40</v>
      </c>
      <c r="AB25" s="14">
        <v>99.8</v>
      </c>
      <c r="AC25" s="1">
        <v>99.8</v>
      </c>
      <c r="AD25" s="1">
        <v>99.8</v>
      </c>
      <c r="AE25" s="1">
        <v>99.9</v>
      </c>
      <c r="AF25" s="1">
        <v>99.9</v>
      </c>
      <c r="AG25" s="1">
        <v>99.8</v>
      </c>
      <c r="AH25" s="1">
        <v>99.9</v>
      </c>
      <c r="AI25" s="1">
        <v>99.8</v>
      </c>
      <c r="AJ25" s="16">
        <v>99.6</v>
      </c>
      <c r="AL25" s="14"/>
      <c r="AM25" s="17" t="s">
        <v>40</v>
      </c>
      <c r="AN25" s="14">
        <v>99.8</v>
      </c>
      <c r="AO25" s="1">
        <v>99.8</v>
      </c>
      <c r="AP25" s="1">
        <v>99.9</v>
      </c>
      <c r="AQ25" s="1">
        <v>99.8</v>
      </c>
      <c r="AR25" s="1">
        <v>99.9</v>
      </c>
      <c r="AS25" s="1">
        <v>99.9</v>
      </c>
      <c r="AT25" s="1">
        <v>100</v>
      </c>
      <c r="AU25" s="1">
        <v>99.9</v>
      </c>
      <c r="AV25" s="16">
        <v>99.6</v>
      </c>
      <c r="AX25" s="14"/>
      <c r="AY25" s="17" t="s">
        <v>40</v>
      </c>
      <c r="AZ25" s="14">
        <v>99.9</v>
      </c>
      <c r="BA25" s="1">
        <v>99.9</v>
      </c>
      <c r="BB25" s="1">
        <v>99.9</v>
      </c>
      <c r="BC25" s="1">
        <v>99.9</v>
      </c>
      <c r="BD25" s="1">
        <v>99.9</v>
      </c>
      <c r="BE25" s="1">
        <v>99.9</v>
      </c>
      <c r="BF25" s="1">
        <v>100</v>
      </c>
      <c r="BG25" s="1">
        <v>100</v>
      </c>
      <c r="BH25" s="16">
        <v>99.7</v>
      </c>
      <c r="BJ25" s="14"/>
      <c r="BK25" s="17" t="s">
        <v>40</v>
      </c>
      <c r="BL25" s="14">
        <v>99.9</v>
      </c>
      <c r="BM25" s="1">
        <v>99.9</v>
      </c>
      <c r="BN25" s="1">
        <v>99.9</v>
      </c>
      <c r="BO25" s="1">
        <v>99.9</v>
      </c>
      <c r="BP25" s="1">
        <v>99.8</v>
      </c>
      <c r="BQ25" s="1">
        <v>0</v>
      </c>
      <c r="BR25" s="1">
        <v>99.9</v>
      </c>
      <c r="BS25" s="1">
        <v>100.1</v>
      </c>
      <c r="BT25" s="16">
        <v>99.6</v>
      </c>
      <c r="BV25" s="14"/>
      <c r="BW25" s="17" t="s">
        <v>40</v>
      </c>
      <c r="BX25" s="14">
        <v>99.9</v>
      </c>
      <c r="BY25" s="1">
        <v>99.8</v>
      </c>
      <c r="BZ25" s="1">
        <v>100</v>
      </c>
      <c r="CA25" s="1">
        <v>99.9</v>
      </c>
      <c r="CB25" s="1">
        <v>99.9</v>
      </c>
      <c r="CC25" s="1">
        <v>0</v>
      </c>
      <c r="CD25" s="1">
        <v>100.1</v>
      </c>
      <c r="CE25" s="1">
        <v>0</v>
      </c>
      <c r="CF25" s="16">
        <v>99.6</v>
      </c>
      <c r="CH25" s="14"/>
      <c r="CI25" s="17" t="s">
        <v>40</v>
      </c>
      <c r="CJ25" s="14">
        <v>99.8</v>
      </c>
      <c r="CK25" s="1">
        <v>0</v>
      </c>
      <c r="CL25" s="1">
        <v>99.9</v>
      </c>
      <c r="CM25" s="1">
        <v>99.8</v>
      </c>
      <c r="CN25" s="1">
        <v>99.9</v>
      </c>
      <c r="CO25" s="1">
        <v>0</v>
      </c>
      <c r="CP25" s="1">
        <v>100</v>
      </c>
      <c r="CQ25" s="1">
        <v>0</v>
      </c>
      <c r="CR25" s="16">
        <v>99.6</v>
      </c>
    </row>
    <row r="26" spans="2:96" x14ac:dyDescent="0.45">
      <c r="B26" s="14"/>
      <c r="C26" s="17" t="s">
        <v>41</v>
      </c>
      <c r="D26" s="14">
        <v>99.9</v>
      </c>
      <c r="E26" s="1">
        <v>99.9</v>
      </c>
      <c r="F26" s="1">
        <v>100</v>
      </c>
      <c r="G26" s="1">
        <v>99.9</v>
      </c>
      <c r="H26" s="1">
        <v>100</v>
      </c>
      <c r="I26" s="1">
        <v>99.9</v>
      </c>
      <c r="J26" s="1">
        <v>100</v>
      </c>
      <c r="K26" s="1">
        <v>100</v>
      </c>
      <c r="L26" s="16">
        <v>99.7</v>
      </c>
      <c r="N26" s="14"/>
      <c r="O26" s="17" t="s">
        <v>41</v>
      </c>
      <c r="P26" s="14">
        <v>99.7</v>
      </c>
      <c r="Q26" s="1">
        <v>99.8</v>
      </c>
      <c r="R26" s="1">
        <v>99.9</v>
      </c>
      <c r="S26" s="1">
        <v>99.8</v>
      </c>
      <c r="T26" s="1">
        <v>100</v>
      </c>
      <c r="U26" s="1">
        <v>99.8</v>
      </c>
      <c r="V26" s="1">
        <v>100</v>
      </c>
      <c r="W26" s="1">
        <v>99.8</v>
      </c>
      <c r="X26" s="16">
        <v>99.6</v>
      </c>
      <c r="Z26" s="14"/>
      <c r="AA26" s="17" t="s">
        <v>108</v>
      </c>
      <c r="AB26" s="14">
        <v>99.8</v>
      </c>
      <c r="AC26" s="1">
        <v>99.9</v>
      </c>
      <c r="AD26" s="1">
        <v>99.9</v>
      </c>
      <c r="AE26" s="1">
        <v>99.9</v>
      </c>
      <c r="AF26" s="1">
        <v>100</v>
      </c>
      <c r="AG26" s="1">
        <v>99.8</v>
      </c>
      <c r="AH26" s="1">
        <v>99.9</v>
      </c>
      <c r="AI26" s="1">
        <v>99.9</v>
      </c>
      <c r="AJ26" s="16">
        <v>99.6</v>
      </c>
      <c r="AL26" s="14"/>
      <c r="AM26" s="17" t="s">
        <v>108</v>
      </c>
      <c r="AN26" s="14">
        <v>99.8</v>
      </c>
      <c r="AO26" s="1">
        <v>99.9</v>
      </c>
      <c r="AP26" s="1">
        <v>99.9</v>
      </c>
      <c r="AQ26" s="1">
        <v>99.8</v>
      </c>
      <c r="AR26" s="1">
        <v>100</v>
      </c>
      <c r="AS26" s="1">
        <v>99.9</v>
      </c>
      <c r="AT26" s="1">
        <v>100</v>
      </c>
      <c r="AU26" s="1">
        <v>100</v>
      </c>
      <c r="AV26" s="16">
        <v>99.6</v>
      </c>
      <c r="AX26" s="14"/>
      <c r="AY26" s="17" t="s">
        <v>108</v>
      </c>
      <c r="AZ26" s="14">
        <v>99.9</v>
      </c>
      <c r="BA26" s="1">
        <v>99.9</v>
      </c>
      <c r="BB26" s="1">
        <v>100</v>
      </c>
      <c r="BC26" s="1">
        <v>99.9</v>
      </c>
      <c r="BD26" s="1">
        <v>100</v>
      </c>
      <c r="BE26" s="1">
        <v>99.9</v>
      </c>
      <c r="BF26" s="1">
        <v>100</v>
      </c>
      <c r="BG26" s="1">
        <v>100.1</v>
      </c>
      <c r="BH26" s="16">
        <v>99.7</v>
      </c>
      <c r="BJ26" s="14"/>
      <c r="BK26" s="17" t="s">
        <v>108</v>
      </c>
      <c r="BL26" s="14">
        <v>99.9</v>
      </c>
      <c r="BM26" s="1">
        <v>99.9</v>
      </c>
      <c r="BN26" s="1">
        <v>100</v>
      </c>
      <c r="BO26" s="1">
        <v>100</v>
      </c>
      <c r="BP26" s="1">
        <v>99.9</v>
      </c>
      <c r="BQ26" s="1">
        <v>0</v>
      </c>
      <c r="BR26" s="1">
        <v>100</v>
      </c>
      <c r="BS26" s="1">
        <v>100.2</v>
      </c>
      <c r="BT26" s="16">
        <v>99.7</v>
      </c>
      <c r="BV26" s="14"/>
      <c r="BW26" s="17" t="s">
        <v>108</v>
      </c>
      <c r="BX26" s="14">
        <v>100</v>
      </c>
      <c r="BY26" s="1">
        <v>99.9</v>
      </c>
      <c r="BZ26" s="1">
        <v>100.1</v>
      </c>
      <c r="CA26" s="1">
        <v>99.9</v>
      </c>
      <c r="CB26" s="1">
        <v>100</v>
      </c>
      <c r="CC26" s="1">
        <v>0</v>
      </c>
      <c r="CD26" s="1">
        <v>100.1</v>
      </c>
      <c r="CE26" s="1">
        <v>0</v>
      </c>
      <c r="CF26" s="16">
        <v>99.7</v>
      </c>
      <c r="CH26" s="14"/>
      <c r="CI26" s="17" t="s">
        <v>108</v>
      </c>
      <c r="CJ26" s="14">
        <v>99.9</v>
      </c>
      <c r="CK26" s="1">
        <v>0</v>
      </c>
      <c r="CL26" s="1">
        <v>100</v>
      </c>
      <c r="CM26" s="1">
        <v>99.9</v>
      </c>
      <c r="CN26" s="1">
        <v>100</v>
      </c>
      <c r="CO26" s="1">
        <v>0</v>
      </c>
      <c r="CP26" s="1">
        <v>100</v>
      </c>
      <c r="CQ26" s="1">
        <v>0</v>
      </c>
      <c r="CR26" s="16">
        <v>99.6</v>
      </c>
    </row>
    <row r="27" spans="2:96" x14ac:dyDescent="0.45">
      <c r="B27" s="14"/>
      <c r="C27" s="17" t="s">
        <v>42</v>
      </c>
      <c r="D27" s="14">
        <v>99.9</v>
      </c>
      <c r="E27" s="1">
        <v>99.9</v>
      </c>
      <c r="F27" s="1">
        <v>100</v>
      </c>
      <c r="G27" s="1">
        <v>99.9</v>
      </c>
      <c r="H27" s="1">
        <v>100</v>
      </c>
      <c r="I27" s="1">
        <v>99.9</v>
      </c>
      <c r="J27" s="1">
        <v>100</v>
      </c>
      <c r="K27" s="1">
        <v>99.9</v>
      </c>
      <c r="L27" s="16">
        <v>99.7</v>
      </c>
      <c r="N27" s="14"/>
      <c r="O27" s="17" t="s">
        <v>42</v>
      </c>
      <c r="P27" s="14">
        <v>99.8</v>
      </c>
      <c r="Q27" s="1">
        <v>99.9</v>
      </c>
      <c r="R27" s="1">
        <v>99.8</v>
      </c>
      <c r="S27" s="1">
        <v>99.8</v>
      </c>
      <c r="T27" s="1">
        <v>100</v>
      </c>
      <c r="U27" s="1">
        <v>99.8</v>
      </c>
      <c r="V27" s="1">
        <v>100</v>
      </c>
      <c r="W27" s="1">
        <v>99.8</v>
      </c>
      <c r="X27" s="16">
        <v>99.6</v>
      </c>
      <c r="Z27" s="14"/>
      <c r="AA27" s="17" t="s">
        <v>42</v>
      </c>
      <c r="AB27" s="14">
        <v>99.8</v>
      </c>
      <c r="AC27" s="1">
        <v>99.9</v>
      </c>
      <c r="AD27" s="1">
        <v>99.9</v>
      </c>
      <c r="AE27" s="1">
        <v>99.9</v>
      </c>
      <c r="AF27" s="1">
        <v>99.9</v>
      </c>
      <c r="AG27" s="1">
        <v>99.8</v>
      </c>
      <c r="AH27" s="1">
        <v>99.9</v>
      </c>
      <c r="AI27" s="1">
        <v>99.9</v>
      </c>
      <c r="AJ27" s="16">
        <v>99.6</v>
      </c>
      <c r="AL27" s="14"/>
      <c r="AM27" s="17" t="s">
        <v>42</v>
      </c>
      <c r="AN27" s="14">
        <v>99.9</v>
      </c>
      <c r="AO27" s="1">
        <v>99.9</v>
      </c>
      <c r="AP27" s="1">
        <v>99.9</v>
      </c>
      <c r="AQ27" s="1">
        <v>99.8</v>
      </c>
      <c r="AR27" s="1">
        <v>99.9</v>
      </c>
      <c r="AS27" s="1">
        <v>99.9</v>
      </c>
      <c r="AT27" s="1">
        <v>100</v>
      </c>
      <c r="AU27" s="1">
        <v>100</v>
      </c>
      <c r="AV27" s="16">
        <v>99.6</v>
      </c>
      <c r="AX27" s="14"/>
      <c r="AY27" s="17" t="s">
        <v>42</v>
      </c>
      <c r="AZ27" s="14">
        <v>99.9</v>
      </c>
      <c r="BA27" s="1">
        <v>100</v>
      </c>
      <c r="BB27" s="1">
        <v>100</v>
      </c>
      <c r="BC27" s="1">
        <v>99.9</v>
      </c>
      <c r="BD27" s="1">
        <v>100</v>
      </c>
      <c r="BE27" s="1">
        <v>99.9</v>
      </c>
      <c r="BF27" s="1">
        <v>100</v>
      </c>
      <c r="BG27" s="1">
        <v>100</v>
      </c>
      <c r="BH27" s="16">
        <v>99.7</v>
      </c>
      <c r="BJ27" s="14"/>
      <c r="BK27" s="17" t="s">
        <v>42</v>
      </c>
      <c r="BL27" s="14">
        <v>100</v>
      </c>
      <c r="BM27" s="1">
        <v>100</v>
      </c>
      <c r="BN27" s="1">
        <v>100</v>
      </c>
      <c r="BO27" s="1">
        <v>100</v>
      </c>
      <c r="BP27" s="1">
        <v>99.9</v>
      </c>
      <c r="BQ27" s="1">
        <v>0</v>
      </c>
      <c r="BR27" s="1">
        <v>100</v>
      </c>
      <c r="BS27" s="1">
        <v>100.2</v>
      </c>
      <c r="BT27" s="16">
        <v>99.7</v>
      </c>
      <c r="BV27" s="14"/>
      <c r="BW27" s="17" t="s">
        <v>42</v>
      </c>
      <c r="BX27" s="14">
        <v>100</v>
      </c>
      <c r="BY27" s="1">
        <v>99.9</v>
      </c>
      <c r="BZ27" s="1">
        <v>100.1</v>
      </c>
      <c r="CA27" s="1">
        <v>99.9</v>
      </c>
      <c r="CB27" s="1">
        <v>100</v>
      </c>
      <c r="CC27" s="1">
        <v>0</v>
      </c>
      <c r="CD27" s="1">
        <v>100.1</v>
      </c>
      <c r="CE27" s="1">
        <v>0</v>
      </c>
      <c r="CF27" s="16">
        <v>99.7</v>
      </c>
      <c r="CH27" s="14"/>
      <c r="CI27" s="17" t="s">
        <v>42</v>
      </c>
      <c r="CJ27" s="14">
        <v>99.9</v>
      </c>
      <c r="CK27" s="1">
        <v>0</v>
      </c>
      <c r="CL27" s="1">
        <v>100</v>
      </c>
      <c r="CM27" s="1">
        <v>99.9</v>
      </c>
      <c r="CN27" s="1">
        <v>100</v>
      </c>
      <c r="CO27" s="1">
        <v>0</v>
      </c>
      <c r="CP27" s="1">
        <v>100.1</v>
      </c>
      <c r="CQ27" s="1">
        <v>0</v>
      </c>
      <c r="CR27" s="16">
        <v>99.7</v>
      </c>
    </row>
    <row r="28" spans="2:96" x14ac:dyDescent="0.45">
      <c r="B28" s="14"/>
      <c r="C28" s="17" t="s">
        <v>43</v>
      </c>
      <c r="D28" s="14">
        <v>100.8</v>
      </c>
      <c r="E28" s="1">
        <v>100.8</v>
      </c>
      <c r="F28" s="1">
        <v>100.9</v>
      </c>
      <c r="G28" s="1">
        <v>100.7</v>
      </c>
      <c r="H28" s="1">
        <v>100.9</v>
      </c>
      <c r="I28" s="1">
        <v>100.7</v>
      </c>
      <c r="J28" s="1">
        <v>100.8</v>
      </c>
      <c r="K28" s="1">
        <v>101</v>
      </c>
      <c r="L28" s="16">
        <v>100.8</v>
      </c>
      <c r="N28" s="14"/>
      <c r="O28" s="17" t="s">
        <v>43</v>
      </c>
      <c r="P28" s="14">
        <v>101</v>
      </c>
      <c r="Q28" s="1">
        <v>101</v>
      </c>
      <c r="R28" s="1">
        <v>100.9</v>
      </c>
      <c r="S28" s="1">
        <v>100.9</v>
      </c>
      <c r="T28" s="1">
        <v>101.1</v>
      </c>
      <c r="U28" s="1">
        <v>100.7</v>
      </c>
      <c r="V28" s="1">
        <v>100.9</v>
      </c>
      <c r="W28" s="1">
        <v>100.9</v>
      </c>
      <c r="X28" s="16">
        <v>101</v>
      </c>
      <c r="Z28" s="14"/>
      <c r="AA28" s="17" t="s">
        <v>43</v>
      </c>
      <c r="AB28" s="14">
        <v>100.9</v>
      </c>
      <c r="AC28" s="1">
        <v>100.9</v>
      </c>
      <c r="AD28" s="1">
        <v>100.9</v>
      </c>
      <c r="AE28" s="1">
        <v>101</v>
      </c>
      <c r="AF28" s="1">
        <v>101</v>
      </c>
      <c r="AG28" s="1">
        <v>100.7</v>
      </c>
      <c r="AH28" s="1">
        <v>100.9</v>
      </c>
      <c r="AI28" s="1">
        <v>100.8</v>
      </c>
      <c r="AJ28" s="16">
        <v>100.9</v>
      </c>
      <c r="AL28" s="14"/>
      <c r="AM28" s="17" t="s">
        <v>43</v>
      </c>
      <c r="AN28" s="14">
        <v>100.9</v>
      </c>
      <c r="AO28" s="1">
        <v>100.9</v>
      </c>
      <c r="AP28" s="1">
        <v>100.9</v>
      </c>
      <c r="AQ28" s="1">
        <v>100.8</v>
      </c>
      <c r="AR28" s="1">
        <v>100.9</v>
      </c>
      <c r="AS28" s="1">
        <v>100.7</v>
      </c>
      <c r="AT28" s="1">
        <v>100.9</v>
      </c>
      <c r="AU28" s="1">
        <v>101</v>
      </c>
      <c r="AV28" s="16">
        <v>100.8</v>
      </c>
      <c r="AX28" s="14"/>
      <c r="AY28" s="17" t="s">
        <v>43</v>
      </c>
      <c r="AZ28" s="14">
        <v>100.8</v>
      </c>
      <c r="BA28" s="1">
        <v>100.8</v>
      </c>
      <c r="BB28" s="1">
        <v>100.9</v>
      </c>
      <c r="BC28" s="1">
        <v>100.6</v>
      </c>
      <c r="BD28" s="1">
        <v>100.8</v>
      </c>
      <c r="BE28" s="1">
        <v>100.6</v>
      </c>
      <c r="BF28" s="1">
        <v>100.7</v>
      </c>
      <c r="BG28" s="1">
        <v>101.2</v>
      </c>
      <c r="BH28" s="16">
        <v>100.8</v>
      </c>
      <c r="BJ28" s="14"/>
      <c r="BK28" s="17" t="s">
        <v>43</v>
      </c>
      <c r="BL28" s="14">
        <v>100.7</v>
      </c>
      <c r="BM28" s="1">
        <v>100.7</v>
      </c>
      <c r="BN28" s="1">
        <v>100.8</v>
      </c>
      <c r="BO28" s="1">
        <v>100.7</v>
      </c>
      <c r="BP28" s="1">
        <v>100.8</v>
      </c>
      <c r="BQ28" s="1">
        <v>0</v>
      </c>
      <c r="BR28" s="1">
        <v>100.7</v>
      </c>
      <c r="BS28" s="1">
        <v>101.6</v>
      </c>
      <c r="BT28" s="16">
        <v>100.7</v>
      </c>
      <c r="BV28" s="14"/>
      <c r="BW28" s="17" t="s">
        <v>43</v>
      </c>
      <c r="BX28" s="14">
        <v>100.8</v>
      </c>
      <c r="BY28" s="1">
        <v>100.9</v>
      </c>
      <c r="BZ28" s="1">
        <v>100.9</v>
      </c>
      <c r="CA28" s="1">
        <v>100.7</v>
      </c>
      <c r="CB28" s="1">
        <v>100.8</v>
      </c>
      <c r="CC28" s="1">
        <v>0</v>
      </c>
      <c r="CD28" s="1">
        <v>100.9</v>
      </c>
      <c r="CE28" s="1">
        <v>0</v>
      </c>
      <c r="CF28" s="16">
        <v>100.6</v>
      </c>
      <c r="CH28" s="14"/>
      <c r="CI28" s="17" t="s">
        <v>43</v>
      </c>
      <c r="CJ28" s="14">
        <v>100.7</v>
      </c>
      <c r="CK28" s="1">
        <v>0</v>
      </c>
      <c r="CL28" s="1">
        <v>100.7</v>
      </c>
      <c r="CM28" s="1">
        <v>100.7</v>
      </c>
      <c r="CN28" s="1">
        <v>100.8</v>
      </c>
      <c r="CO28" s="1">
        <v>0</v>
      </c>
      <c r="CP28" s="1">
        <v>100.5</v>
      </c>
      <c r="CQ28" s="1">
        <v>0</v>
      </c>
      <c r="CR28" s="16">
        <v>100.5</v>
      </c>
    </row>
    <row r="29" spans="2:96" x14ac:dyDescent="0.45">
      <c r="B29" s="14"/>
      <c r="C29" s="17" t="s">
        <v>44</v>
      </c>
      <c r="D29" s="14">
        <v>100.8</v>
      </c>
      <c r="E29" s="1">
        <v>100.8</v>
      </c>
      <c r="F29" s="1">
        <v>100.8</v>
      </c>
      <c r="G29" s="1">
        <v>100.7</v>
      </c>
      <c r="H29" s="1">
        <v>100.9</v>
      </c>
      <c r="I29" s="1">
        <v>100.6</v>
      </c>
      <c r="J29" s="1">
        <v>100.8</v>
      </c>
      <c r="K29" s="1">
        <v>101</v>
      </c>
      <c r="L29" s="16">
        <v>100.8</v>
      </c>
      <c r="N29" s="14"/>
      <c r="O29" s="17" t="s">
        <v>44</v>
      </c>
      <c r="P29" s="14">
        <v>100.9</v>
      </c>
      <c r="Q29" s="1">
        <v>101</v>
      </c>
      <c r="R29" s="1">
        <v>100.9</v>
      </c>
      <c r="S29" s="1">
        <v>100.9</v>
      </c>
      <c r="T29" s="1">
        <v>101</v>
      </c>
      <c r="U29" s="1">
        <v>100.7</v>
      </c>
      <c r="V29" s="1">
        <v>100.9</v>
      </c>
      <c r="W29" s="1">
        <v>100.9</v>
      </c>
      <c r="X29" s="16">
        <v>100.9</v>
      </c>
      <c r="Z29" s="14"/>
      <c r="AA29" s="17" t="s">
        <v>44</v>
      </c>
      <c r="AB29" s="14">
        <v>100.9</v>
      </c>
      <c r="AC29" s="1">
        <v>100.9</v>
      </c>
      <c r="AD29" s="1">
        <v>100.8</v>
      </c>
      <c r="AE29" s="1">
        <v>101</v>
      </c>
      <c r="AF29" s="1">
        <v>100.9</v>
      </c>
      <c r="AG29" s="1">
        <v>100.7</v>
      </c>
      <c r="AH29" s="1">
        <v>100.9</v>
      </c>
      <c r="AI29" s="1">
        <v>100.8</v>
      </c>
      <c r="AJ29" s="16">
        <v>100.9</v>
      </c>
      <c r="AL29" s="14"/>
      <c r="AM29" s="17" t="s">
        <v>44</v>
      </c>
      <c r="AN29" s="14">
        <v>100.9</v>
      </c>
      <c r="AO29" s="1">
        <v>100.9</v>
      </c>
      <c r="AP29" s="1">
        <v>100.9</v>
      </c>
      <c r="AQ29" s="1">
        <v>100.8</v>
      </c>
      <c r="AR29" s="1">
        <v>100.9</v>
      </c>
      <c r="AS29" s="1">
        <v>100.7</v>
      </c>
      <c r="AT29" s="1">
        <v>100.9</v>
      </c>
      <c r="AU29" s="1">
        <v>101</v>
      </c>
      <c r="AV29" s="16">
        <v>100.8</v>
      </c>
      <c r="AX29" s="14"/>
      <c r="AY29" s="17" t="s">
        <v>44</v>
      </c>
      <c r="AZ29" s="14">
        <v>100.8</v>
      </c>
      <c r="BA29" s="1">
        <v>100.8</v>
      </c>
      <c r="BB29" s="1">
        <v>100.9</v>
      </c>
      <c r="BC29" s="1">
        <v>100.6</v>
      </c>
      <c r="BD29" s="1">
        <v>100.9</v>
      </c>
      <c r="BE29" s="1">
        <v>100.6</v>
      </c>
      <c r="BF29" s="1">
        <v>100.8</v>
      </c>
      <c r="BG29" s="1">
        <v>101.2</v>
      </c>
      <c r="BH29" s="16">
        <v>100.9</v>
      </c>
      <c r="BJ29" s="14"/>
      <c r="BK29" s="17" t="s">
        <v>44</v>
      </c>
      <c r="BL29" s="14">
        <v>100.8</v>
      </c>
      <c r="BM29" s="1">
        <v>100.8</v>
      </c>
      <c r="BN29" s="1">
        <v>100.8</v>
      </c>
      <c r="BO29" s="1">
        <v>100.7</v>
      </c>
      <c r="BP29" s="1">
        <v>100.8</v>
      </c>
      <c r="BQ29" s="1">
        <v>0</v>
      </c>
      <c r="BR29" s="1">
        <v>100.7</v>
      </c>
      <c r="BS29" s="1">
        <v>101.6</v>
      </c>
      <c r="BT29" s="16">
        <v>100.7</v>
      </c>
      <c r="BV29" s="14"/>
      <c r="BW29" s="17" t="s">
        <v>44</v>
      </c>
      <c r="BX29" s="14">
        <v>100.8</v>
      </c>
      <c r="BY29" s="1">
        <v>100.9</v>
      </c>
      <c r="BZ29" s="1">
        <v>100.9</v>
      </c>
      <c r="CA29" s="1">
        <v>100.7</v>
      </c>
      <c r="CB29" s="1">
        <v>100.9</v>
      </c>
      <c r="CC29" s="1">
        <v>0</v>
      </c>
      <c r="CD29" s="1">
        <v>101</v>
      </c>
      <c r="CE29" s="1">
        <v>0</v>
      </c>
      <c r="CF29" s="16">
        <v>100.6</v>
      </c>
      <c r="CH29" s="14"/>
      <c r="CI29" s="17" t="s">
        <v>44</v>
      </c>
      <c r="CJ29" s="14">
        <v>100.8</v>
      </c>
      <c r="CK29" s="1">
        <v>0</v>
      </c>
      <c r="CL29" s="1">
        <v>100.8</v>
      </c>
      <c r="CM29" s="1">
        <v>100.7</v>
      </c>
      <c r="CN29" s="1">
        <v>100.9</v>
      </c>
      <c r="CO29" s="1">
        <v>0</v>
      </c>
      <c r="CP29" s="1">
        <v>100.6</v>
      </c>
      <c r="CQ29" s="1">
        <v>0</v>
      </c>
      <c r="CR29" s="16">
        <v>100.6</v>
      </c>
    </row>
    <row r="30" spans="2:96" x14ac:dyDescent="0.45">
      <c r="B30" s="14"/>
      <c r="C30" s="17" t="s">
        <v>45</v>
      </c>
      <c r="D30" s="14">
        <v>100.7</v>
      </c>
      <c r="E30" s="1">
        <v>100.6</v>
      </c>
      <c r="F30" s="1">
        <v>100.6</v>
      </c>
      <c r="G30" s="1">
        <v>100.5</v>
      </c>
      <c r="H30" s="1">
        <v>100.6</v>
      </c>
      <c r="I30" s="1">
        <v>100.5</v>
      </c>
      <c r="J30" s="1">
        <v>100.7</v>
      </c>
      <c r="K30" s="1">
        <v>100.9</v>
      </c>
      <c r="L30" s="16">
        <v>100.6</v>
      </c>
      <c r="N30" s="14"/>
      <c r="O30" s="17" t="s">
        <v>45</v>
      </c>
      <c r="P30" s="14">
        <v>100.8</v>
      </c>
      <c r="Q30" s="1">
        <v>100.8</v>
      </c>
      <c r="R30" s="1">
        <v>100.7</v>
      </c>
      <c r="S30" s="1">
        <v>100.7</v>
      </c>
      <c r="T30" s="1">
        <v>100.8</v>
      </c>
      <c r="U30" s="1">
        <v>100.6</v>
      </c>
      <c r="V30" s="1">
        <v>100.8</v>
      </c>
      <c r="W30" s="1">
        <v>100.7</v>
      </c>
      <c r="X30" s="16">
        <v>100.8</v>
      </c>
      <c r="Z30" s="14"/>
      <c r="AA30" s="17" t="s">
        <v>45</v>
      </c>
      <c r="AB30" s="14">
        <v>100.8</v>
      </c>
      <c r="AC30" s="1">
        <v>100.7</v>
      </c>
      <c r="AD30" s="1">
        <v>100.6</v>
      </c>
      <c r="AE30" s="1">
        <v>100.8</v>
      </c>
      <c r="AF30" s="1">
        <v>100.6</v>
      </c>
      <c r="AG30" s="1">
        <v>100.5</v>
      </c>
      <c r="AH30" s="1">
        <v>100.7</v>
      </c>
      <c r="AI30" s="1">
        <v>100.7</v>
      </c>
      <c r="AJ30" s="16">
        <v>100.7</v>
      </c>
      <c r="AL30" s="14"/>
      <c r="AM30" s="17" t="s">
        <v>45</v>
      </c>
      <c r="AN30" s="14">
        <v>100.7</v>
      </c>
      <c r="AO30" s="1">
        <v>100.6</v>
      </c>
      <c r="AP30" s="1">
        <v>100.6</v>
      </c>
      <c r="AQ30" s="1">
        <v>100.6</v>
      </c>
      <c r="AR30" s="1">
        <v>100.5</v>
      </c>
      <c r="AS30" s="1">
        <v>100.6</v>
      </c>
      <c r="AT30" s="1">
        <v>100.8</v>
      </c>
      <c r="AU30" s="1">
        <v>100.9</v>
      </c>
      <c r="AV30" s="16">
        <v>100.6</v>
      </c>
      <c r="AX30" s="14"/>
      <c r="AY30" s="17" t="s">
        <v>45</v>
      </c>
      <c r="AZ30" s="14">
        <v>100.6</v>
      </c>
      <c r="BA30" s="1">
        <v>100.5</v>
      </c>
      <c r="BB30" s="1">
        <v>100.6</v>
      </c>
      <c r="BC30" s="1">
        <v>100.3</v>
      </c>
      <c r="BD30" s="1">
        <v>100.6</v>
      </c>
      <c r="BE30" s="1">
        <v>100.5</v>
      </c>
      <c r="BF30" s="1">
        <v>100.7</v>
      </c>
      <c r="BG30" s="1">
        <v>101.1</v>
      </c>
      <c r="BH30" s="16">
        <v>100.7</v>
      </c>
      <c r="BJ30" s="14"/>
      <c r="BK30" s="17" t="s">
        <v>45</v>
      </c>
      <c r="BL30" s="14">
        <v>100.6</v>
      </c>
      <c r="BM30" s="1">
        <v>100.5</v>
      </c>
      <c r="BN30" s="1">
        <v>100.6</v>
      </c>
      <c r="BO30" s="1">
        <v>100.5</v>
      </c>
      <c r="BP30" s="1">
        <v>100.6</v>
      </c>
      <c r="BQ30" s="1">
        <v>0</v>
      </c>
      <c r="BR30" s="1">
        <v>100.6</v>
      </c>
      <c r="BS30" s="1">
        <v>101.4</v>
      </c>
      <c r="BT30" s="16">
        <v>100.5</v>
      </c>
      <c r="BV30" s="14"/>
      <c r="BW30" s="17" t="s">
        <v>45</v>
      </c>
      <c r="BX30" s="14">
        <v>100.6</v>
      </c>
      <c r="BY30" s="1">
        <v>100.7</v>
      </c>
      <c r="BZ30" s="1">
        <v>100.7</v>
      </c>
      <c r="CA30" s="1">
        <v>100.5</v>
      </c>
      <c r="CB30" s="1">
        <v>100.6</v>
      </c>
      <c r="CC30" s="1">
        <v>0</v>
      </c>
      <c r="CD30" s="1">
        <v>100.8</v>
      </c>
      <c r="CE30" s="1">
        <v>0</v>
      </c>
      <c r="CF30" s="16">
        <v>100.4</v>
      </c>
      <c r="CH30" s="14"/>
      <c r="CI30" s="17" t="s">
        <v>45</v>
      </c>
      <c r="CJ30" s="14">
        <v>100.5</v>
      </c>
      <c r="CK30" s="1">
        <v>0</v>
      </c>
      <c r="CL30" s="1">
        <v>100.5</v>
      </c>
      <c r="CM30" s="1">
        <v>100.5</v>
      </c>
      <c r="CN30" s="1">
        <v>100.5</v>
      </c>
      <c r="CO30" s="1">
        <v>0</v>
      </c>
      <c r="CP30" s="1">
        <v>100.5</v>
      </c>
      <c r="CQ30" s="1">
        <v>0</v>
      </c>
      <c r="CR30" s="16">
        <v>100.3</v>
      </c>
    </row>
    <row r="31" spans="2:96" x14ac:dyDescent="0.45">
      <c r="B31" s="14"/>
      <c r="C31" s="17" t="s">
        <v>46</v>
      </c>
      <c r="D31" s="14">
        <v>101.1</v>
      </c>
      <c r="E31" s="1">
        <v>101.2</v>
      </c>
      <c r="F31" s="1">
        <v>101</v>
      </c>
      <c r="G31" s="1">
        <v>100.9</v>
      </c>
      <c r="H31" s="1">
        <v>101</v>
      </c>
      <c r="I31" s="1">
        <v>100.8</v>
      </c>
      <c r="J31" s="1">
        <v>101.1</v>
      </c>
      <c r="K31" s="1">
        <v>101.3</v>
      </c>
      <c r="L31" s="16">
        <v>101.1</v>
      </c>
      <c r="N31" s="14"/>
      <c r="O31" s="17" t="s">
        <v>46</v>
      </c>
      <c r="P31" s="14">
        <v>101.3</v>
      </c>
      <c r="Q31" s="1">
        <v>101.4</v>
      </c>
      <c r="R31" s="1">
        <v>101.2</v>
      </c>
      <c r="S31" s="1">
        <v>101.2</v>
      </c>
      <c r="T31" s="1">
        <v>101.3</v>
      </c>
      <c r="U31" s="1">
        <v>100.9</v>
      </c>
      <c r="V31" s="1">
        <v>101.4</v>
      </c>
      <c r="W31" s="1">
        <v>101.1</v>
      </c>
      <c r="X31" s="16">
        <v>101.4</v>
      </c>
      <c r="Z31" s="14"/>
      <c r="AA31" s="17" t="s">
        <v>46</v>
      </c>
      <c r="AB31" s="14">
        <v>101.3</v>
      </c>
      <c r="AC31" s="1">
        <v>101.3</v>
      </c>
      <c r="AD31" s="1">
        <v>101.1</v>
      </c>
      <c r="AE31" s="1">
        <v>101.3</v>
      </c>
      <c r="AF31" s="1">
        <v>101.1</v>
      </c>
      <c r="AG31" s="1">
        <v>100.9</v>
      </c>
      <c r="AH31" s="1">
        <v>101.2</v>
      </c>
      <c r="AI31" s="1">
        <v>101.1</v>
      </c>
      <c r="AJ31" s="16">
        <v>101.4</v>
      </c>
      <c r="AL31" s="14"/>
      <c r="AM31" s="17" t="s">
        <v>46</v>
      </c>
      <c r="AN31" s="14">
        <v>101.1</v>
      </c>
      <c r="AO31" s="1">
        <v>101.2</v>
      </c>
      <c r="AP31" s="1">
        <v>101.1</v>
      </c>
      <c r="AQ31" s="1">
        <v>101.1</v>
      </c>
      <c r="AR31" s="1">
        <v>101</v>
      </c>
      <c r="AS31" s="1">
        <v>100.9</v>
      </c>
      <c r="AT31" s="1">
        <v>101.3</v>
      </c>
      <c r="AU31" s="1">
        <v>101.3</v>
      </c>
      <c r="AV31" s="16">
        <v>101.2</v>
      </c>
      <c r="AX31" s="14"/>
      <c r="AY31" s="17" t="s">
        <v>46</v>
      </c>
      <c r="AZ31" s="14">
        <v>101</v>
      </c>
      <c r="BA31" s="1">
        <v>101.1</v>
      </c>
      <c r="BB31" s="1">
        <v>101</v>
      </c>
      <c r="BC31" s="1">
        <v>100.7</v>
      </c>
      <c r="BD31" s="1">
        <v>100.9</v>
      </c>
      <c r="BE31" s="1">
        <v>100.8</v>
      </c>
      <c r="BF31" s="1">
        <v>101.1</v>
      </c>
      <c r="BG31" s="1">
        <v>101.6</v>
      </c>
      <c r="BH31" s="16">
        <v>101.2</v>
      </c>
      <c r="BJ31" s="14"/>
      <c r="BK31" s="17" t="s">
        <v>46</v>
      </c>
      <c r="BL31" s="14">
        <v>100.9</v>
      </c>
      <c r="BM31" s="1">
        <v>100.9</v>
      </c>
      <c r="BN31" s="1">
        <v>101</v>
      </c>
      <c r="BO31" s="1">
        <v>100.9</v>
      </c>
      <c r="BP31" s="1">
        <v>100.9</v>
      </c>
      <c r="BQ31" s="1">
        <v>0</v>
      </c>
      <c r="BR31" s="1">
        <v>101</v>
      </c>
      <c r="BS31" s="1">
        <v>102</v>
      </c>
      <c r="BT31" s="16">
        <v>101</v>
      </c>
      <c r="BV31" s="14"/>
      <c r="BW31" s="17" t="s">
        <v>46</v>
      </c>
      <c r="BX31" s="14">
        <v>101</v>
      </c>
      <c r="BY31" s="1">
        <v>101.2</v>
      </c>
      <c r="BZ31" s="1">
        <v>101.1</v>
      </c>
      <c r="CA31" s="1">
        <v>100.9</v>
      </c>
      <c r="CB31" s="1">
        <v>100.9</v>
      </c>
      <c r="CC31" s="1">
        <v>0</v>
      </c>
      <c r="CD31" s="1">
        <v>101.3</v>
      </c>
      <c r="CE31" s="1">
        <v>0</v>
      </c>
      <c r="CF31" s="16">
        <v>100.8</v>
      </c>
      <c r="CH31" s="14"/>
      <c r="CI31" s="17" t="s">
        <v>46</v>
      </c>
      <c r="CJ31" s="14">
        <v>100.8</v>
      </c>
      <c r="CK31" s="1">
        <v>0</v>
      </c>
      <c r="CL31" s="1">
        <v>100.8</v>
      </c>
      <c r="CM31" s="1">
        <v>100.9</v>
      </c>
      <c r="CN31" s="1">
        <v>100.8</v>
      </c>
      <c r="CO31" s="1">
        <v>0</v>
      </c>
      <c r="CP31" s="1">
        <v>100.8</v>
      </c>
      <c r="CQ31" s="1">
        <v>0</v>
      </c>
      <c r="CR31" s="16">
        <v>100.8</v>
      </c>
    </row>
    <row r="32" spans="2:96" x14ac:dyDescent="0.45">
      <c r="B32" s="14"/>
      <c r="C32" s="17" t="s">
        <v>47</v>
      </c>
      <c r="D32" s="14">
        <v>101.1</v>
      </c>
      <c r="E32" s="1">
        <v>101.3</v>
      </c>
      <c r="F32" s="1">
        <v>101.1</v>
      </c>
      <c r="G32" s="1">
        <v>101</v>
      </c>
      <c r="H32" s="1">
        <v>101.1</v>
      </c>
      <c r="I32" s="1">
        <v>100.6</v>
      </c>
      <c r="J32" s="1">
        <v>101.2</v>
      </c>
      <c r="K32" s="1">
        <v>101.3</v>
      </c>
      <c r="L32" s="16">
        <v>101.4</v>
      </c>
      <c r="N32" s="14"/>
      <c r="O32" s="17" t="s">
        <v>47</v>
      </c>
      <c r="P32" s="14">
        <v>101.4</v>
      </c>
      <c r="Q32" s="1">
        <v>101.5</v>
      </c>
      <c r="R32" s="1">
        <v>101.2</v>
      </c>
      <c r="S32" s="1">
        <v>101.3</v>
      </c>
      <c r="T32" s="1">
        <v>101.4</v>
      </c>
      <c r="U32" s="1">
        <v>100.7</v>
      </c>
      <c r="V32" s="1">
        <v>101.4</v>
      </c>
      <c r="W32" s="1">
        <v>101</v>
      </c>
      <c r="X32" s="16">
        <v>101.5</v>
      </c>
      <c r="Z32" s="14"/>
      <c r="AA32" s="17" t="s">
        <v>47</v>
      </c>
      <c r="AB32" s="14">
        <v>101.3</v>
      </c>
      <c r="AC32" s="1">
        <v>101.3</v>
      </c>
      <c r="AD32" s="1">
        <v>101.1</v>
      </c>
      <c r="AE32" s="1">
        <v>101.4</v>
      </c>
      <c r="AF32" s="1">
        <v>101.2</v>
      </c>
      <c r="AG32" s="1">
        <v>100.7</v>
      </c>
      <c r="AH32" s="1">
        <v>101.3</v>
      </c>
      <c r="AI32" s="1">
        <v>101</v>
      </c>
      <c r="AJ32" s="16">
        <v>101.5</v>
      </c>
      <c r="AL32" s="14"/>
      <c r="AM32" s="17" t="s">
        <v>47</v>
      </c>
      <c r="AN32" s="14">
        <v>101.2</v>
      </c>
      <c r="AO32" s="1">
        <v>101.3</v>
      </c>
      <c r="AP32" s="1">
        <v>101.1</v>
      </c>
      <c r="AQ32" s="1">
        <v>101.2</v>
      </c>
      <c r="AR32" s="1">
        <v>101.1</v>
      </c>
      <c r="AS32" s="1">
        <v>100.7</v>
      </c>
      <c r="AT32" s="1">
        <v>101.3</v>
      </c>
      <c r="AU32" s="1">
        <v>101.2</v>
      </c>
      <c r="AV32" s="16">
        <v>101.4</v>
      </c>
      <c r="AX32" s="14"/>
      <c r="AY32" s="17" t="s">
        <v>47</v>
      </c>
      <c r="AZ32" s="14">
        <v>101.1</v>
      </c>
      <c r="BA32" s="1">
        <v>101.2</v>
      </c>
      <c r="BB32" s="1">
        <v>101.1</v>
      </c>
      <c r="BC32" s="1">
        <v>100.8</v>
      </c>
      <c r="BD32" s="1">
        <v>101.1</v>
      </c>
      <c r="BE32" s="1">
        <v>100.6</v>
      </c>
      <c r="BF32" s="1">
        <v>101.1</v>
      </c>
      <c r="BG32" s="1">
        <v>101.6</v>
      </c>
      <c r="BH32" s="16">
        <v>101.5</v>
      </c>
      <c r="BJ32" s="14"/>
      <c r="BK32" s="17" t="s">
        <v>47</v>
      </c>
      <c r="BL32" s="14">
        <v>101</v>
      </c>
      <c r="BM32" s="1">
        <v>101.1</v>
      </c>
      <c r="BN32" s="1">
        <v>101</v>
      </c>
      <c r="BO32" s="1">
        <v>101</v>
      </c>
      <c r="BP32" s="1">
        <v>101</v>
      </c>
      <c r="BQ32" s="1">
        <v>0</v>
      </c>
      <c r="BR32" s="1">
        <v>101</v>
      </c>
      <c r="BS32" s="1">
        <v>102.1</v>
      </c>
      <c r="BT32" s="16">
        <v>101.3</v>
      </c>
      <c r="BV32" s="14"/>
      <c r="BW32" s="17" t="s">
        <v>47</v>
      </c>
      <c r="BX32" s="14">
        <v>101.1</v>
      </c>
      <c r="BY32" s="1">
        <v>101.3</v>
      </c>
      <c r="BZ32" s="1">
        <v>101.1</v>
      </c>
      <c r="CA32" s="1">
        <v>101</v>
      </c>
      <c r="CB32" s="1">
        <v>101.1</v>
      </c>
      <c r="CC32" s="1">
        <v>0</v>
      </c>
      <c r="CD32" s="1">
        <v>101.3</v>
      </c>
      <c r="CE32" s="1">
        <v>0</v>
      </c>
      <c r="CF32" s="16">
        <v>101.2</v>
      </c>
      <c r="CH32" s="14"/>
      <c r="CI32" s="17" t="s">
        <v>47</v>
      </c>
      <c r="CJ32" s="14">
        <v>101</v>
      </c>
      <c r="CK32" s="1">
        <v>0</v>
      </c>
      <c r="CL32" s="1">
        <v>100.9</v>
      </c>
      <c r="CM32" s="1">
        <v>101</v>
      </c>
      <c r="CN32" s="1">
        <v>101</v>
      </c>
      <c r="CO32" s="1">
        <v>0</v>
      </c>
      <c r="CP32" s="1">
        <v>100.9</v>
      </c>
      <c r="CQ32" s="1">
        <v>0</v>
      </c>
      <c r="CR32" s="16">
        <v>101.1</v>
      </c>
    </row>
    <row r="33" spans="2:96" x14ac:dyDescent="0.45">
      <c r="B33" s="23"/>
      <c r="C33" s="24" t="s">
        <v>48</v>
      </c>
      <c r="D33" s="23">
        <v>101</v>
      </c>
      <c r="E33" s="25">
        <v>101.2</v>
      </c>
      <c r="F33" s="25">
        <v>101</v>
      </c>
      <c r="G33" s="25">
        <v>100.9</v>
      </c>
      <c r="H33" s="25">
        <v>101</v>
      </c>
      <c r="I33" s="25">
        <v>100.6</v>
      </c>
      <c r="J33" s="25">
        <v>101.1</v>
      </c>
      <c r="K33" s="25">
        <v>101.2</v>
      </c>
      <c r="L33" s="26">
        <v>101.3</v>
      </c>
      <c r="N33" s="23"/>
      <c r="O33" s="24" t="s">
        <v>48</v>
      </c>
      <c r="P33" s="23">
        <v>101.3</v>
      </c>
      <c r="Q33" s="25">
        <v>101.4</v>
      </c>
      <c r="R33" s="25">
        <v>101.1</v>
      </c>
      <c r="S33" s="25">
        <v>101.2</v>
      </c>
      <c r="T33" s="25">
        <v>101.3</v>
      </c>
      <c r="U33" s="25">
        <v>100.7</v>
      </c>
      <c r="V33" s="25">
        <v>101.3</v>
      </c>
      <c r="W33" s="25">
        <v>101</v>
      </c>
      <c r="X33" s="26">
        <v>101.5</v>
      </c>
      <c r="Z33" s="23"/>
      <c r="AA33" s="24" t="s">
        <v>48</v>
      </c>
      <c r="AB33" s="23">
        <v>101.2</v>
      </c>
      <c r="AC33" s="25">
        <v>101.3</v>
      </c>
      <c r="AD33" s="25">
        <v>101</v>
      </c>
      <c r="AE33" s="25">
        <v>101.3</v>
      </c>
      <c r="AF33" s="25">
        <v>101.1</v>
      </c>
      <c r="AG33" s="25">
        <v>100.7</v>
      </c>
      <c r="AH33" s="25">
        <v>101.2</v>
      </c>
      <c r="AI33" s="25">
        <v>100.9</v>
      </c>
      <c r="AJ33" s="26">
        <v>101.5</v>
      </c>
      <c r="AL33" s="23"/>
      <c r="AM33" s="24" t="s">
        <v>48</v>
      </c>
      <c r="AN33" s="23">
        <v>101.1</v>
      </c>
      <c r="AO33" s="25">
        <v>101.2</v>
      </c>
      <c r="AP33" s="25">
        <v>101</v>
      </c>
      <c r="AQ33" s="25">
        <v>101.1</v>
      </c>
      <c r="AR33" s="25">
        <v>101</v>
      </c>
      <c r="AS33" s="25">
        <v>100.7</v>
      </c>
      <c r="AT33" s="25">
        <v>101.3</v>
      </c>
      <c r="AU33" s="25">
        <v>101.2</v>
      </c>
      <c r="AV33" s="26">
        <v>101.4</v>
      </c>
      <c r="AX33" s="23"/>
      <c r="AY33" s="24" t="s">
        <v>48</v>
      </c>
      <c r="AZ33" s="23">
        <v>101</v>
      </c>
      <c r="BA33" s="25">
        <v>101.1</v>
      </c>
      <c r="BB33" s="25">
        <v>101</v>
      </c>
      <c r="BC33" s="25">
        <v>100.7</v>
      </c>
      <c r="BD33" s="25">
        <v>101</v>
      </c>
      <c r="BE33" s="25">
        <v>100.5</v>
      </c>
      <c r="BF33" s="25">
        <v>101.1</v>
      </c>
      <c r="BG33" s="25">
        <v>101.5</v>
      </c>
      <c r="BH33" s="26">
        <v>101.4</v>
      </c>
      <c r="BJ33" s="23"/>
      <c r="BK33" s="24" t="s">
        <v>48</v>
      </c>
      <c r="BL33" s="23">
        <v>100.9</v>
      </c>
      <c r="BM33" s="25">
        <v>101</v>
      </c>
      <c r="BN33" s="25">
        <v>100.9</v>
      </c>
      <c r="BO33" s="25">
        <v>100.9</v>
      </c>
      <c r="BP33" s="25">
        <v>101</v>
      </c>
      <c r="BQ33" s="25">
        <v>0</v>
      </c>
      <c r="BR33" s="25">
        <v>101</v>
      </c>
      <c r="BS33" s="25">
        <v>102</v>
      </c>
      <c r="BT33" s="26">
        <v>101.2</v>
      </c>
      <c r="BV33" s="23"/>
      <c r="BW33" s="24" t="s">
        <v>48</v>
      </c>
      <c r="BX33" s="23">
        <v>100.9</v>
      </c>
      <c r="BY33" s="25">
        <v>101.3</v>
      </c>
      <c r="BZ33" s="25">
        <v>101</v>
      </c>
      <c r="CA33" s="25">
        <v>100.9</v>
      </c>
      <c r="CB33" s="25">
        <v>101</v>
      </c>
      <c r="CC33" s="25">
        <v>0</v>
      </c>
      <c r="CD33" s="25">
        <v>101.3</v>
      </c>
      <c r="CE33" s="25">
        <v>0</v>
      </c>
      <c r="CF33" s="26">
        <v>101.1</v>
      </c>
      <c r="CH33" s="23"/>
      <c r="CI33" s="24" t="s">
        <v>48</v>
      </c>
      <c r="CJ33" s="23">
        <v>100.8</v>
      </c>
      <c r="CK33" s="25">
        <v>0</v>
      </c>
      <c r="CL33" s="25">
        <v>100.8</v>
      </c>
      <c r="CM33" s="25">
        <v>100.9</v>
      </c>
      <c r="CN33" s="25">
        <v>100.8</v>
      </c>
      <c r="CO33" s="25">
        <v>0</v>
      </c>
      <c r="CP33" s="25">
        <v>100.8</v>
      </c>
      <c r="CQ33" s="25">
        <v>0</v>
      </c>
      <c r="CR33" s="26">
        <v>101</v>
      </c>
    </row>
    <row r="34" spans="2:96" x14ac:dyDescent="0.45">
      <c r="B34" s="14" t="s">
        <v>49</v>
      </c>
      <c r="C34" s="18" t="s">
        <v>37</v>
      </c>
      <c r="D34" s="14">
        <v>100.9</v>
      </c>
      <c r="E34" s="1">
        <v>101.1</v>
      </c>
      <c r="F34" s="1">
        <v>100.9</v>
      </c>
      <c r="G34" s="1">
        <v>100.9</v>
      </c>
      <c r="H34" s="1">
        <v>100.9</v>
      </c>
      <c r="I34" s="1">
        <v>100.6</v>
      </c>
      <c r="J34" s="1">
        <v>101.2</v>
      </c>
      <c r="K34" s="1">
        <v>101.1</v>
      </c>
      <c r="L34" s="16">
        <v>101.1</v>
      </c>
      <c r="N34" s="14" t="s">
        <v>49</v>
      </c>
      <c r="O34" s="18" t="s">
        <v>37</v>
      </c>
      <c r="P34" s="14">
        <v>101.2</v>
      </c>
      <c r="Q34" s="1">
        <v>101.4</v>
      </c>
      <c r="R34" s="1">
        <v>101</v>
      </c>
      <c r="S34" s="1">
        <v>101.2</v>
      </c>
      <c r="T34" s="1">
        <v>101.3</v>
      </c>
      <c r="U34" s="1">
        <v>100.6</v>
      </c>
      <c r="V34" s="1">
        <v>101.4</v>
      </c>
      <c r="W34" s="1">
        <v>100.9</v>
      </c>
      <c r="X34" s="16">
        <v>101.3</v>
      </c>
      <c r="Z34" s="14" t="s">
        <v>65</v>
      </c>
      <c r="AA34" s="18" t="s">
        <v>37</v>
      </c>
      <c r="AB34" s="14">
        <v>101.1</v>
      </c>
      <c r="AC34" s="1">
        <v>101.2</v>
      </c>
      <c r="AD34" s="1">
        <v>101</v>
      </c>
      <c r="AE34" s="1">
        <v>101.3</v>
      </c>
      <c r="AF34" s="1">
        <v>101</v>
      </c>
      <c r="AG34" s="1">
        <v>100.6</v>
      </c>
      <c r="AH34" s="1">
        <v>101.3</v>
      </c>
      <c r="AI34" s="1">
        <v>100.9</v>
      </c>
      <c r="AJ34" s="16">
        <v>101.4</v>
      </c>
      <c r="AL34" s="14" t="s">
        <v>65</v>
      </c>
      <c r="AM34" s="18" t="s">
        <v>37</v>
      </c>
      <c r="AN34" s="14">
        <v>101</v>
      </c>
      <c r="AO34" s="1">
        <v>101.2</v>
      </c>
      <c r="AP34" s="1">
        <v>100.9</v>
      </c>
      <c r="AQ34" s="1">
        <v>101</v>
      </c>
      <c r="AR34" s="1">
        <v>100.8</v>
      </c>
      <c r="AS34" s="1">
        <v>100.7</v>
      </c>
      <c r="AT34" s="1">
        <v>101.4</v>
      </c>
      <c r="AU34" s="1">
        <v>101.1</v>
      </c>
      <c r="AV34" s="16">
        <v>101.3</v>
      </c>
      <c r="AX34" s="14" t="s">
        <v>65</v>
      </c>
      <c r="AY34" s="18" t="s">
        <v>37</v>
      </c>
      <c r="AZ34" s="14">
        <v>100.8</v>
      </c>
      <c r="BA34" s="1">
        <v>101</v>
      </c>
      <c r="BB34" s="1">
        <v>100.9</v>
      </c>
      <c r="BC34" s="1">
        <v>100.7</v>
      </c>
      <c r="BD34" s="1">
        <v>100.8</v>
      </c>
      <c r="BE34" s="1">
        <v>100.5</v>
      </c>
      <c r="BF34" s="1">
        <v>101.1</v>
      </c>
      <c r="BG34" s="1">
        <v>101.5</v>
      </c>
      <c r="BH34" s="16">
        <v>101.2</v>
      </c>
      <c r="BJ34" s="14" t="s">
        <v>65</v>
      </c>
      <c r="BK34" s="18" t="s">
        <v>37</v>
      </c>
      <c r="BL34" s="14">
        <v>100.7</v>
      </c>
      <c r="BM34" s="1">
        <v>100.8</v>
      </c>
      <c r="BN34" s="1">
        <v>100.8</v>
      </c>
      <c r="BO34" s="1">
        <v>100.9</v>
      </c>
      <c r="BP34" s="1">
        <v>100.8</v>
      </c>
      <c r="BQ34" s="1">
        <v>0</v>
      </c>
      <c r="BR34" s="1">
        <v>101</v>
      </c>
      <c r="BS34" s="1">
        <v>102</v>
      </c>
      <c r="BT34" s="16">
        <v>101</v>
      </c>
      <c r="BV34" s="14" t="s">
        <v>65</v>
      </c>
      <c r="BW34" s="18" t="s">
        <v>37</v>
      </c>
      <c r="BX34" s="14">
        <v>100.7</v>
      </c>
      <c r="BY34" s="1">
        <v>101.1</v>
      </c>
      <c r="BZ34" s="1">
        <v>100.9</v>
      </c>
      <c r="CA34" s="1">
        <v>100.8</v>
      </c>
      <c r="CB34" s="1">
        <v>100.7</v>
      </c>
      <c r="CC34" s="1">
        <v>0</v>
      </c>
      <c r="CD34" s="1">
        <v>101.3</v>
      </c>
      <c r="CE34" s="1">
        <v>0</v>
      </c>
      <c r="CF34" s="16">
        <v>100.8</v>
      </c>
      <c r="CH34" s="14" t="s">
        <v>65</v>
      </c>
      <c r="CI34" s="18" t="s">
        <v>37</v>
      </c>
      <c r="CJ34" s="14">
        <v>100.6</v>
      </c>
      <c r="CK34" s="1">
        <v>0</v>
      </c>
      <c r="CL34" s="1">
        <v>100.5</v>
      </c>
      <c r="CM34" s="1">
        <v>100.8</v>
      </c>
      <c r="CN34" s="1">
        <v>100.5</v>
      </c>
      <c r="CO34" s="1">
        <v>0</v>
      </c>
      <c r="CP34" s="1">
        <v>100.8</v>
      </c>
      <c r="CQ34" s="1">
        <v>0</v>
      </c>
      <c r="CR34" s="16">
        <v>100.7</v>
      </c>
    </row>
    <row r="35" spans="2:96" x14ac:dyDescent="0.45">
      <c r="B35" s="14"/>
      <c r="C35" s="17" t="s">
        <v>38</v>
      </c>
      <c r="D35" s="14">
        <v>100.8</v>
      </c>
      <c r="E35" s="1">
        <v>101</v>
      </c>
      <c r="F35" s="1">
        <v>100.8</v>
      </c>
      <c r="G35" s="1">
        <v>100.8</v>
      </c>
      <c r="H35" s="1">
        <v>100.8</v>
      </c>
      <c r="I35" s="1">
        <v>100.5</v>
      </c>
      <c r="J35" s="1">
        <v>101</v>
      </c>
      <c r="K35" s="1">
        <v>101.1</v>
      </c>
      <c r="L35" s="16">
        <v>101.1</v>
      </c>
      <c r="N35" s="14"/>
      <c r="O35" s="17" t="s">
        <v>38</v>
      </c>
      <c r="P35" s="14">
        <v>101</v>
      </c>
      <c r="Q35" s="1">
        <v>101.3</v>
      </c>
      <c r="R35" s="1">
        <v>100.9</v>
      </c>
      <c r="S35" s="1">
        <v>101.1</v>
      </c>
      <c r="T35" s="1">
        <v>101.2</v>
      </c>
      <c r="U35" s="1">
        <v>100.6</v>
      </c>
      <c r="V35" s="1">
        <v>101.3</v>
      </c>
      <c r="W35" s="1">
        <v>100.8</v>
      </c>
      <c r="X35" s="16">
        <v>101.2</v>
      </c>
      <c r="Z35" s="14"/>
      <c r="AA35" s="17" t="s">
        <v>38</v>
      </c>
      <c r="AB35" s="14">
        <v>101</v>
      </c>
      <c r="AC35" s="1">
        <v>101.1</v>
      </c>
      <c r="AD35" s="1">
        <v>100.8</v>
      </c>
      <c r="AE35" s="1">
        <v>101.2</v>
      </c>
      <c r="AF35" s="1">
        <v>100.9</v>
      </c>
      <c r="AG35" s="1">
        <v>100.6</v>
      </c>
      <c r="AH35" s="1">
        <v>101.1</v>
      </c>
      <c r="AI35" s="1">
        <v>100.8</v>
      </c>
      <c r="AJ35" s="16">
        <v>101.3</v>
      </c>
      <c r="AL35" s="14"/>
      <c r="AM35" s="17" t="s">
        <v>38</v>
      </c>
      <c r="AN35" s="14">
        <v>100.8</v>
      </c>
      <c r="AO35" s="1">
        <v>101</v>
      </c>
      <c r="AP35" s="1">
        <v>100.8</v>
      </c>
      <c r="AQ35" s="1">
        <v>100.9</v>
      </c>
      <c r="AR35" s="1">
        <v>100.7</v>
      </c>
      <c r="AS35" s="1">
        <v>100.7</v>
      </c>
      <c r="AT35" s="1">
        <v>101.2</v>
      </c>
      <c r="AU35" s="1">
        <v>101</v>
      </c>
      <c r="AV35" s="16">
        <v>101.2</v>
      </c>
      <c r="AX35" s="14"/>
      <c r="AY35" s="17" t="s">
        <v>38</v>
      </c>
      <c r="AZ35" s="14">
        <v>100.7</v>
      </c>
      <c r="BA35" s="1">
        <v>100.9</v>
      </c>
      <c r="BB35" s="1">
        <v>100.8</v>
      </c>
      <c r="BC35" s="1">
        <v>100.5</v>
      </c>
      <c r="BD35" s="1">
        <v>100.7</v>
      </c>
      <c r="BE35" s="1">
        <v>100.5</v>
      </c>
      <c r="BF35" s="1">
        <v>101</v>
      </c>
      <c r="BG35" s="1">
        <v>101.4</v>
      </c>
      <c r="BH35" s="16">
        <v>101.2</v>
      </c>
      <c r="BJ35" s="14"/>
      <c r="BK35" s="17" t="s">
        <v>38</v>
      </c>
      <c r="BL35" s="14">
        <v>100.6</v>
      </c>
      <c r="BM35" s="1">
        <v>100.7</v>
      </c>
      <c r="BN35" s="1">
        <v>100.7</v>
      </c>
      <c r="BO35" s="1">
        <v>100.8</v>
      </c>
      <c r="BP35" s="1">
        <v>100.6</v>
      </c>
      <c r="BQ35" s="1">
        <v>0</v>
      </c>
      <c r="BR35" s="1">
        <v>100.9</v>
      </c>
      <c r="BS35" s="1">
        <v>102</v>
      </c>
      <c r="BT35" s="16">
        <v>101</v>
      </c>
      <c r="BV35" s="14"/>
      <c r="BW35" s="17" t="s">
        <v>38</v>
      </c>
      <c r="BX35" s="14">
        <v>100.6</v>
      </c>
      <c r="BY35" s="1">
        <v>101</v>
      </c>
      <c r="BZ35" s="1">
        <v>100.8</v>
      </c>
      <c r="CA35" s="1">
        <v>100.7</v>
      </c>
      <c r="CB35" s="1">
        <v>100.6</v>
      </c>
      <c r="CC35" s="1">
        <v>0</v>
      </c>
      <c r="CD35" s="1">
        <v>101.2</v>
      </c>
      <c r="CE35" s="1">
        <v>0</v>
      </c>
      <c r="CF35" s="16">
        <v>100.7</v>
      </c>
      <c r="CH35" s="14"/>
      <c r="CI35" s="17" t="s">
        <v>38</v>
      </c>
      <c r="CJ35" s="14">
        <v>100.5</v>
      </c>
      <c r="CK35" s="1">
        <v>0</v>
      </c>
      <c r="CL35" s="1">
        <v>100.4</v>
      </c>
      <c r="CM35" s="1">
        <v>100.8</v>
      </c>
      <c r="CN35" s="1">
        <v>100.5</v>
      </c>
      <c r="CO35" s="1">
        <v>0</v>
      </c>
      <c r="CP35" s="1">
        <v>100.7</v>
      </c>
      <c r="CQ35" s="1">
        <v>0</v>
      </c>
      <c r="CR35" s="16">
        <v>100.7</v>
      </c>
    </row>
    <row r="36" spans="2:96" x14ac:dyDescent="0.45">
      <c r="B36" s="14"/>
      <c r="C36" s="17" t="s">
        <v>39</v>
      </c>
      <c r="D36" s="14">
        <v>100.7</v>
      </c>
      <c r="E36" s="1">
        <v>101</v>
      </c>
      <c r="F36" s="1">
        <v>100.7</v>
      </c>
      <c r="G36" s="1">
        <v>100.7</v>
      </c>
      <c r="H36" s="1">
        <v>100.8</v>
      </c>
      <c r="I36" s="1">
        <v>100.5</v>
      </c>
      <c r="J36" s="1">
        <v>100.9</v>
      </c>
      <c r="K36" s="1">
        <v>101</v>
      </c>
      <c r="L36" s="16">
        <v>101</v>
      </c>
      <c r="N36" s="14"/>
      <c r="O36" s="17" t="s">
        <v>39</v>
      </c>
      <c r="P36" s="14">
        <v>101</v>
      </c>
      <c r="Q36" s="1">
        <v>101.3</v>
      </c>
      <c r="R36" s="1">
        <v>100.8</v>
      </c>
      <c r="S36" s="1">
        <v>101</v>
      </c>
      <c r="T36" s="1">
        <v>101.1</v>
      </c>
      <c r="U36" s="1">
        <v>100.6</v>
      </c>
      <c r="V36" s="1">
        <v>101.2</v>
      </c>
      <c r="W36" s="1">
        <v>100.8</v>
      </c>
      <c r="X36" s="16">
        <v>101.2</v>
      </c>
      <c r="Z36" s="14"/>
      <c r="AA36" s="17" t="s">
        <v>39</v>
      </c>
      <c r="AB36" s="14">
        <v>100.9</v>
      </c>
      <c r="AC36" s="1">
        <v>101.1</v>
      </c>
      <c r="AD36" s="1">
        <v>100.7</v>
      </c>
      <c r="AE36" s="1">
        <v>101.2</v>
      </c>
      <c r="AF36" s="1">
        <v>100.8</v>
      </c>
      <c r="AG36" s="1">
        <v>100.6</v>
      </c>
      <c r="AH36" s="1">
        <v>101</v>
      </c>
      <c r="AI36" s="1">
        <v>100.8</v>
      </c>
      <c r="AJ36" s="16">
        <v>101.3</v>
      </c>
      <c r="AL36" s="14"/>
      <c r="AM36" s="17" t="s">
        <v>39</v>
      </c>
      <c r="AN36" s="14">
        <v>100.8</v>
      </c>
      <c r="AO36" s="1">
        <v>101</v>
      </c>
      <c r="AP36" s="1">
        <v>100.7</v>
      </c>
      <c r="AQ36" s="1">
        <v>100.9</v>
      </c>
      <c r="AR36" s="1">
        <v>100.7</v>
      </c>
      <c r="AS36" s="1">
        <v>100.7</v>
      </c>
      <c r="AT36" s="1">
        <v>101.1</v>
      </c>
      <c r="AU36" s="1">
        <v>101</v>
      </c>
      <c r="AV36" s="16">
        <v>101.2</v>
      </c>
      <c r="AX36" s="14"/>
      <c r="AY36" s="17" t="s">
        <v>39</v>
      </c>
      <c r="AZ36" s="14">
        <v>100.6</v>
      </c>
      <c r="BA36" s="1">
        <v>100.9</v>
      </c>
      <c r="BB36" s="1">
        <v>100.7</v>
      </c>
      <c r="BC36" s="1">
        <v>100.4</v>
      </c>
      <c r="BD36" s="1">
        <v>100.7</v>
      </c>
      <c r="BE36" s="1">
        <v>100.5</v>
      </c>
      <c r="BF36" s="1">
        <v>100.9</v>
      </c>
      <c r="BG36" s="1">
        <v>101.4</v>
      </c>
      <c r="BH36" s="16">
        <v>101.1</v>
      </c>
      <c r="BJ36" s="14"/>
      <c r="BK36" s="17" t="s">
        <v>39</v>
      </c>
      <c r="BL36" s="14">
        <v>100.5</v>
      </c>
      <c r="BM36" s="1">
        <v>100.7</v>
      </c>
      <c r="BN36" s="1">
        <v>100.6</v>
      </c>
      <c r="BO36" s="1">
        <v>100.7</v>
      </c>
      <c r="BP36" s="1">
        <v>100.6</v>
      </c>
      <c r="BQ36" s="1">
        <v>0</v>
      </c>
      <c r="BR36" s="1">
        <v>100.8</v>
      </c>
      <c r="BS36" s="1">
        <v>102</v>
      </c>
      <c r="BT36" s="16">
        <v>100.9</v>
      </c>
      <c r="BV36" s="14"/>
      <c r="BW36" s="17" t="s">
        <v>39</v>
      </c>
      <c r="BX36" s="14">
        <v>100.6</v>
      </c>
      <c r="BY36" s="1">
        <v>101</v>
      </c>
      <c r="BZ36" s="1">
        <v>100.7</v>
      </c>
      <c r="CA36" s="1">
        <v>100.7</v>
      </c>
      <c r="CB36" s="1">
        <v>100.6</v>
      </c>
      <c r="CC36" s="1">
        <v>0</v>
      </c>
      <c r="CD36" s="1">
        <v>101.1</v>
      </c>
      <c r="CE36" s="1">
        <v>0</v>
      </c>
      <c r="CF36" s="16">
        <v>100.8</v>
      </c>
      <c r="CH36" s="14"/>
      <c r="CI36" s="17" t="s">
        <v>39</v>
      </c>
      <c r="CJ36" s="14">
        <v>100.4</v>
      </c>
      <c r="CK36" s="1">
        <v>0</v>
      </c>
      <c r="CL36" s="1">
        <v>100.4</v>
      </c>
      <c r="CM36" s="1">
        <v>100.7</v>
      </c>
      <c r="CN36" s="1">
        <v>100.5</v>
      </c>
      <c r="CO36" s="1">
        <v>0</v>
      </c>
      <c r="CP36" s="1">
        <v>100.6</v>
      </c>
      <c r="CQ36" s="1">
        <v>0</v>
      </c>
      <c r="CR36" s="16">
        <v>100.7</v>
      </c>
    </row>
    <row r="37" spans="2:96" x14ac:dyDescent="0.45">
      <c r="B37" s="14"/>
      <c r="C37" s="17" t="s">
        <v>40</v>
      </c>
      <c r="D37" s="14">
        <v>101.9</v>
      </c>
      <c r="E37" s="1">
        <v>102.2</v>
      </c>
      <c r="F37" s="1">
        <v>102</v>
      </c>
      <c r="G37" s="1">
        <v>101.8</v>
      </c>
      <c r="H37" s="1">
        <v>102</v>
      </c>
      <c r="I37" s="1">
        <v>101.4</v>
      </c>
      <c r="J37" s="1">
        <v>102.2</v>
      </c>
      <c r="K37" s="1">
        <v>102.5</v>
      </c>
      <c r="L37" s="16">
        <v>102.2</v>
      </c>
      <c r="N37" s="14"/>
      <c r="O37" s="17" t="s">
        <v>40</v>
      </c>
      <c r="P37" s="14">
        <v>102.4</v>
      </c>
      <c r="Q37" s="1">
        <v>102.7</v>
      </c>
      <c r="R37" s="1">
        <v>102.1</v>
      </c>
      <c r="S37" s="1">
        <v>102.3</v>
      </c>
      <c r="T37" s="1">
        <v>102.6</v>
      </c>
      <c r="U37" s="1">
        <v>101.5</v>
      </c>
      <c r="V37" s="1">
        <v>102.6</v>
      </c>
      <c r="W37" s="1">
        <v>101.9</v>
      </c>
      <c r="X37" s="16">
        <v>102.7</v>
      </c>
      <c r="Z37" s="14"/>
      <c r="AA37" s="17" t="s">
        <v>40</v>
      </c>
      <c r="AB37" s="14">
        <v>102.2</v>
      </c>
      <c r="AC37" s="1">
        <v>102.4</v>
      </c>
      <c r="AD37" s="1">
        <v>102</v>
      </c>
      <c r="AE37" s="1">
        <v>102.5</v>
      </c>
      <c r="AF37" s="1">
        <v>102.1</v>
      </c>
      <c r="AG37" s="1">
        <v>101.4</v>
      </c>
      <c r="AH37" s="1">
        <v>102.4</v>
      </c>
      <c r="AI37" s="1">
        <v>101.9</v>
      </c>
      <c r="AJ37" s="16">
        <v>102.5</v>
      </c>
      <c r="AL37" s="14"/>
      <c r="AM37" s="17" t="s">
        <v>40</v>
      </c>
      <c r="AN37" s="14">
        <v>102</v>
      </c>
      <c r="AO37" s="1">
        <v>102.2</v>
      </c>
      <c r="AP37" s="1">
        <v>102</v>
      </c>
      <c r="AQ37" s="1">
        <v>102</v>
      </c>
      <c r="AR37" s="1">
        <v>101.9</v>
      </c>
      <c r="AS37" s="1">
        <v>101.6</v>
      </c>
      <c r="AT37" s="1">
        <v>102.6</v>
      </c>
      <c r="AU37" s="1">
        <v>102.4</v>
      </c>
      <c r="AV37" s="16">
        <v>102.3</v>
      </c>
      <c r="AX37" s="14"/>
      <c r="AY37" s="17" t="s">
        <v>40</v>
      </c>
      <c r="AZ37" s="14">
        <v>101.9</v>
      </c>
      <c r="BA37" s="1">
        <v>102</v>
      </c>
      <c r="BB37" s="1">
        <v>102</v>
      </c>
      <c r="BC37" s="1">
        <v>101.3</v>
      </c>
      <c r="BD37" s="1">
        <v>102</v>
      </c>
      <c r="BE37" s="1">
        <v>101.3</v>
      </c>
      <c r="BF37" s="1">
        <v>102.2</v>
      </c>
      <c r="BG37" s="1">
        <v>103.2</v>
      </c>
      <c r="BH37" s="16">
        <v>102.5</v>
      </c>
      <c r="BJ37" s="14"/>
      <c r="BK37" s="17" t="s">
        <v>40</v>
      </c>
      <c r="BL37" s="14">
        <v>101.7</v>
      </c>
      <c r="BM37" s="1">
        <v>101.8</v>
      </c>
      <c r="BN37" s="1">
        <v>101.8</v>
      </c>
      <c r="BO37" s="1">
        <v>101.7</v>
      </c>
      <c r="BP37" s="1">
        <v>101.8</v>
      </c>
      <c r="BQ37" s="1">
        <v>0</v>
      </c>
      <c r="BR37" s="1">
        <v>101.9</v>
      </c>
      <c r="BS37" s="1">
        <v>104.4</v>
      </c>
      <c r="BT37" s="16">
        <v>102</v>
      </c>
      <c r="BV37" s="14"/>
      <c r="BW37" s="17" t="s">
        <v>40</v>
      </c>
      <c r="BX37" s="14">
        <v>101.9</v>
      </c>
      <c r="BY37" s="1">
        <v>102.4</v>
      </c>
      <c r="BZ37" s="1">
        <v>102.1</v>
      </c>
      <c r="CA37" s="1">
        <v>101.7</v>
      </c>
      <c r="CB37" s="1">
        <v>101.9</v>
      </c>
      <c r="CC37" s="1">
        <v>0</v>
      </c>
      <c r="CD37" s="1">
        <v>102.7</v>
      </c>
      <c r="CE37" s="1">
        <v>0</v>
      </c>
      <c r="CF37" s="16">
        <v>101.7</v>
      </c>
      <c r="CH37" s="14"/>
      <c r="CI37" s="17" t="s">
        <v>40</v>
      </c>
      <c r="CJ37" s="14">
        <v>101.6</v>
      </c>
      <c r="CK37" s="1">
        <v>0</v>
      </c>
      <c r="CL37" s="1">
        <v>101.6</v>
      </c>
      <c r="CM37" s="1">
        <v>101.8</v>
      </c>
      <c r="CN37" s="1">
        <v>101.7</v>
      </c>
      <c r="CO37" s="1">
        <v>0</v>
      </c>
      <c r="CP37" s="1">
        <v>101.6</v>
      </c>
      <c r="CQ37" s="1">
        <v>0</v>
      </c>
      <c r="CR37" s="16">
        <v>101.5</v>
      </c>
    </row>
    <row r="38" spans="2:96" x14ac:dyDescent="0.45">
      <c r="B38" s="14"/>
      <c r="C38" s="17" t="s">
        <v>41</v>
      </c>
      <c r="D38" s="14">
        <v>101.9</v>
      </c>
      <c r="E38" s="1">
        <v>102.2</v>
      </c>
      <c r="F38" s="1">
        <v>101.9</v>
      </c>
      <c r="G38" s="1">
        <v>101.8</v>
      </c>
      <c r="H38" s="1">
        <v>102</v>
      </c>
      <c r="I38" s="1">
        <v>100.8</v>
      </c>
      <c r="J38" s="1">
        <v>102.4</v>
      </c>
      <c r="K38" s="1">
        <v>102.3</v>
      </c>
      <c r="L38" s="16">
        <v>102.1</v>
      </c>
      <c r="N38" s="14"/>
      <c r="O38" s="17" t="s">
        <v>41</v>
      </c>
      <c r="P38" s="14">
        <v>102.3</v>
      </c>
      <c r="Q38" s="1">
        <v>102.7</v>
      </c>
      <c r="R38" s="1">
        <v>102.1</v>
      </c>
      <c r="S38" s="1">
        <v>102.3</v>
      </c>
      <c r="T38" s="1">
        <v>102.6</v>
      </c>
      <c r="U38" s="1">
        <v>101</v>
      </c>
      <c r="V38" s="1">
        <v>102.8</v>
      </c>
      <c r="W38" s="1">
        <v>101.7</v>
      </c>
      <c r="X38" s="16">
        <v>102.6</v>
      </c>
      <c r="Z38" s="14"/>
      <c r="AA38" s="17" t="s">
        <v>108</v>
      </c>
      <c r="AB38" s="14">
        <v>102.2</v>
      </c>
      <c r="AC38" s="1">
        <v>102.4</v>
      </c>
      <c r="AD38" s="1">
        <v>101.9</v>
      </c>
      <c r="AE38" s="1">
        <v>102.5</v>
      </c>
      <c r="AF38" s="1">
        <v>102.1</v>
      </c>
      <c r="AG38" s="1">
        <v>101</v>
      </c>
      <c r="AH38" s="1">
        <v>102.5</v>
      </c>
      <c r="AI38" s="1">
        <v>101.6</v>
      </c>
      <c r="AJ38" s="16">
        <v>102.5</v>
      </c>
      <c r="AL38" s="14"/>
      <c r="AM38" s="17" t="s">
        <v>108</v>
      </c>
      <c r="AN38" s="14">
        <v>102</v>
      </c>
      <c r="AO38" s="1">
        <v>102.2</v>
      </c>
      <c r="AP38" s="1">
        <v>101.9</v>
      </c>
      <c r="AQ38" s="1">
        <v>102</v>
      </c>
      <c r="AR38" s="1">
        <v>101.8</v>
      </c>
      <c r="AS38" s="1">
        <v>101.1</v>
      </c>
      <c r="AT38" s="1">
        <v>102.7</v>
      </c>
      <c r="AU38" s="1">
        <v>102.2</v>
      </c>
      <c r="AV38" s="16">
        <v>102.2</v>
      </c>
      <c r="AX38" s="14"/>
      <c r="AY38" s="17" t="s">
        <v>108</v>
      </c>
      <c r="AZ38" s="14">
        <v>101.8</v>
      </c>
      <c r="BA38" s="1">
        <v>102</v>
      </c>
      <c r="BB38" s="1">
        <v>101.9</v>
      </c>
      <c r="BC38" s="1">
        <v>101.2</v>
      </c>
      <c r="BD38" s="1">
        <v>101.9</v>
      </c>
      <c r="BE38" s="1">
        <v>100.7</v>
      </c>
      <c r="BF38" s="1">
        <v>102.3</v>
      </c>
      <c r="BG38" s="1">
        <v>103</v>
      </c>
      <c r="BH38" s="16">
        <v>102.4</v>
      </c>
      <c r="BJ38" s="14"/>
      <c r="BK38" s="17" t="s">
        <v>108</v>
      </c>
      <c r="BL38" s="14">
        <v>101.6</v>
      </c>
      <c r="BM38" s="1">
        <v>101.6</v>
      </c>
      <c r="BN38" s="1">
        <v>101.8</v>
      </c>
      <c r="BO38" s="1">
        <v>101.8</v>
      </c>
      <c r="BP38" s="1">
        <v>101.8</v>
      </c>
      <c r="BQ38" s="1">
        <v>0</v>
      </c>
      <c r="BR38" s="1">
        <v>102</v>
      </c>
      <c r="BS38" s="1">
        <v>104.3</v>
      </c>
      <c r="BT38" s="16">
        <v>101.9</v>
      </c>
      <c r="BV38" s="14"/>
      <c r="BW38" s="17" t="s">
        <v>108</v>
      </c>
      <c r="BX38" s="14">
        <v>101.8</v>
      </c>
      <c r="BY38" s="1">
        <v>102.4</v>
      </c>
      <c r="BZ38" s="1">
        <v>102</v>
      </c>
      <c r="CA38" s="1">
        <v>101.7</v>
      </c>
      <c r="CB38" s="1">
        <v>101.7</v>
      </c>
      <c r="CC38" s="1">
        <v>0</v>
      </c>
      <c r="CD38" s="1">
        <v>102.7</v>
      </c>
      <c r="CE38" s="1">
        <v>0</v>
      </c>
      <c r="CF38" s="16">
        <v>101.5</v>
      </c>
      <c r="CH38" s="14"/>
      <c r="CI38" s="17" t="s">
        <v>108</v>
      </c>
      <c r="CJ38" s="14">
        <v>101.4</v>
      </c>
      <c r="CK38" s="1">
        <v>0</v>
      </c>
      <c r="CL38" s="1">
        <v>101.5</v>
      </c>
      <c r="CM38" s="1">
        <v>101.8</v>
      </c>
      <c r="CN38" s="1">
        <v>101.5</v>
      </c>
      <c r="CO38" s="1">
        <v>0</v>
      </c>
      <c r="CP38" s="1">
        <v>101.7</v>
      </c>
      <c r="CQ38" s="1">
        <v>0</v>
      </c>
      <c r="CR38" s="16">
        <v>101.4</v>
      </c>
    </row>
    <row r="39" spans="2:96" x14ac:dyDescent="0.45">
      <c r="B39" s="14"/>
      <c r="C39" s="17" t="s">
        <v>42</v>
      </c>
      <c r="D39" s="14">
        <v>102</v>
      </c>
      <c r="E39" s="1">
        <v>102.3</v>
      </c>
      <c r="F39" s="1">
        <v>102</v>
      </c>
      <c r="G39" s="1">
        <v>101.8</v>
      </c>
      <c r="H39" s="1">
        <v>102.1</v>
      </c>
      <c r="I39" s="1">
        <v>100.9</v>
      </c>
      <c r="J39" s="1">
        <v>102.4</v>
      </c>
      <c r="K39" s="1">
        <v>102.3</v>
      </c>
      <c r="L39" s="16">
        <v>102.2</v>
      </c>
      <c r="N39" s="14"/>
      <c r="O39" s="17" t="s">
        <v>42</v>
      </c>
      <c r="P39" s="14">
        <v>102.4</v>
      </c>
      <c r="Q39" s="1">
        <v>102.7</v>
      </c>
      <c r="R39" s="1">
        <v>102.2</v>
      </c>
      <c r="S39" s="1">
        <v>102.3</v>
      </c>
      <c r="T39" s="1">
        <v>102.7</v>
      </c>
      <c r="U39" s="1">
        <v>101</v>
      </c>
      <c r="V39" s="1">
        <v>102.8</v>
      </c>
      <c r="W39" s="1">
        <v>101.7</v>
      </c>
      <c r="X39" s="16">
        <v>102.7</v>
      </c>
      <c r="Z39" s="14"/>
      <c r="AA39" s="17" t="s">
        <v>42</v>
      </c>
      <c r="AB39" s="14">
        <v>102.2</v>
      </c>
      <c r="AC39" s="1">
        <v>102.4</v>
      </c>
      <c r="AD39" s="1">
        <v>102</v>
      </c>
      <c r="AE39" s="1">
        <v>102.6</v>
      </c>
      <c r="AF39" s="1">
        <v>102.2</v>
      </c>
      <c r="AG39" s="1">
        <v>101</v>
      </c>
      <c r="AH39" s="1">
        <v>102.5</v>
      </c>
      <c r="AI39" s="1">
        <v>101.7</v>
      </c>
      <c r="AJ39" s="16">
        <v>102.5</v>
      </c>
      <c r="AL39" s="14"/>
      <c r="AM39" s="17" t="s">
        <v>42</v>
      </c>
      <c r="AN39" s="14">
        <v>102.1</v>
      </c>
      <c r="AO39" s="1">
        <v>102.3</v>
      </c>
      <c r="AP39" s="1">
        <v>102</v>
      </c>
      <c r="AQ39" s="1">
        <v>102</v>
      </c>
      <c r="AR39" s="1">
        <v>101.9</v>
      </c>
      <c r="AS39" s="1">
        <v>101.1</v>
      </c>
      <c r="AT39" s="1">
        <v>102.7</v>
      </c>
      <c r="AU39" s="1">
        <v>102.3</v>
      </c>
      <c r="AV39" s="16">
        <v>102.3</v>
      </c>
      <c r="AX39" s="14"/>
      <c r="AY39" s="17" t="s">
        <v>42</v>
      </c>
      <c r="AZ39" s="14">
        <v>101.9</v>
      </c>
      <c r="BA39" s="1">
        <v>102.1</v>
      </c>
      <c r="BB39" s="1">
        <v>102</v>
      </c>
      <c r="BC39" s="1">
        <v>101.3</v>
      </c>
      <c r="BD39" s="1">
        <v>102</v>
      </c>
      <c r="BE39" s="1">
        <v>100.7</v>
      </c>
      <c r="BF39" s="1">
        <v>102.3</v>
      </c>
      <c r="BG39" s="1">
        <v>103</v>
      </c>
      <c r="BH39" s="16">
        <v>102.4</v>
      </c>
      <c r="BJ39" s="14"/>
      <c r="BK39" s="17" t="s">
        <v>42</v>
      </c>
      <c r="BL39" s="14">
        <v>101.7</v>
      </c>
      <c r="BM39" s="1">
        <v>101.8</v>
      </c>
      <c r="BN39" s="1">
        <v>101.8</v>
      </c>
      <c r="BO39" s="1">
        <v>101.8</v>
      </c>
      <c r="BP39" s="1">
        <v>101.8</v>
      </c>
      <c r="BQ39" s="1">
        <v>0</v>
      </c>
      <c r="BR39" s="1">
        <v>102.1</v>
      </c>
      <c r="BS39" s="1">
        <v>104.3</v>
      </c>
      <c r="BT39" s="16">
        <v>102</v>
      </c>
      <c r="BV39" s="14"/>
      <c r="BW39" s="17" t="s">
        <v>42</v>
      </c>
      <c r="BX39" s="14">
        <v>101.9</v>
      </c>
      <c r="BY39" s="1">
        <v>102.5</v>
      </c>
      <c r="BZ39" s="1">
        <v>102.1</v>
      </c>
      <c r="CA39" s="1">
        <v>101.7</v>
      </c>
      <c r="CB39" s="1">
        <v>101.9</v>
      </c>
      <c r="CC39" s="1">
        <v>0</v>
      </c>
      <c r="CD39" s="1">
        <v>102.8</v>
      </c>
      <c r="CE39" s="1">
        <v>0</v>
      </c>
      <c r="CF39" s="16">
        <v>101.6</v>
      </c>
      <c r="CH39" s="14"/>
      <c r="CI39" s="17" t="s">
        <v>42</v>
      </c>
      <c r="CJ39" s="14">
        <v>101.5</v>
      </c>
      <c r="CK39" s="1">
        <v>0</v>
      </c>
      <c r="CL39" s="1">
        <v>101.6</v>
      </c>
      <c r="CM39" s="1">
        <v>101.8</v>
      </c>
      <c r="CN39" s="1">
        <v>101.6</v>
      </c>
      <c r="CO39" s="1">
        <v>0</v>
      </c>
      <c r="CP39" s="1">
        <v>101.8</v>
      </c>
      <c r="CQ39" s="1">
        <v>0</v>
      </c>
      <c r="CR39" s="16">
        <v>101.4</v>
      </c>
    </row>
    <row r="40" spans="2:96" x14ac:dyDescent="0.45">
      <c r="B40" s="14"/>
      <c r="C40" s="17" t="s">
        <v>43</v>
      </c>
      <c r="D40" s="14">
        <v>101.1</v>
      </c>
      <c r="E40" s="1">
        <v>101.4</v>
      </c>
      <c r="F40" s="1">
        <v>101.1</v>
      </c>
      <c r="G40" s="1">
        <v>101</v>
      </c>
      <c r="H40" s="1">
        <v>101.2</v>
      </c>
      <c r="I40" s="1">
        <v>100.2</v>
      </c>
      <c r="J40" s="1">
        <v>101.6</v>
      </c>
      <c r="K40" s="1">
        <v>101.3</v>
      </c>
      <c r="L40" s="16">
        <v>101.3</v>
      </c>
      <c r="N40" s="14"/>
      <c r="O40" s="17" t="s">
        <v>43</v>
      </c>
      <c r="P40" s="14">
        <v>101.3</v>
      </c>
      <c r="Q40" s="1">
        <v>101.7</v>
      </c>
      <c r="R40" s="1">
        <v>101.2</v>
      </c>
      <c r="S40" s="1">
        <v>101.3</v>
      </c>
      <c r="T40" s="1">
        <v>101.6</v>
      </c>
      <c r="U40" s="1">
        <v>100.3</v>
      </c>
      <c r="V40" s="1">
        <v>101.8</v>
      </c>
      <c r="W40" s="1">
        <v>100.8</v>
      </c>
      <c r="X40" s="16">
        <v>101.5</v>
      </c>
      <c r="Z40" s="14"/>
      <c r="AA40" s="17" t="s">
        <v>43</v>
      </c>
      <c r="AB40" s="14">
        <v>101.2</v>
      </c>
      <c r="AC40" s="1">
        <v>101.5</v>
      </c>
      <c r="AD40" s="1">
        <v>101.1</v>
      </c>
      <c r="AE40" s="1">
        <v>101.5</v>
      </c>
      <c r="AF40" s="1">
        <v>101.3</v>
      </c>
      <c r="AG40" s="1">
        <v>100.3</v>
      </c>
      <c r="AH40" s="1">
        <v>101.5</v>
      </c>
      <c r="AI40" s="1">
        <v>100.8</v>
      </c>
      <c r="AJ40" s="16">
        <v>101.5</v>
      </c>
      <c r="AL40" s="14"/>
      <c r="AM40" s="17" t="s">
        <v>43</v>
      </c>
      <c r="AN40" s="14">
        <v>101.1</v>
      </c>
      <c r="AO40" s="1">
        <v>101.4</v>
      </c>
      <c r="AP40" s="1">
        <v>101.1</v>
      </c>
      <c r="AQ40" s="1">
        <v>101.2</v>
      </c>
      <c r="AR40" s="1">
        <v>101.1</v>
      </c>
      <c r="AS40" s="1">
        <v>100.4</v>
      </c>
      <c r="AT40" s="1">
        <v>101.7</v>
      </c>
      <c r="AU40" s="1">
        <v>101.2</v>
      </c>
      <c r="AV40" s="16">
        <v>101.4</v>
      </c>
      <c r="AX40" s="14"/>
      <c r="AY40" s="17" t="s">
        <v>43</v>
      </c>
      <c r="AZ40" s="14">
        <v>101</v>
      </c>
      <c r="BA40" s="1">
        <v>101.3</v>
      </c>
      <c r="BB40" s="1">
        <v>101.2</v>
      </c>
      <c r="BC40" s="1">
        <v>100.7</v>
      </c>
      <c r="BD40" s="1">
        <v>101.2</v>
      </c>
      <c r="BE40" s="1">
        <v>100.1</v>
      </c>
      <c r="BF40" s="1">
        <v>101.5</v>
      </c>
      <c r="BG40" s="1">
        <v>101.8</v>
      </c>
      <c r="BH40" s="16">
        <v>101.5</v>
      </c>
      <c r="BJ40" s="14"/>
      <c r="BK40" s="17" t="s">
        <v>43</v>
      </c>
      <c r="BL40" s="14">
        <v>100.9</v>
      </c>
      <c r="BM40" s="1">
        <v>101.1</v>
      </c>
      <c r="BN40" s="1">
        <v>101</v>
      </c>
      <c r="BO40" s="1">
        <v>101.1</v>
      </c>
      <c r="BP40" s="1">
        <v>101.1</v>
      </c>
      <c r="BQ40" s="1">
        <v>0</v>
      </c>
      <c r="BR40" s="1">
        <v>101.3</v>
      </c>
      <c r="BS40" s="1">
        <v>102.7</v>
      </c>
      <c r="BT40" s="16">
        <v>101.2</v>
      </c>
      <c r="BV40" s="14"/>
      <c r="BW40" s="17" t="s">
        <v>43</v>
      </c>
      <c r="BX40" s="14">
        <v>101</v>
      </c>
      <c r="BY40" s="1">
        <v>101.6</v>
      </c>
      <c r="BZ40" s="1">
        <v>101.3</v>
      </c>
      <c r="CA40" s="1">
        <v>101</v>
      </c>
      <c r="CB40" s="1">
        <v>101.1</v>
      </c>
      <c r="CC40" s="1">
        <v>0</v>
      </c>
      <c r="CD40" s="1">
        <v>101.8</v>
      </c>
      <c r="CE40" s="1">
        <v>0</v>
      </c>
      <c r="CF40" s="16">
        <v>101</v>
      </c>
      <c r="CH40" s="14"/>
      <c r="CI40" s="17" t="s">
        <v>43</v>
      </c>
      <c r="CJ40" s="14">
        <v>100.8</v>
      </c>
      <c r="CK40" s="1">
        <v>0</v>
      </c>
      <c r="CL40" s="1">
        <v>100.9</v>
      </c>
      <c r="CM40" s="1">
        <v>101.1</v>
      </c>
      <c r="CN40" s="1">
        <v>100.9</v>
      </c>
      <c r="CO40" s="1">
        <v>0</v>
      </c>
      <c r="CP40" s="1">
        <v>101.2</v>
      </c>
      <c r="CQ40" s="1">
        <v>0</v>
      </c>
      <c r="CR40" s="16">
        <v>100.9</v>
      </c>
    </row>
    <row r="41" spans="2:96" x14ac:dyDescent="0.45">
      <c r="B41" s="14"/>
      <c r="C41" s="17" t="s">
        <v>44</v>
      </c>
      <c r="D41" s="14">
        <v>101.1</v>
      </c>
      <c r="E41" s="1">
        <v>101.4</v>
      </c>
      <c r="F41" s="1">
        <v>101.1</v>
      </c>
      <c r="G41" s="1">
        <v>101</v>
      </c>
      <c r="H41" s="1">
        <v>101.2</v>
      </c>
      <c r="I41" s="1">
        <v>100.2</v>
      </c>
      <c r="J41" s="1">
        <v>101.5</v>
      </c>
      <c r="K41" s="1">
        <v>101.2</v>
      </c>
      <c r="L41" s="16">
        <v>101.3</v>
      </c>
      <c r="N41" s="14"/>
      <c r="O41" s="17" t="s">
        <v>44</v>
      </c>
      <c r="P41" s="14">
        <v>101.3</v>
      </c>
      <c r="Q41" s="1">
        <v>101.7</v>
      </c>
      <c r="R41" s="1">
        <v>101.1</v>
      </c>
      <c r="S41" s="1">
        <v>101.3</v>
      </c>
      <c r="T41" s="1">
        <v>101.6</v>
      </c>
      <c r="U41" s="1">
        <v>100.3</v>
      </c>
      <c r="V41" s="1">
        <v>101.7</v>
      </c>
      <c r="W41" s="1">
        <v>100.8</v>
      </c>
      <c r="X41" s="16">
        <v>101.5</v>
      </c>
      <c r="Z41" s="14"/>
      <c r="AA41" s="17" t="s">
        <v>44</v>
      </c>
      <c r="AB41" s="14">
        <v>101.2</v>
      </c>
      <c r="AC41" s="1">
        <v>101.5</v>
      </c>
      <c r="AD41" s="1">
        <v>101.1</v>
      </c>
      <c r="AE41" s="1">
        <v>101.5</v>
      </c>
      <c r="AF41" s="1">
        <v>101.3</v>
      </c>
      <c r="AG41" s="1">
        <v>100.3</v>
      </c>
      <c r="AH41" s="1">
        <v>101.5</v>
      </c>
      <c r="AI41" s="1">
        <v>100.8</v>
      </c>
      <c r="AJ41" s="16">
        <v>101.5</v>
      </c>
      <c r="AL41" s="14"/>
      <c r="AM41" s="17" t="s">
        <v>44</v>
      </c>
      <c r="AN41" s="14">
        <v>101.1</v>
      </c>
      <c r="AO41" s="1">
        <v>101.4</v>
      </c>
      <c r="AP41" s="1">
        <v>101.1</v>
      </c>
      <c r="AQ41" s="1">
        <v>101.1</v>
      </c>
      <c r="AR41" s="1">
        <v>101.1</v>
      </c>
      <c r="AS41" s="1">
        <v>100.4</v>
      </c>
      <c r="AT41" s="1">
        <v>101.7</v>
      </c>
      <c r="AU41" s="1">
        <v>101.2</v>
      </c>
      <c r="AV41" s="16">
        <v>101.4</v>
      </c>
      <c r="AX41" s="14"/>
      <c r="AY41" s="17" t="s">
        <v>44</v>
      </c>
      <c r="AZ41" s="14">
        <v>101</v>
      </c>
      <c r="BA41" s="1">
        <v>101.3</v>
      </c>
      <c r="BB41" s="1">
        <v>101.1</v>
      </c>
      <c r="BC41" s="1">
        <v>100.6</v>
      </c>
      <c r="BD41" s="1">
        <v>101.2</v>
      </c>
      <c r="BE41" s="1">
        <v>100.1</v>
      </c>
      <c r="BF41" s="1">
        <v>101.5</v>
      </c>
      <c r="BG41" s="1">
        <v>101.8</v>
      </c>
      <c r="BH41" s="16">
        <v>101.5</v>
      </c>
      <c r="BJ41" s="14"/>
      <c r="BK41" s="17" t="s">
        <v>44</v>
      </c>
      <c r="BL41" s="14">
        <v>100.9</v>
      </c>
      <c r="BM41" s="1">
        <v>101.1</v>
      </c>
      <c r="BN41" s="1">
        <v>101</v>
      </c>
      <c r="BO41" s="1">
        <v>101</v>
      </c>
      <c r="BP41" s="1">
        <v>101</v>
      </c>
      <c r="BQ41" s="1">
        <v>0</v>
      </c>
      <c r="BR41" s="1">
        <v>101.3</v>
      </c>
      <c r="BS41" s="1">
        <v>102.7</v>
      </c>
      <c r="BT41" s="16">
        <v>101.2</v>
      </c>
      <c r="BV41" s="14"/>
      <c r="BW41" s="17" t="s">
        <v>44</v>
      </c>
      <c r="BX41" s="14">
        <v>101</v>
      </c>
      <c r="BY41" s="1">
        <v>101.5</v>
      </c>
      <c r="BZ41" s="1">
        <v>101.2</v>
      </c>
      <c r="CA41" s="1">
        <v>101</v>
      </c>
      <c r="CB41" s="1">
        <v>101.1</v>
      </c>
      <c r="CC41" s="1">
        <v>0</v>
      </c>
      <c r="CD41" s="1">
        <v>101.8</v>
      </c>
      <c r="CE41" s="1">
        <v>0</v>
      </c>
      <c r="CF41" s="16">
        <v>101</v>
      </c>
      <c r="CH41" s="14"/>
      <c r="CI41" s="17" t="s">
        <v>44</v>
      </c>
      <c r="CJ41" s="14">
        <v>100.8</v>
      </c>
      <c r="CK41" s="1">
        <v>0</v>
      </c>
      <c r="CL41" s="1">
        <v>100.9</v>
      </c>
      <c r="CM41" s="1">
        <v>101</v>
      </c>
      <c r="CN41" s="1">
        <v>100.9</v>
      </c>
      <c r="CO41" s="1">
        <v>0</v>
      </c>
      <c r="CP41" s="1">
        <v>101.2</v>
      </c>
      <c r="CQ41" s="1">
        <v>0</v>
      </c>
      <c r="CR41" s="16">
        <v>100.9</v>
      </c>
    </row>
    <row r="42" spans="2:96" x14ac:dyDescent="0.45">
      <c r="B42" s="14"/>
      <c r="C42" s="17" t="s">
        <v>45</v>
      </c>
      <c r="D42" s="14">
        <v>100.8</v>
      </c>
      <c r="E42" s="1">
        <v>101</v>
      </c>
      <c r="F42" s="1">
        <v>100.8</v>
      </c>
      <c r="G42" s="1">
        <v>100.7</v>
      </c>
      <c r="H42" s="1">
        <v>100.9</v>
      </c>
      <c r="I42" s="1">
        <v>100.1</v>
      </c>
      <c r="J42" s="1">
        <v>101.2</v>
      </c>
      <c r="K42" s="1">
        <v>101.1</v>
      </c>
      <c r="L42" s="16">
        <v>100.9</v>
      </c>
      <c r="N42" s="14"/>
      <c r="O42" s="17" t="s">
        <v>45</v>
      </c>
      <c r="P42" s="14">
        <v>101</v>
      </c>
      <c r="Q42" s="1">
        <v>101.3</v>
      </c>
      <c r="R42" s="1">
        <v>100.9</v>
      </c>
      <c r="S42" s="1">
        <v>101</v>
      </c>
      <c r="T42" s="1">
        <v>101.4</v>
      </c>
      <c r="U42" s="1">
        <v>100.2</v>
      </c>
      <c r="V42" s="1">
        <v>101.5</v>
      </c>
      <c r="W42" s="1">
        <v>100.7</v>
      </c>
      <c r="X42" s="16">
        <v>101.3</v>
      </c>
      <c r="Z42" s="14"/>
      <c r="AA42" s="17" t="s">
        <v>45</v>
      </c>
      <c r="AB42" s="14">
        <v>101</v>
      </c>
      <c r="AC42" s="1">
        <v>101.1</v>
      </c>
      <c r="AD42" s="1">
        <v>100.8</v>
      </c>
      <c r="AE42" s="1">
        <v>101.3</v>
      </c>
      <c r="AF42" s="1">
        <v>101</v>
      </c>
      <c r="AG42" s="1">
        <v>100.2</v>
      </c>
      <c r="AH42" s="1">
        <v>101.3</v>
      </c>
      <c r="AI42" s="1">
        <v>100.7</v>
      </c>
      <c r="AJ42" s="16">
        <v>101.1</v>
      </c>
      <c r="AL42" s="14"/>
      <c r="AM42" s="17" t="s">
        <v>45</v>
      </c>
      <c r="AN42" s="14">
        <v>100.8</v>
      </c>
      <c r="AO42" s="1">
        <v>100.9</v>
      </c>
      <c r="AP42" s="1">
        <v>100.8</v>
      </c>
      <c r="AQ42" s="1">
        <v>100.9</v>
      </c>
      <c r="AR42" s="1">
        <v>100.8</v>
      </c>
      <c r="AS42" s="1">
        <v>100.3</v>
      </c>
      <c r="AT42" s="1">
        <v>101.5</v>
      </c>
      <c r="AU42" s="1">
        <v>101.1</v>
      </c>
      <c r="AV42" s="16">
        <v>101</v>
      </c>
      <c r="AX42" s="14"/>
      <c r="AY42" s="17" t="s">
        <v>45</v>
      </c>
      <c r="AZ42" s="14">
        <v>100.7</v>
      </c>
      <c r="BA42" s="1">
        <v>100.8</v>
      </c>
      <c r="BB42" s="1">
        <v>100.9</v>
      </c>
      <c r="BC42" s="1">
        <v>100.3</v>
      </c>
      <c r="BD42" s="1">
        <v>101</v>
      </c>
      <c r="BE42" s="1">
        <v>100</v>
      </c>
      <c r="BF42" s="1">
        <v>101.2</v>
      </c>
      <c r="BG42" s="1">
        <v>101.7</v>
      </c>
      <c r="BH42" s="16">
        <v>101.1</v>
      </c>
      <c r="BJ42" s="14"/>
      <c r="BK42" s="17" t="s">
        <v>45</v>
      </c>
      <c r="BL42" s="14">
        <v>100.6</v>
      </c>
      <c r="BM42" s="1">
        <v>100.7</v>
      </c>
      <c r="BN42" s="1">
        <v>100.7</v>
      </c>
      <c r="BO42" s="1">
        <v>100.7</v>
      </c>
      <c r="BP42" s="1">
        <v>100.7</v>
      </c>
      <c r="BQ42" s="1">
        <v>0</v>
      </c>
      <c r="BR42" s="1">
        <v>101</v>
      </c>
      <c r="BS42" s="1">
        <v>102.7</v>
      </c>
      <c r="BT42" s="16">
        <v>100.8</v>
      </c>
      <c r="BV42" s="14"/>
      <c r="BW42" s="17" t="s">
        <v>45</v>
      </c>
      <c r="BX42" s="14">
        <v>100.8</v>
      </c>
      <c r="BY42" s="1">
        <v>101.2</v>
      </c>
      <c r="BZ42" s="1">
        <v>100.9</v>
      </c>
      <c r="CA42" s="1">
        <v>100.7</v>
      </c>
      <c r="CB42" s="1">
        <v>100.8</v>
      </c>
      <c r="CC42" s="1">
        <v>0</v>
      </c>
      <c r="CD42" s="1">
        <v>101.5</v>
      </c>
      <c r="CE42" s="1">
        <v>0</v>
      </c>
      <c r="CF42" s="16">
        <v>100.6</v>
      </c>
      <c r="CH42" s="14"/>
      <c r="CI42" s="17" t="s">
        <v>45</v>
      </c>
      <c r="CJ42" s="14">
        <v>100.5</v>
      </c>
      <c r="CK42" s="1">
        <v>0</v>
      </c>
      <c r="CL42" s="1">
        <v>100.5</v>
      </c>
      <c r="CM42" s="1">
        <v>100.8</v>
      </c>
      <c r="CN42" s="1">
        <v>100.6</v>
      </c>
      <c r="CO42" s="1">
        <v>0</v>
      </c>
      <c r="CP42" s="1">
        <v>100.8</v>
      </c>
      <c r="CQ42" s="1">
        <v>0</v>
      </c>
      <c r="CR42" s="16">
        <v>100.4</v>
      </c>
    </row>
    <row r="43" spans="2:96" x14ac:dyDescent="0.45">
      <c r="B43" s="14"/>
      <c r="C43" s="17" t="s">
        <v>46</v>
      </c>
      <c r="D43" s="14">
        <v>100.5</v>
      </c>
      <c r="E43" s="1">
        <v>100.6</v>
      </c>
      <c r="F43" s="1">
        <v>100.5</v>
      </c>
      <c r="G43" s="1">
        <v>100.4</v>
      </c>
      <c r="H43" s="1">
        <v>100.6</v>
      </c>
      <c r="I43" s="1">
        <v>100</v>
      </c>
      <c r="J43" s="1">
        <v>100.8</v>
      </c>
      <c r="K43" s="1">
        <v>100.8</v>
      </c>
      <c r="L43" s="16">
        <v>100.8</v>
      </c>
      <c r="N43" s="14"/>
      <c r="O43" s="17" t="s">
        <v>46</v>
      </c>
      <c r="P43" s="14">
        <v>100.9</v>
      </c>
      <c r="Q43" s="1">
        <v>101</v>
      </c>
      <c r="R43" s="1">
        <v>100.7</v>
      </c>
      <c r="S43" s="1">
        <v>100.8</v>
      </c>
      <c r="T43" s="1">
        <v>100.9</v>
      </c>
      <c r="U43" s="1">
        <v>100.2</v>
      </c>
      <c r="V43" s="1">
        <v>101</v>
      </c>
      <c r="W43" s="1">
        <v>100.6</v>
      </c>
      <c r="X43" s="16">
        <v>101.1</v>
      </c>
      <c r="Z43" s="14"/>
      <c r="AA43" s="17" t="s">
        <v>46</v>
      </c>
      <c r="AB43" s="14">
        <v>100.8</v>
      </c>
      <c r="AC43" s="1">
        <v>100.8</v>
      </c>
      <c r="AD43" s="1">
        <v>100.6</v>
      </c>
      <c r="AE43" s="1">
        <v>100.9</v>
      </c>
      <c r="AF43" s="1">
        <v>100.6</v>
      </c>
      <c r="AG43" s="1">
        <v>100.2</v>
      </c>
      <c r="AH43" s="1">
        <v>100.9</v>
      </c>
      <c r="AI43" s="1">
        <v>100.6</v>
      </c>
      <c r="AJ43" s="16">
        <v>101.1</v>
      </c>
      <c r="AL43" s="14"/>
      <c r="AM43" s="17" t="s">
        <v>46</v>
      </c>
      <c r="AN43" s="14">
        <v>100.6</v>
      </c>
      <c r="AO43" s="1">
        <v>100.6</v>
      </c>
      <c r="AP43" s="1">
        <v>100.5</v>
      </c>
      <c r="AQ43" s="1">
        <v>100.7</v>
      </c>
      <c r="AR43" s="1">
        <v>100.5</v>
      </c>
      <c r="AS43" s="1">
        <v>100.2</v>
      </c>
      <c r="AT43" s="1">
        <v>101</v>
      </c>
      <c r="AU43" s="1">
        <v>100.7</v>
      </c>
      <c r="AV43" s="16">
        <v>100.8</v>
      </c>
      <c r="AX43" s="14"/>
      <c r="AY43" s="17" t="s">
        <v>46</v>
      </c>
      <c r="AZ43" s="14">
        <v>100.4</v>
      </c>
      <c r="BA43" s="1">
        <v>100.5</v>
      </c>
      <c r="BB43" s="1">
        <v>100.5</v>
      </c>
      <c r="BC43" s="1">
        <v>100.1</v>
      </c>
      <c r="BD43" s="1">
        <v>100.5</v>
      </c>
      <c r="BE43" s="1">
        <v>99.9</v>
      </c>
      <c r="BF43" s="1">
        <v>100.7</v>
      </c>
      <c r="BG43" s="1">
        <v>101</v>
      </c>
      <c r="BH43" s="16">
        <v>100.8</v>
      </c>
      <c r="BJ43" s="14"/>
      <c r="BK43" s="17" t="s">
        <v>46</v>
      </c>
      <c r="BL43" s="14">
        <v>100.3</v>
      </c>
      <c r="BM43" s="1">
        <v>100.2</v>
      </c>
      <c r="BN43" s="1">
        <v>100.3</v>
      </c>
      <c r="BO43" s="1">
        <v>100.3</v>
      </c>
      <c r="BP43" s="1">
        <v>100.4</v>
      </c>
      <c r="BQ43" s="1">
        <v>0</v>
      </c>
      <c r="BR43" s="1">
        <v>100.6</v>
      </c>
      <c r="BS43" s="1">
        <v>101.6</v>
      </c>
      <c r="BT43" s="16">
        <v>100.6</v>
      </c>
      <c r="BV43" s="14"/>
      <c r="BW43" s="17" t="s">
        <v>46</v>
      </c>
      <c r="BX43" s="14">
        <v>100.4</v>
      </c>
      <c r="BY43" s="1">
        <v>100.7</v>
      </c>
      <c r="BZ43" s="1">
        <v>100.4</v>
      </c>
      <c r="CA43" s="1">
        <v>100.4</v>
      </c>
      <c r="CB43" s="1">
        <v>100.4</v>
      </c>
      <c r="CC43" s="1">
        <v>0</v>
      </c>
      <c r="CD43" s="1">
        <v>100.9</v>
      </c>
      <c r="CE43" s="1">
        <v>0</v>
      </c>
      <c r="CF43" s="16">
        <v>100.4</v>
      </c>
      <c r="CH43" s="14"/>
      <c r="CI43" s="17" t="s">
        <v>46</v>
      </c>
      <c r="CJ43" s="14">
        <v>100.2</v>
      </c>
      <c r="CK43" s="1">
        <v>0</v>
      </c>
      <c r="CL43" s="1">
        <v>100.2</v>
      </c>
      <c r="CM43" s="1">
        <v>100.5</v>
      </c>
      <c r="CN43" s="1">
        <v>100.1</v>
      </c>
      <c r="CO43" s="1">
        <v>0</v>
      </c>
      <c r="CP43" s="1">
        <v>100.4</v>
      </c>
      <c r="CQ43" s="1">
        <v>0</v>
      </c>
      <c r="CR43" s="16">
        <v>100.3</v>
      </c>
    </row>
    <row r="44" spans="2:96" x14ac:dyDescent="0.45">
      <c r="B44" s="14"/>
      <c r="C44" s="17" t="s">
        <v>47</v>
      </c>
      <c r="D44" s="14">
        <v>100.6</v>
      </c>
      <c r="E44" s="1">
        <v>100.7</v>
      </c>
      <c r="F44" s="1">
        <v>100.5</v>
      </c>
      <c r="G44" s="1">
        <v>100.5</v>
      </c>
      <c r="H44" s="1">
        <v>100.6</v>
      </c>
      <c r="I44" s="1">
        <v>100.1</v>
      </c>
      <c r="J44" s="1">
        <v>100.8</v>
      </c>
      <c r="K44" s="1">
        <v>100.8</v>
      </c>
      <c r="L44" s="16">
        <v>100.8</v>
      </c>
      <c r="N44" s="14"/>
      <c r="O44" s="17" t="s">
        <v>47</v>
      </c>
      <c r="P44" s="14">
        <v>101</v>
      </c>
      <c r="Q44" s="1">
        <v>101.1</v>
      </c>
      <c r="R44" s="1">
        <v>100.8</v>
      </c>
      <c r="S44" s="1">
        <v>100.8</v>
      </c>
      <c r="T44" s="1">
        <v>101</v>
      </c>
      <c r="U44" s="1">
        <v>100.3</v>
      </c>
      <c r="V44" s="1">
        <v>101.1</v>
      </c>
      <c r="W44" s="1">
        <v>100.7</v>
      </c>
      <c r="X44" s="16">
        <v>101.2</v>
      </c>
      <c r="Z44" s="14"/>
      <c r="AA44" s="17" t="s">
        <v>47</v>
      </c>
      <c r="AB44" s="14">
        <v>100.9</v>
      </c>
      <c r="AC44" s="1">
        <v>100.9</v>
      </c>
      <c r="AD44" s="1">
        <v>100.7</v>
      </c>
      <c r="AE44" s="1">
        <v>101</v>
      </c>
      <c r="AF44" s="1">
        <v>100.7</v>
      </c>
      <c r="AG44" s="1">
        <v>100.2</v>
      </c>
      <c r="AH44" s="1">
        <v>101</v>
      </c>
      <c r="AI44" s="1">
        <v>100.6</v>
      </c>
      <c r="AJ44" s="16">
        <v>101.1</v>
      </c>
      <c r="AL44" s="14"/>
      <c r="AM44" s="17" t="s">
        <v>47</v>
      </c>
      <c r="AN44" s="14">
        <v>100.7</v>
      </c>
      <c r="AO44" s="1">
        <v>100.7</v>
      </c>
      <c r="AP44" s="1">
        <v>100.6</v>
      </c>
      <c r="AQ44" s="1">
        <v>100.7</v>
      </c>
      <c r="AR44" s="1">
        <v>100.6</v>
      </c>
      <c r="AS44" s="1">
        <v>100.3</v>
      </c>
      <c r="AT44" s="1">
        <v>101</v>
      </c>
      <c r="AU44" s="1">
        <v>100.8</v>
      </c>
      <c r="AV44" s="16">
        <v>100.9</v>
      </c>
      <c r="AX44" s="14"/>
      <c r="AY44" s="17" t="s">
        <v>47</v>
      </c>
      <c r="AZ44" s="14">
        <v>100.5</v>
      </c>
      <c r="BA44" s="1">
        <v>100.6</v>
      </c>
      <c r="BB44" s="1">
        <v>100.5</v>
      </c>
      <c r="BC44" s="1">
        <v>100.2</v>
      </c>
      <c r="BD44" s="1">
        <v>100.6</v>
      </c>
      <c r="BE44" s="1">
        <v>100</v>
      </c>
      <c r="BF44" s="1">
        <v>100.8</v>
      </c>
      <c r="BG44" s="1">
        <v>101.1</v>
      </c>
      <c r="BH44" s="16">
        <v>100.9</v>
      </c>
      <c r="BJ44" s="14"/>
      <c r="BK44" s="17" t="s">
        <v>47</v>
      </c>
      <c r="BL44" s="14">
        <v>100.3</v>
      </c>
      <c r="BM44" s="1">
        <v>100.4</v>
      </c>
      <c r="BN44" s="1">
        <v>100.4</v>
      </c>
      <c r="BO44" s="1">
        <v>100.4</v>
      </c>
      <c r="BP44" s="1">
        <v>100.5</v>
      </c>
      <c r="BQ44" s="1">
        <v>0</v>
      </c>
      <c r="BR44" s="1">
        <v>100.7</v>
      </c>
      <c r="BS44" s="1">
        <v>101.7</v>
      </c>
      <c r="BT44" s="16">
        <v>100.6</v>
      </c>
      <c r="BV44" s="14"/>
      <c r="BW44" s="17" t="s">
        <v>47</v>
      </c>
      <c r="BX44" s="14">
        <v>100.4</v>
      </c>
      <c r="BY44" s="1">
        <v>100.8</v>
      </c>
      <c r="BZ44" s="1">
        <v>100.4</v>
      </c>
      <c r="CA44" s="1">
        <v>100.4</v>
      </c>
      <c r="CB44" s="1">
        <v>100.5</v>
      </c>
      <c r="CC44" s="1">
        <v>0</v>
      </c>
      <c r="CD44" s="1">
        <v>100.9</v>
      </c>
      <c r="CE44" s="1">
        <v>0</v>
      </c>
      <c r="CF44" s="16">
        <v>100.4</v>
      </c>
      <c r="CH44" s="14"/>
      <c r="CI44" s="17" t="s">
        <v>47</v>
      </c>
      <c r="CJ44" s="14">
        <v>100.3</v>
      </c>
      <c r="CK44" s="1">
        <v>0</v>
      </c>
      <c r="CL44" s="1">
        <v>100.2</v>
      </c>
      <c r="CM44" s="1">
        <v>100.6</v>
      </c>
      <c r="CN44" s="1">
        <v>100.2</v>
      </c>
      <c r="CO44" s="1">
        <v>0</v>
      </c>
      <c r="CP44" s="1">
        <v>100.3</v>
      </c>
      <c r="CQ44" s="1">
        <v>0</v>
      </c>
      <c r="CR44" s="16">
        <v>100.4</v>
      </c>
    </row>
    <row r="45" spans="2:96" x14ac:dyDescent="0.45">
      <c r="B45" s="23"/>
      <c r="C45" s="24" t="s">
        <v>48</v>
      </c>
      <c r="D45" s="23">
        <v>100.8</v>
      </c>
      <c r="E45" s="25">
        <v>100.9</v>
      </c>
      <c r="F45" s="25">
        <v>100.8</v>
      </c>
      <c r="G45" s="25">
        <v>100.7</v>
      </c>
      <c r="H45" s="25">
        <v>100.9</v>
      </c>
      <c r="I45" s="25">
        <v>100.2</v>
      </c>
      <c r="J45" s="25">
        <v>101</v>
      </c>
      <c r="K45" s="25">
        <v>101</v>
      </c>
      <c r="L45" s="26">
        <v>101</v>
      </c>
      <c r="N45" s="23"/>
      <c r="O45" s="24" t="s">
        <v>48</v>
      </c>
      <c r="P45" s="23">
        <v>101.1</v>
      </c>
      <c r="Q45" s="25">
        <v>101.3</v>
      </c>
      <c r="R45" s="25">
        <v>101</v>
      </c>
      <c r="S45" s="25">
        <v>101</v>
      </c>
      <c r="T45" s="25">
        <v>101.1</v>
      </c>
      <c r="U45" s="25">
        <v>100.4</v>
      </c>
      <c r="V45" s="25">
        <v>101.3</v>
      </c>
      <c r="W45" s="25">
        <v>100.8</v>
      </c>
      <c r="X45" s="26">
        <v>101.2</v>
      </c>
      <c r="Z45" s="23"/>
      <c r="AA45" s="24" t="s">
        <v>48</v>
      </c>
      <c r="AB45" s="23">
        <v>101</v>
      </c>
      <c r="AC45" s="25">
        <v>101.1</v>
      </c>
      <c r="AD45" s="25">
        <v>100.8</v>
      </c>
      <c r="AE45" s="25">
        <v>101.1</v>
      </c>
      <c r="AF45" s="25">
        <v>100.9</v>
      </c>
      <c r="AG45" s="25">
        <v>100.4</v>
      </c>
      <c r="AH45" s="25">
        <v>101.2</v>
      </c>
      <c r="AI45" s="25">
        <v>100.8</v>
      </c>
      <c r="AJ45" s="26">
        <v>101.2</v>
      </c>
      <c r="AL45" s="23"/>
      <c r="AM45" s="24" t="s">
        <v>48</v>
      </c>
      <c r="AN45" s="23">
        <v>100.9</v>
      </c>
      <c r="AO45" s="25">
        <v>100.9</v>
      </c>
      <c r="AP45" s="25">
        <v>100.8</v>
      </c>
      <c r="AQ45" s="25">
        <v>100.9</v>
      </c>
      <c r="AR45" s="25">
        <v>100.8</v>
      </c>
      <c r="AS45" s="25">
        <v>100.4</v>
      </c>
      <c r="AT45" s="25">
        <v>101.2</v>
      </c>
      <c r="AU45" s="25">
        <v>100.9</v>
      </c>
      <c r="AV45" s="26">
        <v>101</v>
      </c>
      <c r="AX45" s="23"/>
      <c r="AY45" s="24" t="s">
        <v>48</v>
      </c>
      <c r="AZ45" s="23">
        <v>100.7</v>
      </c>
      <c r="BA45" s="25">
        <v>100.8</v>
      </c>
      <c r="BB45" s="25">
        <v>100.8</v>
      </c>
      <c r="BC45" s="25">
        <v>100.4</v>
      </c>
      <c r="BD45" s="25">
        <v>100.9</v>
      </c>
      <c r="BE45" s="25">
        <v>100.1</v>
      </c>
      <c r="BF45" s="25">
        <v>101</v>
      </c>
      <c r="BG45" s="25">
        <v>101.2</v>
      </c>
      <c r="BH45" s="26">
        <v>101</v>
      </c>
      <c r="BJ45" s="23"/>
      <c r="BK45" s="24" t="s">
        <v>48</v>
      </c>
      <c r="BL45" s="23">
        <v>100.6</v>
      </c>
      <c r="BM45" s="25">
        <v>100.7</v>
      </c>
      <c r="BN45" s="25">
        <v>100.6</v>
      </c>
      <c r="BO45" s="25">
        <v>100.6</v>
      </c>
      <c r="BP45" s="25">
        <v>100.8</v>
      </c>
      <c r="BQ45" s="25">
        <v>0</v>
      </c>
      <c r="BR45" s="25">
        <v>100.9</v>
      </c>
      <c r="BS45" s="25">
        <v>101.8</v>
      </c>
      <c r="BT45" s="26">
        <v>100.8</v>
      </c>
      <c r="BV45" s="23"/>
      <c r="BW45" s="24" t="s">
        <v>48</v>
      </c>
      <c r="BX45" s="23">
        <v>100.7</v>
      </c>
      <c r="BY45" s="25">
        <v>101.1</v>
      </c>
      <c r="BZ45" s="25">
        <v>100.7</v>
      </c>
      <c r="CA45" s="25">
        <v>100.7</v>
      </c>
      <c r="CB45" s="25">
        <v>100.8</v>
      </c>
      <c r="CC45" s="25">
        <v>0</v>
      </c>
      <c r="CD45" s="25">
        <v>101.1</v>
      </c>
      <c r="CE45" s="25">
        <v>0</v>
      </c>
      <c r="CF45" s="26">
        <v>100.7</v>
      </c>
      <c r="CH45" s="23"/>
      <c r="CI45" s="24" t="s">
        <v>48</v>
      </c>
      <c r="CJ45" s="23">
        <v>100.6</v>
      </c>
      <c r="CK45" s="25">
        <v>0</v>
      </c>
      <c r="CL45" s="25">
        <v>100.6</v>
      </c>
      <c r="CM45" s="25">
        <v>100.7</v>
      </c>
      <c r="CN45" s="25">
        <v>100.6</v>
      </c>
      <c r="CO45" s="25">
        <v>0</v>
      </c>
      <c r="CP45" s="25">
        <v>100.7</v>
      </c>
      <c r="CQ45" s="25">
        <v>0</v>
      </c>
      <c r="CR45" s="26">
        <v>100.6</v>
      </c>
    </row>
    <row r="46" spans="2:96" x14ac:dyDescent="0.45">
      <c r="B46" s="14" t="s">
        <v>50</v>
      </c>
      <c r="C46" s="18" t="s">
        <v>37</v>
      </c>
      <c r="D46" s="14">
        <v>100.2</v>
      </c>
      <c r="E46" s="1">
        <v>100.4</v>
      </c>
      <c r="F46" s="1">
        <v>100.1</v>
      </c>
      <c r="G46" s="1">
        <v>100.1</v>
      </c>
      <c r="H46" s="1">
        <v>100.3</v>
      </c>
      <c r="I46" s="1">
        <v>99.6</v>
      </c>
      <c r="J46" s="1">
        <v>100.4</v>
      </c>
      <c r="K46" s="1">
        <v>100.1</v>
      </c>
      <c r="L46" s="16">
        <v>100.3</v>
      </c>
      <c r="N46" s="14" t="s">
        <v>50</v>
      </c>
      <c r="O46" s="18" t="s">
        <v>37</v>
      </c>
      <c r="P46" s="14">
        <v>100.3</v>
      </c>
      <c r="Q46" s="1">
        <v>100.5</v>
      </c>
      <c r="R46" s="1">
        <v>100.2</v>
      </c>
      <c r="S46" s="1">
        <v>100.2</v>
      </c>
      <c r="T46" s="1">
        <v>100.3</v>
      </c>
      <c r="U46" s="1">
        <v>99.7</v>
      </c>
      <c r="V46" s="1">
        <v>100.4</v>
      </c>
      <c r="W46" s="1">
        <v>100</v>
      </c>
      <c r="X46" s="16">
        <v>100.3</v>
      </c>
      <c r="Z46" s="14" t="s">
        <v>67</v>
      </c>
      <c r="AA46" s="18" t="s">
        <v>37</v>
      </c>
      <c r="AB46" s="14">
        <v>100.2</v>
      </c>
      <c r="AC46" s="1">
        <v>100.4</v>
      </c>
      <c r="AD46" s="1">
        <v>100.1</v>
      </c>
      <c r="AE46" s="1">
        <v>100.2</v>
      </c>
      <c r="AF46" s="1">
        <v>100.2</v>
      </c>
      <c r="AG46" s="1">
        <v>99.7</v>
      </c>
      <c r="AH46" s="1">
        <v>100.4</v>
      </c>
      <c r="AI46" s="1">
        <v>100.1</v>
      </c>
      <c r="AJ46" s="16">
        <v>100.4</v>
      </c>
      <c r="AL46" s="14" t="s">
        <v>67</v>
      </c>
      <c r="AM46" s="18" t="s">
        <v>37</v>
      </c>
      <c r="AN46" s="14">
        <v>100.2</v>
      </c>
      <c r="AO46" s="1">
        <v>100.3</v>
      </c>
      <c r="AP46" s="1">
        <v>100.1</v>
      </c>
      <c r="AQ46" s="1">
        <v>100.3</v>
      </c>
      <c r="AR46" s="1">
        <v>100.2</v>
      </c>
      <c r="AS46" s="1">
        <v>99.7</v>
      </c>
      <c r="AT46" s="1">
        <v>100.4</v>
      </c>
      <c r="AU46" s="1">
        <v>100.1</v>
      </c>
      <c r="AV46" s="16">
        <v>100.3</v>
      </c>
      <c r="AX46" s="14" t="s">
        <v>67</v>
      </c>
      <c r="AY46" s="18" t="s">
        <v>37</v>
      </c>
      <c r="AZ46" s="14">
        <v>100.1</v>
      </c>
      <c r="BA46" s="1">
        <v>100.3</v>
      </c>
      <c r="BB46" s="1">
        <v>100.1</v>
      </c>
      <c r="BC46" s="1">
        <v>100</v>
      </c>
      <c r="BD46" s="1">
        <v>100.3</v>
      </c>
      <c r="BE46" s="1">
        <v>99.5</v>
      </c>
      <c r="BF46" s="1">
        <v>100.4</v>
      </c>
      <c r="BG46" s="1">
        <v>100.2</v>
      </c>
      <c r="BH46" s="16">
        <v>100.3</v>
      </c>
      <c r="BJ46" s="14" t="s">
        <v>67</v>
      </c>
      <c r="BK46" s="18" t="s">
        <v>37</v>
      </c>
      <c r="BL46" s="14">
        <v>100.1</v>
      </c>
      <c r="BM46" s="1">
        <v>100.2</v>
      </c>
      <c r="BN46" s="1">
        <v>100.1</v>
      </c>
      <c r="BO46" s="1">
        <v>100.1</v>
      </c>
      <c r="BP46" s="1">
        <v>100.4</v>
      </c>
      <c r="BQ46" s="1">
        <v>0</v>
      </c>
      <c r="BR46" s="1">
        <v>100.4</v>
      </c>
      <c r="BS46" s="1">
        <v>100.4</v>
      </c>
      <c r="BT46" s="16">
        <v>100.3</v>
      </c>
      <c r="BV46" s="14" t="s">
        <v>67</v>
      </c>
      <c r="BW46" s="18" t="s">
        <v>37</v>
      </c>
      <c r="BX46" s="14">
        <v>100.1</v>
      </c>
      <c r="BY46" s="1">
        <v>100.5</v>
      </c>
      <c r="BZ46" s="1">
        <v>100.1</v>
      </c>
      <c r="CA46" s="1">
        <v>100.2</v>
      </c>
      <c r="CB46" s="1">
        <v>100.1</v>
      </c>
      <c r="CC46" s="1">
        <v>0</v>
      </c>
      <c r="CD46" s="1">
        <v>100.4</v>
      </c>
      <c r="CE46" s="1">
        <v>0</v>
      </c>
      <c r="CF46" s="16">
        <v>100.2</v>
      </c>
      <c r="CH46" s="14" t="s">
        <v>67</v>
      </c>
      <c r="CI46" s="18" t="s">
        <v>37</v>
      </c>
      <c r="CJ46" s="14">
        <v>100.1</v>
      </c>
      <c r="CK46" s="1">
        <v>0</v>
      </c>
      <c r="CL46" s="1">
        <v>100.1</v>
      </c>
      <c r="CM46" s="1">
        <v>100.3</v>
      </c>
      <c r="CN46" s="1">
        <v>100</v>
      </c>
      <c r="CO46" s="1">
        <v>0</v>
      </c>
      <c r="CP46" s="1">
        <v>100.4</v>
      </c>
      <c r="CQ46" s="1">
        <v>0</v>
      </c>
      <c r="CR46" s="16">
        <v>100.2</v>
      </c>
    </row>
    <row r="47" spans="2:96" x14ac:dyDescent="0.45">
      <c r="B47" s="14"/>
      <c r="C47" s="17" t="s">
        <v>38</v>
      </c>
      <c r="D47" s="14">
        <v>100.1</v>
      </c>
      <c r="E47" s="1">
        <v>100.3</v>
      </c>
      <c r="F47" s="1">
        <v>100.1</v>
      </c>
      <c r="G47" s="1">
        <v>100.1</v>
      </c>
      <c r="H47" s="1">
        <v>100.1</v>
      </c>
      <c r="I47" s="1">
        <v>99.6</v>
      </c>
      <c r="J47" s="1">
        <v>100.5</v>
      </c>
      <c r="K47" s="1">
        <v>100.1</v>
      </c>
      <c r="L47" s="16">
        <v>100.2</v>
      </c>
      <c r="N47" s="14"/>
      <c r="O47" s="17" t="s">
        <v>38</v>
      </c>
      <c r="P47" s="14">
        <v>100.3</v>
      </c>
      <c r="Q47" s="1">
        <v>100.4</v>
      </c>
      <c r="R47" s="1">
        <v>100.2</v>
      </c>
      <c r="S47" s="1">
        <v>100.2</v>
      </c>
      <c r="T47" s="1">
        <v>100.3</v>
      </c>
      <c r="U47" s="1">
        <v>99.7</v>
      </c>
      <c r="V47" s="1">
        <v>100.5</v>
      </c>
      <c r="W47" s="1">
        <v>100</v>
      </c>
      <c r="X47" s="16">
        <v>100.3</v>
      </c>
      <c r="Z47" s="14"/>
      <c r="AA47" s="17" t="s">
        <v>38</v>
      </c>
      <c r="AB47" s="14">
        <v>100.3</v>
      </c>
      <c r="AC47" s="1">
        <v>100.3</v>
      </c>
      <c r="AD47" s="1">
        <v>100.2</v>
      </c>
      <c r="AE47" s="1">
        <v>100.3</v>
      </c>
      <c r="AF47" s="1">
        <v>100.2</v>
      </c>
      <c r="AG47" s="1">
        <v>99.7</v>
      </c>
      <c r="AH47" s="1">
        <v>100.5</v>
      </c>
      <c r="AI47" s="1">
        <v>100.1</v>
      </c>
      <c r="AJ47" s="16">
        <v>100.4</v>
      </c>
      <c r="AL47" s="14"/>
      <c r="AM47" s="17" t="s">
        <v>38</v>
      </c>
      <c r="AN47" s="14">
        <v>100.2</v>
      </c>
      <c r="AO47" s="1">
        <v>100.2</v>
      </c>
      <c r="AP47" s="1">
        <v>100.1</v>
      </c>
      <c r="AQ47" s="1">
        <v>100.3</v>
      </c>
      <c r="AR47" s="1">
        <v>100.1</v>
      </c>
      <c r="AS47" s="1">
        <v>99.7</v>
      </c>
      <c r="AT47" s="1">
        <v>100.5</v>
      </c>
      <c r="AU47" s="1">
        <v>100</v>
      </c>
      <c r="AV47" s="16">
        <v>100.3</v>
      </c>
      <c r="AX47" s="14"/>
      <c r="AY47" s="17" t="s">
        <v>38</v>
      </c>
      <c r="AZ47" s="14">
        <v>100.1</v>
      </c>
      <c r="BA47" s="1">
        <v>100.2</v>
      </c>
      <c r="BB47" s="1">
        <v>100.1</v>
      </c>
      <c r="BC47" s="1">
        <v>100</v>
      </c>
      <c r="BD47" s="1">
        <v>100.1</v>
      </c>
      <c r="BE47" s="1">
        <v>99.5</v>
      </c>
      <c r="BF47" s="1">
        <v>100.4</v>
      </c>
      <c r="BG47" s="1">
        <v>100.1</v>
      </c>
      <c r="BH47" s="16">
        <v>100.2</v>
      </c>
      <c r="BJ47" s="14"/>
      <c r="BK47" s="17" t="s">
        <v>38</v>
      </c>
      <c r="BL47" s="14">
        <v>100</v>
      </c>
      <c r="BM47" s="1">
        <v>100</v>
      </c>
      <c r="BN47" s="1">
        <v>100</v>
      </c>
      <c r="BO47" s="1">
        <v>100.1</v>
      </c>
      <c r="BP47" s="1">
        <v>100.3</v>
      </c>
      <c r="BQ47" s="1">
        <v>0</v>
      </c>
      <c r="BR47" s="1">
        <v>100.5</v>
      </c>
      <c r="BS47" s="1">
        <v>100.3</v>
      </c>
      <c r="BT47" s="16">
        <v>100.2</v>
      </c>
      <c r="BV47" s="14"/>
      <c r="BW47" s="17" t="s">
        <v>38</v>
      </c>
      <c r="BX47" s="14">
        <v>100</v>
      </c>
      <c r="BY47" s="1">
        <v>100.4</v>
      </c>
      <c r="BZ47" s="1">
        <v>100</v>
      </c>
      <c r="CA47" s="1">
        <v>100.1</v>
      </c>
      <c r="CB47" s="1">
        <v>99.8</v>
      </c>
      <c r="CC47" s="1">
        <v>0</v>
      </c>
      <c r="CD47" s="1">
        <v>100.4</v>
      </c>
      <c r="CE47" s="1">
        <v>0</v>
      </c>
      <c r="CF47" s="16">
        <v>100</v>
      </c>
      <c r="CH47" s="14"/>
      <c r="CI47" s="17" t="s">
        <v>38</v>
      </c>
      <c r="CJ47" s="14">
        <v>99.9</v>
      </c>
      <c r="CK47" s="1">
        <v>0</v>
      </c>
      <c r="CL47" s="1">
        <v>99.9</v>
      </c>
      <c r="CM47" s="1">
        <v>100.2</v>
      </c>
      <c r="CN47" s="1">
        <v>99.7</v>
      </c>
      <c r="CO47" s="1">
        <v>0</v>
      </c>
      <c r="CP47" s="1">
        <v>100.4</v>
      </c>
      <c r="CQ47" s="1">
        <v>0</v>
      </c>
      <c r="CR47" s="16">
        <v>100</v>
      </c>
    </row>
    <row r="48" spans="2:96" x14ac:dyDescent="0.45">
      <c r="B48" s="14"/>
      <c r="C48" s="17" t="s">
        <v>39</v>
      </c>
      <c r="D48" s="14">
        <v>100.3</v>
      </c>
      <c r="E48" s="1">
        <v>100.4</v>
      </c>
      <c r="F48" s="1">
        <v>100.2</v>
      </c>
      <c r="G48" s="1">
        <v>100.2</v>
      </c>
      <c r="H48" s="1">
        <v>100.3</v>
      </c>
      <c r="I48" s="1">
        <v>99.6</v>
      </c>
      <c r="J48" s="1">
        <v>100.6</v>
      </c>
      <c r="K48" s="1">
        <v>100.2</v>
      </c>
      <c r="L48" s="16">
        <v>100.3</v>
      </c>
      <c r="N48" s="14"/>
      <c r="O48" s="17" t="s">
        <v>39</v>
      </c>
      <c r="P48" s="14">
        <v>100.4</v>
      </c>
      <c r="Q48" s="1">
        <v>100.5</v>
      </c>
      <c r="R48" s="1">
        <v>100.3</v>
      </c>
      <c r="S48" s="1">
        <v>100.3</v>
      </c>
      <c r="T48" s="1">
        <v>100.4</v>
      </c>
      <c r="U48" s="1">
        <v>99.8</v>
      </c>
      <c r="V48" s="1">
        <v>100.7</v>
      </c>
      <c r="W48" s="1">
        <v>100.1</v>
      </c>
      <c r="X48" s="16">
        <v>100.3</v>
      </c>
      <c r="Z48" s="14"/>
      <c r="AA48" s="17" t="s">
        <v>39</v>
      </c>
      <c r="AB48" s="14">
        <v>100.3</v>
      </c>
      <c r="AC48" s="1">
        <v>100.4</v>
      </c>
      <c r="AD48" s="1">
        <v>100.3</v>
      </c>
      <c r="AE48" s="1">
        <v>100.3</v>
      </c>
      <c r="AF48" s="1">
        <v>100.3</v>
      </c>
      <c r="AG48" s="1">
        <v>99.8</v>
      </c>
      <c r="AH48" s="1">
        <v>100.6</v>
      </c>
      <c r="AI48" s="1">
        <v>100.2</v>
      </c>
      <c r="AJ48" s="16">
        <v>100.4</v>
      </c>
      <c r="AL48" s="14"/>
      <c r="AM48" s="17" t="s">
        <v>39</v>
      </c>
      <c r="AN48" s="14">
        <v>100.3</v>
      </c>
      <c r="AO48" s="1">
        <v>100.3</v>
      </c>
      <c r="AP48" s="1">
        <v>100.2</v>
      </c>
      <c r="AQ48" s="1">
        <v>100.3</v>
      </c>
      <c r="AR48" s="1">
        <v>100.2</v>
      </c>
      <c r="AS48" s="1">
        <v>99.8</v>
      </c>
      <c r="AT48" s="1">
        <v>100.6</v>
      </c>
      <c r="AU48" s="1">
        <v>100.1</v>
      </c>
      <c r="AV48" s="16">
        <v>100.4</v>
      </c>
      <c r="AX48" s="14"/>
      <c r="AY48" s="17" t="s">
        <v>39</v>
      </c>
      <c r="AZ48" s="14">
        <v>100.2</v>
      </c>
      <c r="BA48" s="1">
        <v>100.3</v>
      </c>
      <c r="BB48" s="1">
        <v>100.2</v>
      </c>
      <c r="BC48" s="1">
        <v>100.1</v>
      </c>
      <c r="BD48" s="1">
        <v>100.3</v>
      </c>
      <c r="BE48" s="1">
        <v>99.5</v>
      </c>
      <c r="BF48" s="1">
        <v>100.6</v>
      </c>
      <c r="BG48" s="1">
        <v>100.2</v>
      </c>
      <c r="BH48" s="16">
        <v>100.3</v>
      </c>
      <c r="BJ48" s="14"/>
      <c r="BK48" s="17" t="s">
        <v>39</v>
      </c>
      <c r="BL48" s="14">
        <v>100.2</v>
      </c>
      <c r="BM48" s="1">
        <v>100.1</v>
      </c>
      <c r="BN48" s="1">
        <v>100.2</v>
      </c>
      <c r="BO48" s="1">
        <v>100.2</v>
      </c>
      <c r="BP48" s="1">
        <v>100.4</v>
      </c>
      <c r="BQ48" s="1">
        <v>0</v>
      </c>
      <c r="BR48" s="1">
        <v>100.6</v>
      </c>
      <c r="BS48" s="1">
        <v>100.4</v>
      </c>
      <c r="BT48" s="16">
        <v>100.3</v>
      </c>
      <c r="BV48" s="14"/>
      <c r="BW48" s="17" t="s">
        <v>39</v>
      </c>
      <c r="BX48" s="14">
        <v>100.2</v>
      </c>
      <c r="BY48" s="1">
        <v>100.5</v>
      </c>
      <c r="BZ48" s="1">
        <v>100.2</v>
      </c>
      <c r="CA48" s="1">
        <v>100.2</v>
      </c>
      <c r="CB48" s="1">
        <v>100.1</v>
      </c>
      <c r="CC48" s="1">
        <v>0</v>
      </c>
      <c r="CD48" s="1">
        <v>100.6</v>
      </c>
      <c r="CE48" s="1">
        <v>0</v>
      </c>
      <c r="CF48" s="16">
        <v>100.2</v>
      </c>
      <c r="CH48" s="14"/>
      <c r="CI48" s="17" t="s">
        <v>39</v>
      </c>
      <c r="CJ48" s="14">
        <v>100.1</v>
      </c>
      <c r="CK48" s="1">
        <v>0</v>
      </c>
      <c r="CL48" s="1">
        <v>100.1</v>
      </c>
      <c r="CM48" s="1">
        <v>100.3</v>
      </c>
      <c r="CN48" s="1">
        <v>99.9</v>
      </c>
      <c r="CO48" s="1">
        <v>0</v>
      </c>
      <c r="CP48" s="1">
        <v>100.6</v>
      </c>
      <c r="CQ48" s="1">
        <v>0</v>
      </c>
      <c r="CR48" s="16">
        <v>100.2</v>
      </c>
    </row>
    <row r="49" spans="2:96" x14ac:dyDescent="0.45">
      <c r="B49" s="14"/>
      <c r="C49" s="17" t="s">
        <v>40</v>
      </c>
      <c r="D49" s="14">
        <v>101.3</v>
      </c>
      <c r="E49" s="1">
        <v>101.4</v>
      </c>
      <c r="F49" s="1">
        <v>101.3</v>
      </c>
      <c r="G49" s="1">
        <v>101.1</v>
      </c>
      <c r="H49" s="1">
        <v>101.3</v>
      </c>
      <c r="I49" s="1">
        <v>100.3</v>
      </c>
      <c r="J49" s="1">
        <v>101.7</v>
      </c>
      <c r="K49" s="1">
        <v>101.3</v>
      </c>
      <c r="L49" s="16">
        <v>101.3</v>
      </c>
      <c r="N49" s="14"/>
      <c r="O49" s="17" t="s">
        <v>40</v>
      </c>
      <c r="P49" s="14">
        <v>101.5</v>
      </c>
      <c r="Q49" s="1">
        <v>101.6</v>
      </c>
      <c r="R49" s="1">
        <v>101.3</v>
      </c>
      <c r="S49" s="1">
        <v>101.3</v>
      </c>
      <c r="T49" s="1">
        <v>101.6</v>
      </c>
      <c r="U49" s="1">
        <v>100.5</v>
      </c>
      <c r="V49" s="1">
        <v>101.9</v>
      </c>
      <c r="W49" s="1">
        <v>101</v>
      </c>
      <c r="X49" s="16">
        <v>101.5</v>
      </c>
      <c r="Z49" s="14"/>
      <c r="AA49" s="17" t="s">
        <v>40</v>
      </c>
      <c r="AB49" s="14">
        <v>101.4</v>
      </c>
      <c r="AC49" s="1">
        <v>101.5</v>
      </c>
      <c r="AD49" s="1">
        <v>101.3</v>
      </c>
      <c r="AE49" s="1">
        <v>101.4</v>
      </c>
      <c r="AF49" s="1">
        <v>101.3</v>
      </c>
      <c r="AG49" s="1">
        <v>100.4</v>
      </c>
      <c r="AH49" s="1">
        <v>101.7</v>
      </c>
      <c r="AI49" s="1">
        <v>101.1</v>
      </c>
      <c r="AJ49" s="16">
        <v>101.5</v>
      </c>
      <c r="AL49" s="14"/>
      <c r="AM49" s="17" t="s">
        <v>40</v>
      </c>
      <c r="AN49" s="14">
        <v>101.3</v>
      </c>
      <c r="AO49" s="1">
        <v>101.3</v>
      </c>
      <c r="AP49" s="1">
        <v>101.2</v>
      </c>
      <c r="AQ49" s="1">
        <v>101.2</v>
      </c>
      <c r="AR49" s="1">
        <v>101.3</v>
      </c>
      <c r="AS49" s="1">
        <v>100.5</v>
      </c>
      <c r="AT49" s="1">
        <v>101.8</v>
      </c>
      <c r="AU49" s="1">
        <v>101.2</v>
      </c>
      <c r="AV49" s="16">
        <v>101.3</v>
      </c>
      <c r="AX49" s="14"/>
      <c r="AY49" s="17" t="s">
        <v>40</v>
      </c>
      <c r="AZ49" s="14">
        <v>101.2</v>
      </c>
      <c r="BA49" s="1">
        <v>101.3</v>
      </c>
      <c r="BB49" s="1">
        <v>101.3</v>
      </c>
      <c r="BC49" s="1">
        <v>100.8</v>
      </c>
      <c r="BD49" s="1">
        <v>101.3</v>
      </c>
      <c r="BE49" s="1">
        <v>100.2</v>
      </c>
      <c r="BF49" s="1">
        <v>101.6</v>
      </c>
      <c r="BG49" s="1">
        <v>101.6</v>
      </c>
      <c r="BH49" s="16">
        <v>101.4</v>
      </c>
      <c r="BJ49" s="14"/>
      <c r="BK49" s="17" t="s">
        <v>40</v>
      </c>
      <c r="BL49" s="14">
        <v>101.2</v>
      </c>
      <c r="BM49" s="1">
        <v>101.1</v>
      </c>
      <c r="BN49" s="1">
        <v>101.1</v>
      </c>
      <c r="BO49" s="1">
        <v>101.1</v>
      </c>
      <c r="BP49" s="1">
        <v>101.3</v>
      </c>
      <c r="BQ49" s="1">
        <v>0</v>
      </c>
      <c r="BR49" s="1">
        <v>101.6</v>
      </c>
      <c r="BS49" s="1">
        <v>102.2</v>
      </c>
      <c r="BT49" s="16">
        <v>101.1</v>
      </c>
      <c r="BV49" s="14"/>
      <c r="BW49" s="17" t="s">
        <v>40</v>
      </c>
      <c r="BX49" s="14">
        <v>101.2</v>
      </c>
      <c r="BY49" s="1">
        <v>101.5</v>
      </c>
      <c r="BZ49" s="1">
        <v>101.2</v>
      </c>
      <c r="CA49" s="1">
        <v>101.1</v>
      </c>
      <c r="CB49" s="1">
        <v>101.2</v>
      </c>
      <c r="CC49" s="1">
        <v>0</v>
      </c>
      <c r="CD49" s="1">
        <v>101.8</v>
      </c>
      <c r="CE49" s="1">
        <v>0</v>
      </c>
      <c r="CF49" s="16">
        <v>101.1</v>
      </c>
      <c r="CH49" s="14"/>
      <c r="CI49" s="17" t="s">
        <v>40</v>
      </c>
      <c r="CJ49" s="14">
        <v>101.1</v>
      </c>
      <c r="CK49" s="1">
        <v>0</v>
      </c>
      <c r="CL49" s="1">
        <v>101.1</v>
      </c>
      <c r="CM49" s="1">
        <v>101.1</v>
      </c>
      <c r="CN49" s="1">
        <v>101</v>
      </c>
      <c r="CO49" s="1">
        <v>0</v>
      </c>
      <c r="CP49" s="1">
        <v>101.5</v>
      </c>
      <c r="CQ49" s="1">
        <v>0</v>
      </c>
      <c r="CR49" s="16">
        <v>100.9</v>
      </c>
    </row>
    <row r="50" spans="2:96" x14ac:dyDescent="0.45">
      <c r="B50" s="14"/>
      <c r="C50" s="17" t="s">
        <v>41</v>
      </c>
      <c r="D50" s="14">
        <v>101.3</v>
      </c>
      <c r="E50" s="1">
        <v>101.3</v>
      </c>
      <c r="F50" s="1">
        <v>101.3</v>
      </c>
      <c r="G50" s="1">
        <v>101.1</v>
      </c>
      <c r="H50" s="1">
        <v>101.3</v>
      </c>
      <c r="I50" s="1">
        <v>100.3</v>
      </c>
      <c r="J50" s="1">
        <v>101.7</v>
      </c>
      <c r="K50" s="1">
        <v>101.3</v>
      </c>
      <c r="L50" s="16">
        <v>101.3</v>
      </c>
      <c r="N50" s="14"/>
      <c r="O50" s="17" t="s">
        <v>41</v>
      </c>
      <c r="P50" s="14">
        <v>101.5</v>
      </c>
      <c r="Q50" s="1">
        <v>101.6</v>
      </c>
      <c r="R50" s="1">
        <v>101.4</v>
      </c>
      <c r="S50" s="1">
        <v>101.3</v>
      </c>
      <c r="T50" s="1">
        <v>101.6</v>
      </c>
      <c r="U50" s="1">
        <v>100.5</v>
      </c>
      <c r="V50" s="1">
        <v>101.9</v>
      </c>
      <c r="W50" s="1">
        <v>101</v>
      </c>
      <c r="X50" s="16">
        <v>101.5</v>
      </c>
      <c r="Z50" s="14"/>
      <c r="AA50" s="17" t="s">
        <v>108</v>
      </c>
      <c r="AB50" s="14">
        <v>101.5</v>
      </c>
      <c r="AC50" s="1">
        <v>101.5</v>
      </c>
      <c r="AD50" s="1">
        <v>101.3</v>
      </c>
      <c r="AE50" s="1">
        <v>101.4</v>
      </c>
      <c r="AF50" s="1">
        <v>101.4</v>
      </c>
      <c r="AG50" s="1">
        <v>100.4</v>
      </c>
      <c r="AH50" s="1">
        <v>101.8</v>
      </c>
      <c r="AI50" s="1">
        <v>101.1</v>
      </c>
      <c r="AJ50" s="16">
        <v>101.5</v>
      </c>
      <c r="AL50" s="14"/>
      <c r="AM50" s="17" t="s">
        <v>108</v>
      </c>
      <c r="AN50" s="14">
        <v>101.3</v>
      </c>
      <c r="AO50" s="1">
        <v>101.3</v>
      </c>
      <c r="AP50" s="1">
        <v>101.3</v>
      </c>
      <c r="AQ50" s="1">
        <v>101.2</v>
      </c>
      <c r="AR50" s="1">
        <v>101.3</v>
      </c>
      <c r="AS50" s="1">
        <v>100.5</v>
      </c>
      <c r="AT50" s="1">
        <v>101.9</v>
      </c>
      <c r="AU50" s="1">
        <v>101.2</v>
      </c>
      <c r="AV50" s="16">
        <v>101.3</v>
      </c>
      <c r="AX50" s="14"/>
      <c r="AY50" s="17" t="s">
        <v>108</v>
      </c>
      <c r="AZ50" s="14">
        <v>101.2</v>
      </c>
      <c r="BA50" s="1">
        <v>101.2</v>
      </c>
      <c r="BB50" s="1">
        <v>101.3</v>
      </c>
      <c r="BC50" s="1">
        <v>100.9</v>
      </c>
      <c r="BD50" s="1">
        <v>101.2</v>
      </c>
      <c r="BE50" s="1">
        <v>100.2</v>
      </c>
      <c r="BF50" s="1">
        <v>101.7</v>
      </c>
      <c r="BG50" s="1">
        <v>101.6</v>
      </c>
      <c r="BH50" s="16">
        <v>101.4</v>
      </c>
      <c r="BJ50" s="14"/>
      <c r="BK50" s="17" t="s">
        <v>108</v>
      </c>
      <c r="BL50" s="14">
        <v>101.1</v>
      </c>
      <c r="BM50" s="1">
        <v>101</v>
      </c>
      <c r="BN50" s="1">
        <v>101.1</v>
      </c>
      <c r="BO50" s="1">
        <v>101</v>
      </c>
      <c r="BP50" s="1">
        <v>101.1</v>
      </c>
      <c r="BQ50" s="1">
        <v>0</v>
      </c>
      <c r="BR50" s="1">
        <v>101.6</v>
      </c>
      <c r="BS50" s="1">
        <v>102.2</v>
      </c>
      <c r="BT50" s="16">
        <v>101.1</v>
      </c>
      <c r="BV50" s="14"/>
      <c r="BW50" s="17" t="s">
        <v>108</v>
      </c>
      <c r="BX50" s="14">
        <v>101.2</v>
      </c>
      <c r="BY50" s="1">
        <v>101.3</v>
      </c>
      <c r="BZ50" s="1">
        <v>101.2</v>
      </c>
      <c r="CA50" s="1">
        <v>101.1</v>
      </c>
      <c r="CB50" s="1">
        <v>101.1</v>
      </c>
      <c r="CC50" s="1">
        <v>0</v>
      </c>
      <c r="CD50" s="1">
        <v>101.8</v>
      </c>
      <c r="CE50" s="1">
        <v>0</v>
      </c>
      <c r="CF50" s="16">
        <v>101</v>
      </c>
      <c r="CH50" s="14"/>
      <c r="CI50" s="17" t="s">
        <v>108</v>
      </c>
      <c r="CJ50" s="14">
        <v>101</v>
      </c>
      <c r="CK50" s="1">
        <v>0</v>
      </c>
      <c r="CL50" s="1">
        <v>101</v>
      </c>
      <c r="CM50" s="1">
        <v>101.1</v>
      </c>
      <c r="CN50" s="1">
        <v>101</v>
      </c>
      <c r="CO50" s="1">
        <v>0</v>
      </c>
      <c r="CP50" s="1">
        <v>101.5</v>
      </c>
      <c r="CQ50" s="1">
        <v>0</v>
      </c>
      <c r="CR50" s="16">
        <v>100.9</v>
      </c>
    </row>
    <row r="51" spans="2:96" x14ac:dyDescent="0.45">
      <c r="B51" s="14"/>
      <c r="C51" s="17" t="s">
        <v>42</v>
      </c>
      <c r="D51" s="14">
        <v>101.2</v>
      </c>
      <c r="E51" s="1">
        <v>101.3</v>
      </c>
      <c r="F51" s="1">
        <v>101.1</v>
      </c>
      <c r="G51" s="1">
        <v>101</v>
      </c>
      <c r="H51" s="1">
        <v>101.2</v>
      </c>
      <c r="I51" s="1">
        <v>99.5</v>
      </c>
      <c r="J51" s="1">
        <v>101.7</v>
      </c>
      <c r="K51" s="1">
        <v>101</v>
      </c>
      <c r="L51" s="16">
        <v>101.2</v>
      </c>
      <c r="N51" s="14"/>
      <c r="O51" s="17" t="s">
        <v>42</v>
      </c>
      <c r="P51" s="14">
        <v>101.4</v>
      </c>
      <c r="Q51" s="1">
        <v>101.6</v>
      </c>
      <c r="R51" s="1">
        <v>101.2</v>
      </c>
      <c r="S51" s="1">
        <v>101.2</v>
      </c>
      <c r="T51" s="1">
        <v>101.5</v>
      </c>
      <c r="U51" s="1">
        <v>99.8</v>
      </c>
      <c r="V51" s="1">
        <v>101.9</v>
      </c>
      <c r="W51" s="1">
        <v>100.7</v>
      </c>
      <c r="X51" s="16">
        <v>101.5</v>
      </c>
      <c r="Z51" s="14"/>
      <c r="AA51" s="17" t="s">
        <v>42</v>
      </c>
      <c r="AB51" s="14">
        <v>101.4</v>
      </c>
      <c r="AC51" s="1">
        <v>101.4</v>
      </c>
      <c r="AD51" s="1">
        <v>101.1</v>
      </c>
      <c r="AE51" s="1">
        <v>101.4</v>
      </c>
      <c r="AF51" s="1">
        <v>101.3</v>
      </c>
      <c r="AG51" s="1">
        <v>99.8</v>
      </c>
      <c r="AH51" s="1">
        <v>101.8</v>
      </c>
      <c r="AI51" s="1">
        <v>100.7</v>
      </c>
      <c r="AJ51" s="16">
        <v>101.4</v>
      </c>
      <c r="AL51" s="14"/>
      <c r="AM51" s="17" t="s">
        <v>42</v>
      </c>
      <c r="AN51" s="14">
        <v>101.2</v>
      </c>
      <c r="AO51" s="1">
        <v>101.3</v>
      </c>
      <c r="AP51" s="1">
        <v>101.1</v>
      </c>
      <c r="AQ51" s="1">
        <v>101.1</v>
      </c>
      <c r="AR51" s="1">
        <v>101.2</v>
      </c>
      <c r="AS51" s="1">
        <v>99.8</v>
      </c>
      <c r="AT51" s="1">
        <v>101.9</v>
      </c>
      <c r="AU51" s="1">
        <v>100.9</v>
      </c>
      <c r="AV51" s="16">
        <v>101.3</v>
      </c>
      <c r="AX51" s="14"/>
      <c r="AY51" s="17" t="s">
        <v>42</v>
      </c>
      <c r="AZ51" s="14">
        <v>101.2</v>
      </c>
      <c r="BA51" s="1">
        <v>101.2</v>
      </c>
      <c r="BB51" s="1">
        <v>101.1</v>
      </c>
      <c r="BC51" s="1">
        <v>100.7</v>
      </c>
      <c r="BD51" s="1">
        <v>101.2</v>
      </c>
      <c r="BE51" s="1">
        <v>99.3</v>
      </c>
      <c r="BF51" s="1">
        <v>101.7</v>
      </c>
      <c r="BG51" s="1">
        <v>101.4</v>
      </c>
      <c r="BH51" s="16">
        <v>101.3</v>
      </c>
      <c r="BJ51" s="14"/>
      <c r="BK51" s="17" t="s">
        <v>42</v>
      </c>
      <c r="BL51" s="14">
        <v>101</v>
      </c>
      <c r="BM51" s="1">
        <v>101</v>
      </c>
      <c r="BN51" s="1">
        <v>100.9</v>
      </c>
      <c r="BO51" s="1">
        <v>100.9</v>
      </c>
      <c r="BP51" s="1">
        <v>101</v>
      </c>
      <c r="BQ51" s="1">
        <v>0</v>
      </c>
      <c r="BR51" s="1">
        <v>101.6</v>
      </c>
      <c r="BS51" s="1">
        <v>102.1</v>
      </c>
      <c r="BT51" s="16">
        <v>101.1</v>
      </c>
      <c r="BV51" s="14"/>
      <c r="BW51" s="17" t="s">
        <v>42</v>
      </c>
      <c r="BX51" s="14">
        <v>101.1</v>
      </c>
      <c r="BY51" s="1">
        <v>101.3</v>
      </c>
      <c r="BZ51" s="1">
        <v>101</v>
      </c>
      <c r="CA51" s="1">
        <v>101</v>
      </c>
      <c r="CB51" s="1">
        <v>101.1</v>
      </c>
      <c r="CC51" s="1">
        <v>0</v>
      </c>
      <c r="CD51" s="1">
        <v>101.8</v>
      </c>
      <c r="CE51" s="1">
        <v>0</v>
      </c>
      <c r="CF51" s="16">
        <v>101</v>
      </c>
      <c r="CH51" s="14"/>
      <c r="CI51" s="17" t="s">
        <v>42</v>
      </c>
      <c r="CJ51" s="14">
        <v>101</v>
      </c>
      <c r="CK51" s="1">
        <v>0</v>
      </c>
      <c r="CL51" s="1">
        <v>100.8</v>
      </c>
      <c r="CM51" s="1">
        <v>101</v>
      </c>
      <c r="CN51" s="1">
        <v>101</v>
      </c>
      <c r="CO51" s="1">
        <v>0</v>
      </c>
      <c r="CP51" s="1">
        <v>101.5</v>
      </c>
      <c r="CQ51" s="1">
        <v>0</v>
      </c>
      <c r="CR51" s="16">
        <v>100.9</v>
      </c>
    </row>
    <row r="52" spans="2:96" x14ac:dyDescent="0.45">
      <c r="B52" s="14"/>
      <c r="C52" s="17" t="s">
        <v>43</v>
      </c>
      <c r="D52" s="14">
        <v>102</v>
      </c>
      <c r="E52" s="1">
        <v>101.9</v>
      </c>
      <c r="F52" s="1">
        <v>101.7</v>
      </c>
      <c r="G52" s="1">
        <v>101.6</v>
      </c>
      <c r="H52" s="1">
        <v>101.9</v>
      </c>
      <c r="I52" s="1">
        <v>100.2</v>
      </c>
      <c r="J52" s="1">
        <v>102.3</v>
      </c>
      <c r="K52" s="1">
        <v>101.8</v>
      </c>
      <c r="L52" s="16">
        <v>102</v>
      </c>
      <c r="N52" s="14"/>
      <c r="O52" s="17" t="s">
        <v>43</v>
      </c>
      <c r="P52" s="14">
        <v>102.4</v>
      </c>
      <c r="Q52" s="1">
        <v>102.4</v>
      </c>
      <c r="R52" s="1">
        <v>102.1</v>
      </c>
      <c r="S52" s="1">
        <v>102</v>
      </c>
      <c r="T52" s="1">
        <v>102.2</v>
      </c>
      <c r="U52" s="1">
        <v>100.7</v>
      </c>
      <c r="V52" s="1">
        <v>102.6</v>
      </c>
      <c r="W52" s="1">
        <v>101.6</v>
      </c>
      <c r="X52" s="16">
        <v>102.4</v>
      </c>
      <c r="Z52" s="14"/>
      <c r="AA52" s="17" t="s">
        <v>43</v>
      </c>
      <c r="AB52" s="14">
        <v>102.3</v>
      </c>
      <c r="AC52" s="1">
        <v>102.1</v>
      </c>
      <c r="AD52" s="1">
        <v>101.9</v>
      </c>
      <c r="AE52" s="1">
        <v>102</v>
      </c>
      <c r="AF52" s="1">
        <v>101.9</v>
      </c>
      <c r="AG52" s="1">
        <v>100.6</v>
      </c>
      <c r="AH52" s="1">
        <v>102.6</v>
      </c>
      <c r="AI52" s="1">
        <v>101.5</v>
      </c>
      <c r="AJ52" s="16">
        <v>102.3</v>
      </c>
      <c r="AL52" s="14"/>
      <c r="AM52" s="17" t="s">
        <v>43</v>
      </c>
      <c r="AN52" s="14">
        <v>102.1</v>
      </c>
      <c r="AO52" s="1">
        <v>101.9</v>
      </c>
      <c r="AP52" s="1">
        <v>101.8</v>
      </c>
      <c r="AQ52" s="1">
        <v>101.8</v>
      </c>
      <c r="AR52" s="1">
        <v>101.9</v>
      </c>
      <c r="AS52" s="1">
        <v>100.4</v>
      </c>
      <c r="AT52" s="1">
        <v>102.5</v>
      </c>
      <c r="AU52" s="1">
        <v>101.6</v>
      </c>
      <c r="AV52" s="16">
        <v>102.1</v>
      </c>
      <c r="AX52" s="14"/>
      <c r="AY52" s="17" t="s">
        <v>43</v>
      </c>
      <c r="AZ52" s="14">
        <v>101.9</v>
      </c>
      <c r="BA52" s="1">
        <v>101.8</v>
      </c>
      <c r="BB52" s="1">
        <v>101.7</v>
      </c>
      <c r="BC52" s="1">
        <v>101.2</v>
      </c>
      <c r="BD52" s="1">
        <v>101.9</v>
      </c>
      <c r="BE52" s="1">
        <v>99.9</v>
      </c>
      <c r="BF52" s="1">
        <v>102.3</v>
      </c>
      <c r="BG52" s="1">
        <v>102.1</v>
      </c>
      <c r="BH52" s="16">
        <v>102.1</v>
      </c>
      <c r="BJ52" s="14"/>
      <c r="BK52" s="17" t="s">
        <v>43</v>
      </c>
      <c r="BL52" s="14">
        <v>101.7</v>
      </c>
      <c r="BM52" s="1">
        <v>101.6</v>
      </c>
      <c r="BN52" s="1">
        <v>101.5</v>
      </c>
      <c r="BO52" s="1">
        <v>101.4</v>
      </c>
      <c r="BP52" s="1">
        <v>101.7</v>
      </c>
      <c r="BQ52" s="1">
        <v>0</v>
      </c>
      <c r="BR52" s="1">
        <v>102.2</v>
      </c>
      <c r="BS52" s="1">
        <v>102.7</v>
      </c>
      <c r="BT52" s="16">
        <v>101.8</v>
      </c>
      <c r="BV52" s="14"/>
      <c r="BW52" s="17" t="s">
        <v>43</v>
      </c>
      <c r="BX52" s="14">
        <v>101.8</v>
      </c>
      <c r="BY52" s="1">
        <v>101.9</v>
      </c>
      <c r="BZ52" s="1">
        <v>101.5</v>
      </c>
      <c r="CA52" s="1">
        <v>101.5</v>
      </c>
      <c r="CB52" s="1">
        <v>101.9</v>
      </c>
      <c r="CC52" s="1">
        <v>0</v>
      </c>
      <c r="CD52" s="1">
        <v>102.3</v>
      </c>
      <c r="CE52" s="1">
        <v>0</v>
      </c>
      <c r="CF52" s="16">
        <v>101.7</v>
      </c>
      <c r="CH52" s="14"/>
      <c r="CI52" s="17" t="s">
        <v>43</v>
      </c>
      <c r="CJ52" s="14">
        <v>101.8</v>
      </c>
      <c r="CK52" s="1">
        <v>0</v>
      </c>
      <c r="CL52" s="1">
        <v>101.5</v>
      </c>
      <c r="CM52" s="1">
        <v>101.6</v>
      </c>
      <c r="CN52" s="1">
        <v>101.7</v>
      </c>
      <c r="CO52" s="1">
        <v>0</v>
      </c>
      <c r="CP52" s="1">
        <v>102</v>
      </c>
      <c r="CQ52" s="1">
        <v>0</v>
      </c>
      <c r="CR52" s="16">
        <v>101.6</v>
      </c>
    </row>
    <row r="53" spans="2:96" x14ac:dyDescent="0.45">
      <c r="B53" s="14"/>
      <c r="C53" s="17" t="s">
        <v>44</v>
      </c>
      <c r="D53" s="14">
        <v>102.1</v>
      </c>
      <c r="E53" s="1">
        <v>102</v>
      </c>
      <c r="F53" s="1">
        <v>101.8</v>
      </c>
      <c r="G53" s="1">
        <v>101.7</v>
      </c>
      <c r="H53" s="1">
        <v>102</v>
      </c>
      <c r="I53" s="1">
        <v>100.3</v>
      </c>
      <c r="J53" s="1">
        <v>102.5</v>
      </c>
      <c r="K53" s="1">
        <v>101.8</v>
      </c>
      <c r="L53" s="16">
        <v>102</v>
      </c>
      <c r="N53" s="14"/>
      <c r="O53" s="17" t="s">
        <v>44</v>
      </c>
      <c r="P53" s="14">
        <v>102.5</v>
      </c>
      <c r="Q53" s="1">
        <v>102.5</v>
      </c>
      <c r="R53" s="1">
        <v>102.2</v>
      </c>
      <c r="S53" s="1">
        <v>102.1</v>
      </c>
      <c r="T53" s="1">
        <v>102.3</v>
      </c>
      <c r="U53" s="1">
        <v>100.8</v>
      </c>
      <c r="V53" s="1">
        <v>102.8</v>
      </c>
      <c r="W53" s="1">
        <v>101.7</v>
      </c>
      <c r="X53" s="16">
        <v>102.4</v>
      </c>
      <c r="Z53" s="14"/>
      <c r="AA53" s="17" t="s">
        <v>44</v>
      </c>
      <c r="AB53" s="14">
        <v>102.4</v>
      </c>
      <c r="AC53" s="1">
        <v>102.2</v>
      </c>
      <c r="AD53" s="1">
        <v>102</v>
      </c>
      <c r="AE53" s="1">
        <v>102.2</v>
      </c>
      <c r="AF53" s="1">
        <v>102</v>
      </c>
      <c r="AG53" s="1">
        <v>100.7</v>
      </c>
      <c r="AH53" s="1">
        <v>102.8</v>
      </c>
      <c r="AI53" s="1">
        <v>101.6</v>
      </c>
      <c r="AJ53" s="16">
        <v>102.3</v>
      </c>
      <c r="AL53" s="14"/>
      <c r="AM53" s="17" t="s">
        <v>44</v>
      </c>
      <c r="AN53" s="14">
        <v>102.2</v>
      </c>
      <c r="AO53" s="1">
        <v>102.1</v>
      </c>
      <c r="AP53" s="1">
        <v>101.9</v>
      </c>
      <c r="AQ53" s="1">
        <v>101.9</v>
      </c>
      <c r="AR53" s="1">
        <v>102</v>
      </c>
      <c r="AS53" s="1">
        <v>100.6</v>
      </c>
      <c r="AT53" s="1">
        <v>102.7</v>
      </c>
      <c r="AU53" s="1">
        <v>101.7</v>
      </c>
      <c r="AV53" s="16">
        <v>102.1</v>
      </c>
      <c r="AX53" s="14"/>
      <c r="AY53" s="17" t="s">
        <v>44</v>
      </c>
      <c r="AZ53" s="14">
        <v>102</v>
      </c>
      <c r="BA53" s="1">
        <v>101.9</v>
      </c>
      <c r="BB53" s="1">
        <v>101.8</v>
      </c>
      <c r="BC53" s="1">
        <v>101.4</v>
      </c>
      <c r="BD53" s="1">
        <v>102</v>
      </c>
      <c r="BE53" s="1">
        <v>100.1</v>
      </c>
      <c r="BF53" s="1">
        <v>102.5</v>
      </c>
      <c r="BG53" s="1">
        <v>102.1</v>
      </c>
      <c r="BH53" s="16">
        <v>102.1</v>
      </c>
      <c r="BJ53" s="14"/>
      <c r="BK53" s="17" t="s">
        <v>44</v>
      </c>
      <c r="BL53" s="14">
        <v>101.8</v>
      </c>
      <c r="BM53" s="1">
        <v>101.8</v>
      </c>
      <c r="BN53" s="1">
        <v>101.6</v>
      </c>
      <c r="BO53" s="1">
        <v>101.6</v>
      </c>
      <c r="BP53" s="1">
        <v>101.8</v>
      </c>
      <c r="BQ53" s="1">
        <v>0</v>
      </c>
      <c r="BR53" s="1">
        <v>102.4</v>
      </c>
      <c r="BS53" s="1">
        <v>102.8</v>
      </c>
      <c r="BT53" s="16">
        <v>101.8</v>
      </c>
      <c r="BV53" s="14"/>
      <c r="BW53" s="17" t="s">
        <v>44</v>
      </c>
      <c r="BX53" s="14">
        <v>101.9</v>
      </c>
      <c r="BY53" s="1">
        <v>102</v>
      </c>
      <c r="BZ53" s="1">
        <v>101.6</v>
      </c>
      <c r="CA53" s="1">
        <v>101.7</v>
      </c>
      <c r="CB53" s="1">
        <v>102</v>
      </c>
      <c r="CC53" s="1">
        <v>0</v>
      </c>
      <c r="CD53" s="1">
        <v>102.4</v>
      </c>
      <c r="CE53" s="1">
        <v>0</v>
      </c>
      <c r="CF53" s="16">
        <v>101.8</v>
      </c>
      <c r="CH53" s="14"/>
      <c r="CI53" s="17" t="s">
        <v>44</v>
      </c>
      <c r="CJ53" s="14">
        <v>101.9</v>
      </c>
      <c r="CK53" s="1">
        <v>0</v>
      </c>
      <c r="CL53" s="1">
        <v>101.6</v>
      </c>
      <c r="CM53" s="1">
        <v>101.7</v>
      </c>
      <c r="CN53" s="1">
        <v>101.8</v>
      </c>
      <c r="CO53" s="1">
        <v>0</v>
      </c>
      <c r="CP53" s="1">
        <v>102.1</v>
      </c>
      <c r="CQ53" s="1">
        <v>0</v>
      </c>
      <c r="CR53" s="16">
        <v>101.6</v>
      </c>
    </row>
    <row r="54" spans="2:96" x14ac:dyDescent="0.45">
      <c r="B54" s="14"/>
      <c r="C54" s="17" t="s">
        <v>45</v>
      </c>
      <c r="D54" s="14">
        <v>102.2</v>
      </c>
      <c r="E54" s="1">
        <v>102.1</v>
      </c>
      <c r="F54" s="1">
        <v>101.9</v>
      </c>
      <c r="G54" s="1">
        <v>102</v>
      </c>
      <c r="H54" s="1">
        <v>102</v>
      </c>
      <c r="I54" s="1">
        <v>100.4</v>
      </c>
      <c r="J54" s="1">
        <v>102.6</v>
      </c>
      <c r="K54" s="1">
        <v>101.8</v>
      </c>
      <c r="L54" s="16">
        <v>102</v>
      </c>
      <c r="N54" s="14"/>
      <c r="O54" s="17" t="s">
        <v>45</v>
      </c>
      <c r="P54" s="14">
        <v>102.6</v>
      </c>
      <c r="Q54" s="1">
        <v>102.5</v>
      </c>
      <c r="R54" s="1">
        <v>102.2</v>
      </c>
      <c r="S54" s="1">
        <v>102.4</v>
      </c>
      <c r="T54" s="1">
        <v>102.3</v>
      </c>
      <c r="U54" s="1">
        <v>100.8</v>
      </c>
      <c r="V54" s="1">
        <v>102.9</v>
      </c>
      <c r="W54" s="1">
        <v>101.7</v>
      </c>
      <c r="X54" s="16">
        <v>102.4</v>
      </c>
      <c r="Z54" s="14"/>
      <c r="AA54" s="17" t="s">
        <v>45</v>
      </c>
      <c r="AB54" s="14">
        <v>102.5</v>
      </c>
      <c r="AC54" s="1">
        <v>102.3</v>
      </c>
      <c r="AD54" s="1">
        <v>102.1</v>
      </c>
      <c r="AE54" s="1">
        <v>102.4</v>
      </c>
      <c r="AF54" s="1">
        <v>102</v>
      </c>
      <c r="AG54" s="1">
        <v>100.7</v>
      </c>
      <c r="AH54" s="1">
        <v>102.9</v>
      </c>
      <c r="AI54" s="1">
        <v>101.6</v>
      </c>
      <c r="AJ54" s="16">
        <v>102.4</v>
      </c>
      <c r="AL54" s="14"/>
      <c r="AM54" s="17" t="s">
        <v>45</v>
      </c>
      <c r="AN54" s="14">
        <v>102.3</v>
      </c>
      <c r="AO54" s="1">
        <v>102.2</v>
      </c>
      <c r="AP54" s="1">
        <v>102</v>
      </c>
      <c r="AQ54" s="1">
        <v>102.2</v>
      </c>
      <c r="AR54" s="1">
        <v>102</v>
      </c>
      <c r="AS54" s="1">
        <v>100.6</v>
      </c>
      <c r="AT54" s="1">
        <v>102.8</v>
      </c>
      <c r="AU54" s="1">
        <v>101.7</v>
      </c>
      <c r="AV54" s="16">
        <v>102.1</v>
      </c>
      <c r="AX54" s="14"/>
      <c r="AY54" s="17" t="s">
        <v>45</v>
      </c>
      <c r="AZ54" s="14">
        <v>102.1</v>
      </c>
      <c r="BA54" s="1">
        <v>102</v>
      </c>
      <c r="BB54" s="1">
        <v>101.9</v>
      </c>
      <c r="BC54" s="1">
        <v>101.8</v>
      </c>
      <c r="BD54" s="1">
        <v>101.9</v>
      </c>
      <c r="BE54" s="1">
        <v>100.1</v>
      </c>
      <c r="BF54" s="1">
        <v>102.6</v>
      </c>
      <c r="BG54" s="1">
        <v>102.1</v>
      </c>
      <c r="BH54" s="16">
        <v>102.1</v>
      </c>
      <c r="BJ54" s="14"/>
      <c r="BK54" s="17" t="s">
        <v>45</v>
      </c>
      <c r="BL54" s="14">
        <v>101.9</v>
      </c>
      <c r="BM54" s="1">
        <v>101.8</v>
      </c>
      <c r="BN54" s="1">
        <v>101.7</v>
      </c>
      <c r="BO54" s="1">
        <v>101.9</v>
      </c>
      <c r="BP54" s="1">
        <v>101.8</v>
      </c>
      <c r="BQ54" s="1">
        <v>0</v>
      </c>
      <c r="BR54" s="1">
        <v>102.6</v>
      </c>
      <c r="BS54" s="1">
        <v>102.7</v>
      </c>
      <c r="BT54" s="16">
        <v>101.8</v>
      </c>
      <c r="BV54" s="14"/>
      <c r="BW54" s="17" t="s">
        <v>45</v>
      </c>
      <c r="BX54" s="14">
        <v>102</v>
      </c>
      <c r="BY54" s="1">
        <v>102.1</v>
      </c>
      <c r="BZ54" s="1">
        <v>101.7</v>
      </c>
      <c r="CA54" s="1">
        <v>102</v>
      </c>
      <c r="CB54" s="1">
        <v>101.9</v>
      </c>
      <c r="CC54" s="1">
        <v>0</v>
      </c>
      <c r="CD54" s="1">
        <v>102.5</v>
      </c>
      <c r="CE54" s="1">
        <v>0</v>
      </c>
      <c r="CF54" s="16">
        <v>101.7</v>
      </c>
      <c r="CH54" s="14"/>
      <c r="CI54" s="17" t="s">
        <v>45</v>
      </c>
      <c r="CJ54" s="14">
        <v>101.9</v>
      </c>
      <c r="CK54" s="1">
        <v>0</v>
      </c>
      <c r="CL54" s="1">
        <v>101.7</v>
      </c>
      <c r="CM54" s="1">
        <v>101.9</v>
      </c>
      <c r="CN54" s="1">
        <v>101.8</v>
      </c>
      <c r="CO54" s="1">
        <v>0</v>
      </c>
      <c r="CP54" s="1">
        <v>102.3</v>
      </c>
      <c r="CQ54" s="1">
        <v>0</v>
      </c>
      <c r="CR54" s="16">
        <v>101.6</v>
      </c>
    </row>
    <row r="55" spans="2:96" x14ac:dyDescent="0.45">
      <c r="B55" s="14"/>
      <c r="C55" s="17" t="s">
        <v>46</v>
      </c>
      <c r="D55" s="14">
        <v>103.7</v>
      </c>
      <c r="E55" s="1">
        <v>103.7</v>
      </c>
      <c r="F55" s="1">
        <v>103.5</v>
      </c>
      <c r="G55" s="1">
        <v>103.4</v>
      </c>
      <c r="H55" s="1">
        <v>103.5</v>
      </c>
      <c r="I55" s="1">
        <v>101.3</v>
      </c>
      <c r="J55" s="1">
        <v>104.5</v>
      </c>
      <c r="K55" s="1">
        <v>103.7</v>
      </c>
      <c r="L55" s="16">
        <v>103.4</v>
      </c>
      <c r="N55" s="14"/>
      <c r="O55" s="17" t="s">
        <v>46</v>
      </c>
      <c r="P55" s="14">
        <v>104.3</v>
      </c>
      <c r="Q55" s="1">
        <v>104.4</v>
      </c>
      <c r="R55" s="1">
        <v>103.9</v>
      </c>
      <c r="S55" s="1">
        <v>103.9</v>
      </c>
      <c r="T55" s="1">
        <v>104.4</v>
      </c>
      <c r="U55" s="1">
        <v>101.8</v>
      </c>
      <c r="V55" s="1">
        <v>105</v>
      </c>
      <c r="W55" s="1">
        <v>103.1</v>
      </c>
      <c r="X55" s="16">
        <v>104.2</v>
      </c>
      <c r="Z55" s="14"/>
      <c r="AA55" s="17" t="s">
        <v>46</v>
      </c>
      <c r="AB55" s="14">
        <v>104.1</v>
      </c>
      <c r="AC55" s="1">
        <v>104</v>
      </c>
      <c r="AD55" s="1">
        <v>103.7</v>
      </c>
      <c r="AE55" s="1">
        <v>104.2</v>
      </c>
      <c r="AF55" s="1">
        <v>103.8</v>
      </c>
      <c r="AG55" s="1">
        <v>101.6</v>
      </c>
      <c r="AH55" s="1">
        <v>104.7</v>
      </c>
      <c r="AI55" s="1">
        <v>103</v>
      </c>
      <c r="AJ55" s="16">
        <v>103.9</v>
      </c>
      <c r="AL55" s="14"/>
      <c r="AM55" s="17" t="s">
        <v>46</v>
      </c>
      <c r="AN55" s="14">
        <v>103.9</v>
      </c>
      <c r="AO55" s="1">
        <v>103.8</v>
      </c>
      <c r="AP55" s="1">
        <v>103.6</v>
      </c>
      <c r="AQ55" s="1">
        <v>103.5</v>
      </c>
      <c r="AR55" s="1">
        <v>103.5</v>
      </c>
      <c r="AS55" s="1">
        <v>101.7</v>
      </c>
      <c r="AT55" s="1">
        <v>104.9</v>
      </c>
      <c r="AU55" s="1">
        <v>103.6</v>
      </c>
      <c r="AV55" s="16">
        <v>103.6</v>
      </c>
      <c r="AX55" s="14"/>
      <c r="AY55" s="17" t="s">
        <v>46</v>
      </c>
      <c r="AZ55" s="14">
        <v>103.6</v>
      </c>
      <c r="BA55" s="1">
        <v>103.5</v>
      </c>
      <c r="BB55" s="1">
        <v>103.6</v>
      </c>
      <c r="BC55" s="1">
        <v>102.9</v>
      </c>
      <c r="BD55" s="1">
        <v>103.4</v>
      </c>
      <c r="BE55" s="1">
        <v>101</v>
      </c>
      <c r="BF55" s="1">
        <v>104.4</v>
      </c>
      <c r="BG55" s="1">
        <v>104.6</v>
      </c>
      <c r="BH55" s="16">
        <v>103.7</v>
      </c>
      <c r="BJ55" s="14"/>
      <c r="BK55" s="17" t="s">
        <v>46</v>
      </c>
      <c r="BL55" s="14">
        <v>103.3</v>
      </c>
      <c r="BM55" s="1">
        <v>103.1</v>
      </c>
      <c r="BN55" s="1">
        <v>103.3</v>
      </c>
      <c r="BO55" s="1">
        <v>103.3</v>
      </c>
      <c r="BP55" s="1">
        <v>103</v>
      </c>
      <c r="BQ55" s="1">
        <v>0</v>
      </c>
      <c r="BR55" s="1">
        <v>104.2</v>
      </c>
      <c r="BS55" s="1">
        <v>106.1</v>
      </c>
      <c r="BT55" s="16">
        <v>103</v>
      </c>
      <c r="BV55" s="14"/>
      <c r="BW55" s="17" t="s">
        <v>46</v>
      </c>
      <c r="BX55" s="14">
        <v>103.5</v>
      </c>
      <c r="BY55" s="1">
        <v>103.7</v>
      </c>
      <c r="BZ55" s="1">
        <v>103.5</v>
      </c>
      <c r="CA55" s="1">
        <v>103.2</v>
      </c>
      <c r="CB55" s="1">
        <v>103.3</v>
      </c>
      <c r="CC55" s="1">
        <v>0</v>
      </c>
      <c r="CD55" s="1">
        <v>104.7</v>
      </c>
      <c r="CE55" s="1">
        <v>0</v>
      </c>
      <c r="CF55" s="16">
        <v>102.7</v>
      </c>
      <c r="CH55" s="14"/>
      <c r="CI55" s="17" t="s">
        <v>46</v>
      </c>
      <c r="CJ55" s="14">
        <v>103.1</v>
      </c>
      <c r="CK55" s="1">
        <v>0</v>
      </c>
      <c r="CL55" s="1">
        <v>102.9</v>
      </c>
      <c r="CM55" s="1">
        <v>103.1</v>
      </c>
      <c r="CN55" s="1">
        <v>103.1</v>
      </c>
      <c r="CO55" s="1">
        <v>0</v>
      </c>
      <c r="CP55" s="1">
        <v>103.7</v>
      </c>
      <c r="CQ55" s="1">
        <v>0</v>
      </c>
      <c r="CR55" s="16">
        <v>102.4</v>
      </c>
    </row>
    <row r="56" spans="2:96" x14ac:dyDescent="0.45">
      <c r="B56" s="14"/>
      <c r="C56" s="17" t="s">
        <v>47</v>
      </c>
      <c r="D56" s="14">
        <v>103.8</v>
      </c>
      <c r="E56" s="1">
        <v>103.8</v>
      </c>
      <c r="F56" s="1">
        <v>103.6</v>
      </c>
      <c r="G56" s="1">
        <v>103.4</v>
      </c>
      <c r="H56" s="1">
        <v>103.6</v>
      </c>
      <c r="I56" s="1">
        <v>101.4</v>
      </c>
      <c r="J56" s="1">
        <v>104.5</v>
      </c>
      <c r="K56" s="1">
        <v>103.8</v>
      </c>
      <c r="L56" s="16">
        <v>103.4</v>
      </c>
      <c r="N56" s="14"/>
      <c r="O56" s="17" t="s">
        <v>47</v>
      </c>
      <c r="P56" s="14">
        <v>104.3</v>
      </c>
      <c r="Q56" s="1">
        <v>104.5</v>
      </c>
      <c r="R56" s="1">
        <v>104</v>
      </c>
      <c r="S56" s="1">
        <v>104</v>
      </c>
      <c r="T56" s="1">
        <v>104.5</v>
      </c>
      <c r="U56" s="1">
        <v>101.8</v>
      </c>
      <c r="V56" s="1">
        <v>105.1</v>
      </c>
      <c r="W56" s="1">
        <v>103.2</v>
      </c>
      <c r="X56" s="16">
        <v>104.3</v>
      </c>
      <c r="Z56" s="14"/>
      <c r="AA56" s="17" t="s">
        <v>47</v>
      </c>
      <c r="AB56" s="14">
        <v>104.2</v>
      </c>
      <c r="AC56" s="1">
        <v>104.1</v>
      </c>
      <c r="AD56" s="1">
        <v>103.8</v>
      </c>
      <c r="AE56" s="1">
        <v>104.3</v>
      </c>
      <c r="AF56" s="1">
        <v>103.9</v>
      </c>
      <c r="AG56" s="1">
        <v>101.7</v>
      </c>
      <c r="AH56" s="1">
        <v>104.8</v>
      </c>
      <c r="AI56" s="1">
        <v>103.1</v>
      </c>
      <c r="AJ56" s="16">
        <v>104</v>
      </c>
      <c r="AL56" s="14"/>
      <c r="AM56" s="17" t="s">
        <v>47</v>
      </c>
      <c r="AN56" s="14">
        <v>103.9</v>
      </c>
      <c r="AO56" s="1">
        <v>103.9</v>
      </c>
      <c r="AP56" s="1">
        <v>103.7</v>
      </c>
      <c r="AQ56" s="1">
        <v>103.6</v>
      </c>
      <c r="AR56" s="1">
        <v>103.6</v>
      </c>
      <c r="AS56" s="1">
        <v>101.7</v>
      </c>
      <c r="AT56" s="1">
        <v>105</v>
      </c>
      <c r="AU56" s="1">
        <v>103.7</v>
      </c>
      <c r="AV56" s="16">
        <v>103.6</v>
      </c>
      <c r="AX56" s="14"/>
      <c r="AY56" s="17" t="s">
        <v>47</v>
      </c>
      <c r="AZ56" s="14">
        <v>103.7</v>
      </c>
      <c r="BA56" s="1">
        <v>103.6</v>
      </c>
      <c r="BB56" s="1">
        <v>103.6</v>
      </c>
      <c r="BC56" s="1">
        <v>103</v>
      </c>
      <c r="BD56" s="1">
        <v>103.5</v>
      </c>
      <c r="BE56" s="1">
        <v>101.1</v>
      </c>
      <c r="BF56" s="1">
        <v>104.5</v>
      </c>
      <c r="BG56" s="1">
        <v>104.6</v>
      </c>
      <c r="BH56" s="16">
        <v>103.8</v>
      </c>
      <c r="BJ56" s="14"/>
      <c r="BK56" s="17" t="s">
        <v>47</v>
      </c>
      <c r="BL56" s="14">
        <v>103.4</v>
      </c>
      <c r="BM56" s="1">
        <v>103.1</v>
      </c>
      <c r="BN56" s="1">
        <v>103.4</v>
      </c>
      <c r="BO56" s="1">
        <v>103.4</v>
      </c>
      <c r="BP56" s="1">
        <v>103.2</v>
      </c>
      <c r="BQ56" s="1">
        <v>0</v>
      </c>
      <c r="BR56" s="1">
        <v>104.2</v>
      </c>
      <c r="BS56" s="1">
        <v>106.1</v>
      </c>
      <c r="BT56" s="16">
        <v>103.1</v>
      </c>
      <c r="BV56" s="14"/>
      <c r="BW56" s="17" t="s">
        <v>47</v>
      </c>
      <c r="BX56" s="14">
        <v>103.6</v>
      </c>
      <c r="BY56" s="1">
        <v>103.9</v>
      </c>
      <c r="BZ56" s="1">
        <v>103.6</v>
      </c>
      <c r="CA56" s="1">
        <v>103.3</v>
      </c>
      <c r="CB56" s="1">
        <v>103.4</v>
      </c>
      <c r="CC56" s="1">
        <v>0</v>
      </c>
      <c r="CD56" s="1">
        <v>104.8</v>
      </c>
      <c r="CE56" s="1">
        <v>0</v>
      </c>
      <c r="CF56" s="16">
        <v>102.7</v>
      </c>
      <c r="CH56" s="14"/>
      <c r="CI56" s="17" t="s">
        <v>47</v>
      </c>
      <c r="CJ56" s="14">
        <v>103.1</v>
      </c>
      <c r="CK56" s="1">
        <v>0</v>
      </c>
      <c r="CL56" s="1">
        <v>103</v>
      </c>
      <c r="CM56" s="1">
        <v>103.2</v>
      </c>
      <c r="CN56" s="1">
        <v>103.1</v>
      </c>
      <c r="CO56" s="1">
        <v>0</v>
      </c>
      <c r="CP56" s="1">
        <v>103.8</v>
      </c>
      <c r="CQ56" s="1">
        <v>0</v>
      </c>
      <c r="CR56" s="16">
        <v>102.4</v>
      </c>
    </row>
    <row r="57" spans="2:96" x14ac:dyDescent="0.45">
      <c r="B57" s="23"/>
      <c r="C57" s="24" t="s">
        <v>48</v>
      </c>
      <c r="D57" s="23">
        <v>104.1</v>
      </c>
      <c r="E57" s="25">
        <v>104.1</v>
      </c>
      <c r="F57" s="25">
        <v>103.9</v>
      </c>
      <c r="G57" s="25">
        <v>103.6</v>
      </c>
      <c r="H57" s="25">
        <v>103.9</v>
      </c>
      <c r="I57" s="25">
        <v>101.5</v>
      </c>
      <c r="J57" s="25">
        <v>104.8</v>
      </c>
      <c r="K57" s="25">
        <v>104</v>
      </c>
      <c r="L57" s="26">
        <v>103.7</v>
      </c>
      <c r="N57" s="23"/>
      <c r="O57" s="24" t="s">
        <v>48</v>
      </c>
      <c r="P57" s="23">
        <v>104.5</v>
      </c>
      <c r="Q57" s="25">
        <v>104.7</v>
      </c>
      <c r="R57" s="25">
        <v>104.2</v>
      </c>
      <c r="S57" s="25">
        <v>104.2</v>
      </c>
      <c r="T57" s="25">
        <v>104.7</v>
      </c>
      <c r="U57" s="25">
        <v>102</v>
      </c>
      <c r="V57" s="25">
        <v>105.2</v>
      </c>
      <c r="W57" s="25">
        <v>103.3</v>
      </c>
      <c r="X57" s="26">
        <v>104.4</v>
      </c>
      <c r="Z57" s="23"/>
      <c r="AA57" s="24" t="s">
        <v>48</v>
      </c>
      <c r="AB57" s="23">
        <v>104.4</v>
      </c>
      <c r="AC57" s="25">
        <v>104.3</v>
      </c>
      <c r="AD57" s="25">
        <v>104</v>
      </c>
      <c r="AE57" s="25">
        <v>104.5</v>
      </c>
      <c r="AF57" s="25">
        <v>104.1</v>
      </c>
      <c r="AG57" s="25">
        <v>101.8</v>
      </c>
      <c r="AH57" s="25">
        <v>105</v>
      </c>
      <c r="AI57" s="25">
        <v>103.3</v>
      </c>
      <c r="AJ57" s="26">
        <v>104.1</v>
      </c>
      <c r="AL57" s="23"/>
      <c r="AM57" s="24" t="s">
        <v>48</v>
      </c>
      <c r="AN57" s="23">
        <v>104.2</v>
      </c>
      <c r="AO57" s="25">
        <v>104.2</v>
      </c>
      <c r="AP57" s="25">
        <v>104</v>
      </c>
      <c r="AQ57" s="25">
        <v>103.9</v>
      </c>
      <c r="AR57" s="25">
        <v>103.9</v>
      </c>
      <c r="AS57" s="25">
        <v>101.8</v>
      </c>
      <c r="AT57" s="25">
        <v>105.2</v>
      </c>
      <c r="AU57" s="25">
        <v>103.8</v>
      </c>
      <c r="AV57" s="26">
        <v>103.8</v>
      </c>
      <c r="AX57" s="23"/>
      <c r="AY57" s="24" t="s">
        <v>48</v>
      </c>
      <c r="AZ57" s="23">
        <v>104</v>
      </c>
      <c r="BA57" s="25">
        <v>103.9</v>
      </c>
      <c r="BB57" s="25">
        <v>103.9</v>
      </c>
      <c r="BC57" s="25">
        <v>103.2</v>
      </c>
      <c r="BD57" s="25">
        <v>103.9</v>
      </c>
      <c r="BE57" s="25">
        <v>101.2</v>
      </c>
      <c r="BF57" s="25">
        <v>104.8</v>
      </c>
      <c r="BG57" s="25">
        <v>104.8</v>
      </c>
      <c r="BH57" s="26">
        <v>104</v>
      </c>
      <c r="BJ57" s="23"/>
      <c r="BK57" s="24" t="s">
        <v>48</v>
      </c>
      <c r="BL57" s="23">
        <v>103.8</v>
      </c>
      <c r="BM57" s="25">
        <v>103.5</v>
      </c>
      <c r="BN57" s="25">
        <v>103.7</v>
      </c>
      <c r="BO57" s="25">
        <v>103.6</v>
      </c>
      <c r="BP57" s="25">
        <v>103.6</v>
      </c>
      <c r="BQ57" s="25">
        <v>0</v>
      </c>
      <c r="BR57" s="25">
        <v>104.5</v>
      </c>
      <c r="BS57" s="25">
        <v>106.3</v>
      </c>
      <c r="BT57" s="26">
        <v>103.3</v>
      </c>
      <c r="BV57" s="23"/>
      <c r="BW57" s="24" t="s">
        <v>48</v>
      </c>
      <c r="BX57" s="23">
        <v>103.9</v>
      </c>
      <c r="BY57" s="25">
        <v>104.3</v>
      </c>
      <c r="BZ57" s="25">
        <v>103.9</v>
      </c>
      <c r="CA57" s="25">
        <v>103.5</v>
      </c>
      <c r="CB57" s="25">
        <v>103.8</v>
      </c>
      <c r="CC57" s="25">
        <v>0</v>
      </c>
      <c r="CD57" s="25">
        <v>105.1</v>
      </c>
      <c r="CE57" s="25">
        <v>0</v>
      </c>
      <c r="CF57" s="26">
        <v>103.1</v>
      </c>
      <c r="CH57" s="23"/>
      <c r="CI57" s="24" t="s">
        <v>48</v>
      </c>
      <c r="CJ57" s="23">
        <v>103.5</v>
      </c>
      <c r="CK57" s="25">
        <v>0</v>
      </c>
      <c r="CL57" s="25">
        <v>103.4</v>
      </c>
      <c r="CM57" s="25">
        <v>103.5</v>
      </c>
      <c r="CN57" s="25">
        <v>103.6</v>
      </c>
      <c r="CO57" s="25">
        <v>0</v>
      </c>
      <c r="CP57" s="25">
        <v>104.2</v>
      </c>
      <c r="CQ57" s="25">
        <v>0</v>
      </c>
      <c r="CR57" s="26">
        <v>102.8</v>
      </c>
    </row>
    <row r="58" spans="2:96" x14ac:dyDescent="0.45">
      <c r="B58" s="14" t="s">
        <v>51</v>
      </c>
      <c r="C58" s="18" t="s">
        <v>37</v>
      </c>
      <c r="D58" s="14">
        <v>102.2</v>
      </c>
      <c r="E58" s="1">
        <v>102.1</v>
      </c>
      <c r="F58" s="1">
        <v>101.9</v>
      </c>
      <c r="G58" s="1">
        <v>102</v>
      </c>
      <c r="H58" s="1">
        <v>101.9</v>
      </c>
      <c r="I58" s="1">
        <v>100.1</v>
      </c>
      <c r="J58" s="1">
        <v>102.8</v>
      </c>
      <c r="K58" s="1">
        <v>101.5</v>
      </c>
      <c r="L58" s="16">
        <v>101.9</v>
      </c>
      <c r="N58" s="14" t="s">
        <v>51</v>
      </c>
      <c r="O58" s="18" t="s">
        <v>37</v>
      </c>
      <c r="P58" s="14">
        <v>102.4</v>
      </c>
      <c r="Q58" s="1">
        <v>102.4</v>
      </c>
      <c r="R58" s="1">
        <v>102.2</v>
      </c>
      <c r="S58" s="1">
        <v>102.2</v>
      </c>
      <c r="T58" s="1">
        <v>102.1</v>
      </c>
      <c r="U58" s="1">
        <v>100.6</v>
      </c>
      <c r="V58" s="1">
        <v>102.9</v>
      </c>
      <c r="W58" s="1">
        <v>101.5</v>
      </c>
      <c r="X58" s="16">
        <v>102.1</v>
      </c>
      <c r="Z58" s="14" t="s">
        <v>68</v>
      </c>
      <c r="AA58" s="18" t="s">
        <v>37</v>
      </c>
      <c r="AB58" s="14">
        <v>102.4</v>
      </c>
      <c r="AC58" s="1">
        <v>102.3</v>
      </c>
      <c r="AD58" s="1">
        <v>102.1</v>
      </c>
      <c r="AE58" s="1">
        <v>102.2</v>
      </c>
      <c r="AF58" s="1">
        <v>102</v>
      </c>
      <c r="AG58" s="1">
        <v>100.5</v>
      </c>
      <c r="AH58" s="1">
        <v>102.9</v>
      </c>
      <c r="AI58" s="1">
        <v>101.5</v>
      </c>
      <c r="AJ58" s="16">
        <v>102.1</v>
      </c>
      <c r="AL58" s="14" t="s">
        <v>68</v>
      </c>
      <c r="AM58" s="18" t="s">
        <v>37</v>
      </c>
      <c r="AN58" s="14">
        <v>102.2</v>
      </c>
      <c r="AO58" s="1">
        <v>102.2</v>
      </c>
      <c r="AP58" s="1">
        <v>102</v>
      </c>
      <c r="AQ58" s="1">
        <v>102.1</v>
      </c>
      <c r="AR58" s="1">
        <v>101.9</v>
      </c>
      <c r="AS58" s="1">
        <v>100.4</v>
      </c>
      <c r="AT58" s="1">
        <v>102.8</v>
      </c>
      <c r="AU58" s="1">
        <v>101.4</v>
      </c>
      <c r="AV58" s="16">
        <v>102</v>
      </c>
      <c r="AX58" s="14" t="s">
        <v>68</v>
      </c>
      <c r="AY58" s="18" t="s">
        <v>37</v>
      </c>
      <c r="AZ58" s="14">
        <v>102.1</v>
      </c>
      <c r="BA58" s="1">
        <v>102</v>
      </c>
      <c r="BB58" s="1">
        <v>101.9</v>
      </c>
      <c r="BC58" s="1">
        <v>102</v>
      </c>
      <c r="BD58" s="1">
        <v>101.8</v>
      </c>
      <c r="BE58" s="1">
        <v>99.9</v>
      </c>
      <c r="BF58" s="1">
        <v>102.8</v>
      </c>
      <c r="BG58" s="1">
        <v>101.6</v>
      </c>
      <c r="BH58" s="16">
        <v>101.8</v>
      </c>
      <c r="BJ58" s="14" t="s">
        <v>68</v>
      </c>
      <c r="BK58" s="18" t="s">
        <v>37</v>
      </c>
      <c r="BL58" s="14">
        <v>102</v>
      </c>
      <c r="BM58" s="1">
        <v>101.8</v>
      </c>
      <c r="BN58" s="1">
        <v>101.8</v>
      </c>
      <c r="BO58" s="1">
        <v>102</v>
      </c>
      <c r="BP58" s="1">
        <v>101.9</v>
      </c>
      <c r="BQ58" s="1">
        <v>0</v>
      </c>
      <c r="BR58" s="1">
        <v>102.8</v>
      </c>
      <c r="BS58" s="1">
        <v>102</v>
      </c>
      <c r="BT58" s="16">
        <v>101.7</v>
      </c>
      <c r="BV58" s="14" t="s">
        <v>68</v>
      </c>
      <c r="BW58" s="18" t="s">
        <v>37</v>
      </c>
      <c r="BX58" s="14">
        <v>102</v>
      </c>
      <c r="BY58" s="1">
        <v>102.1</v>
      </c>
      <c r="BZ58" s="1">
        <v>101.7</v>
      </c>
      <c r="CA58" s="1">
        <v>102</v>
      </c>
      <c r="CB58" s="1">
        <v>101.7</v>
      </c>
      <c r="CC58" s="1">
        <v>0</v>
      </c>
      <c r="CD58" s="1">
        <v>102.5</v>
      </c>
      <c r="CE58" s="1">
        <v>0</v>
      </c>
      <c r="CF58" s="16">
        <v>101.7</v>
      </c>
      <c r="CH58" s="14" t="s">
        <v>68</v>
      </c>
      <c r="CI58" s="18" t="s">
        <v>37</v>
      </c>
      <c r="CJ58" s="14">
        <v>101.9</v>
      </c>
      <c r="CK58" s="1">
        <v>0</v>
      </c>
      <c r="CL58" s="1">
        <v>101.7</v>
      </c>
      <c r="CM58" s="1">
        <v>101.9</v>
      </c>
      <c r="CN58" s="1">
        <v>101.6</v>
      </c>
      <c r="CO58" s="1">
        <v>0</v>
      </c>
      <c r="CP58" s="1">
        <v>102.7</v>
      </c>
      <c r="CQ58" s="1">
        <v>0</v>
      </c>
      <c r="CR58" s="16">
        <v>101.6</v>
      </c>
    </row>
    <row r="59" spans="2:96" x14ac:dyDescent="0.45">
      <c r="B59" s="14"/>
      <c r="C59" s="17" t="s">
        <v>38</v>
      </c>
      <c r="D59" s="14">
        <v>102.3</v>
      </c>
      <c r="E59" s="1">
        <v>102.2</v>
      </c>
      <c r="F59" s="1">
        <v>102.1</v>
      </c>
      <c r="G59" s="1">
        <v>102.1</v>
      </c>
      <c r="H59" s="1">
        <v>102</v>
      </c>
      <c r="I59" s="1">
        <v>100.1</v>
      </c>
      <c r="J59" s="1">
        <v>102.9</v>
      </c>
      <c r="K59" s="1">
        <v>101.6</v>
      </c>
      <c r="L59" s="16">
        <v>101.9</v>
      </c>
      <c r="N59" s="14"/>
      <c r="O59" s="17" t="s">
        <v>38</v>
      </c>
      <c r="P59" s="14">
        <v>102.5</v>
      </c>
      <c r="Q59" s="1">
        <v>102.4</v>
      </c>
      <c r="R59" s="1">
        <v>102.3</v>
      </c>
      <c r="S59" s="1">
        <v>102.3</v>
      </c>
      <c r="T59" s="1">
        <v>102.2</v>
      </c>
      <c r="U59" s="1">
        <v>100.6</v>
      </c>
      <c r="V59" s="1">
        <v>103</v>
      </c>
      <c r="W59" s="1">
        <v>101.6</v>
      </c>
      <c r="X59" s="16">
        <v>102.2</v>
      </c>
      <c r="Z59" s="14"/>
      <c r="AA59" s="17" t="s">
        <v>38</v>
      </c>
      <c r="AB59" s="14">
        <v>102.5</v>
      </c>
      <c r="AC59" s="1">
        <v>102.3</v>
      </c>
      <c r="AD59" s="1">
        <v>102.2</v>
      </c>
      <c r="AE59" s="1">
        <v>102.3</v>
      </c>
      <c r="AF59" s="1">
        <v>102.1</v>
      </c>
      <c r="AG59" s="1">
        <v>100.5</v>
      </c>
      <c r="AH59" s="1">
        <v>103</v>
      </c>
      <c r="AI59" s="1">
        <v>101.6</v>
      </c>
      <c r="AJ59" s="16">
        <v>102.2</v>
      </c>
      <c r="AL59" s="14"/>
      <c r="AM59" s="17" t="s">
        <v>38</v>
      </c>
      <c r="AN59" s="14">
        <v>102.3</v>
      </c>
      <c r="AO59" s="1">
        <v>102.2</v>
      </c>
      <c r="AP59" s="1">
        <v>102.1</v>
      </c>
      <c r="AQ59" s="1">
        <v>102.2</v>
      </c>
      <c r="AR59" s="1">
        <v>102</v>
      </c>
      <c r="AS59" s="1">
        <v>100.4</v>
      </c>
      <c r="AT59" s="1">
        <v>102.9</v>
      </c>
      <c r="AU59" s="1">
        <v>101.5</v>
      </c>
      <c r="AV59" s="16">
        <v>102</v>
      </c>
      <c r="AX59" s="14"/>
      <c r="AY59" s="17" t="s">
        <v>38</v>
      </c>
      <c r="AZ59" s="14">
        <v>102.2</v>
      </c>
      <c r="BA59" s="1">
        <v>102.1</v>
      </c>
      <c r="BB59" s="1">
        <v>102</v>
      </c>
      <c r="BC59" s="1">
        <v>102.1</v>
      </c>
      <c r="BD59" s="1">
        <v>101.8</v>
      </c>
      <c r="BE59" s="1">
        <v>99.9</v>
      </c>
      <c r="BF59" s="1">
        <v>102.9</v>
      </c>
      <c r="BG59" s="1">
        <v>101.7</v>
      </c>
      <c r="BH59" s="16">
        <v>101.9</v>
      </c>
      <c r="BJ59" s="14"/>
      <c r="BK59" s="17" t="s">
        <v>38</v>
      </c>
      <c r="BL59" s="14">
        <v>102.1</v>
      </c>
      <c r="BM59" s="1">
        <v>101.8</v>
      </c>
      <c r="BN59" s="1">
        <v>101.9</v>
      </c>
      <c r="BO59" s="1">
        <v>102.1</v>
      </c>
      <c r="BP59" s="1">
        <v>101.9</v>
      </c>
      <c r="BQ59" s="1">
        <v>0</v>
      </c>
      <c r="BR59" s="1">
        <v>103</v>
      </c>
      <c r="BS59" s="1">
        <v>102</v>
      </c>
      <c r="BT59" s="16">
        <v>101.8</v>
      </c>
      <c r="BV59" s="14"/>
      <c r="BW59" s="17" t="s">
        <v>38</v>
      </c>
      <c r="BX59" s="14">
        <v>102</v>
      </c>
      <c r="BY59" s="1">
        <v>102.1</v>
      </c>
      <c r="BZ59" s="1">
        <v>101.8</v>
      </c>
      <c r="CA59" s="1">
        <v>102</v>
      </c>
      <c r="CB59" s="1">
        <v>101.8</v>
      </c>
      <c r="CC59" s="1">
        <v>0</v>
      </c>
      <c r="CD59" s="1">
        <v>102.7</v>
      </c>
      <c r="CE59" s="1">
        <v>0</v>
      </c>
      <c r="CF59" s="16">
        <v>101.7</v>
      </c>
      <c r="CH59" s="14"/>
      <c r="CI59" s="17" t="s">
        <v>38</v>
      </c>
      <c r="CJ59" s="14">
        <v>102</v>
      </c>
      <c r="CK59" s="1">
        <v>0</v>
      </c>
      <c r="CL59" s="1">
        <v>101.8</v>
      </c>
      <c r="CM59" s="1">
        <v>102</v>
      </c>
      <c r="CN59" s="1">
        <v>101.6</v>
      </c>
      <c r="CO59" s="1">
        <v>0</v>
      </c>
      <c r="CP59" s="1">
        <v>102.9</v>
      </c>
      <c r="CQ59" s="1">
        <v>0</v>
      </c>
      <c r="CR59" s="16">
        <v>101.6</v>
      </c>
    </row>
    <row r="60" spans="2:96" x14ac:dyDescent="0.45">
      <c r="B60" s="14"/>
      <c r="C60" s="17" t="s">
        <v>39</v>
      </c>
      <c r="D60" s="14">
        <v>102.4</v>
      </c>
      <c r="E60" s="1">
        <v>102.3</v>
      </c>
      <c r="F60" s="1">
        <v>102.2</v>
      </c>
      <c r="G60" s="1">
        <v>102.3</v>
      </c>
      <c r="H60" s="1">
        <v>102.1</v>
      </c>
      <c r="I60" s="1">
        <v>100.2</v>
      </c>
      <c r="J60" s="1">
        <v>103</v>
      </c>
      <c r="K60" s="1">
        <v>101.6</v>
      </c>
      <c r="L60" s="16">
        <v>102</v>
      </c>
      <c r="N60" s="14"/>
      <c r="O60" s="17" t="s">
        <v>39</v>
      </c>
      <c r="P60" s="14">
        <v>102.6</v>
      </c>
      <c r="Q60" s="1">
        <v>102.5</v>
      </c>
      <c r="R60" s="1">
        <v>102.4</v>
      </c>
      <c r="S60" s="1">
        <v>102.4</v>
      </c>
      <c r="T60" s="1">
        <v>102.3</v>
      </c>
      <c r="U60" s="1">
        <v>100.7</v>
      </c>
      <c r="V60" s="1">
        <v>103.1</v>
      </c>
      <c r="W60" s="1">
        <v>101.6</v>
      </c>
      <c r="X60" s="16">
        <v>102.2</v>
      </c>
      <c r="Z60" s="14"/>
      <c r="AA60" s="17" t="s">
        <v>39</v>
      </c>
      <c r="AB60" s="14">
        <v>102.5</v>
      </c>
      <c r="AC60" s="1">
        <v>102.4</v>
      </c>
      <c r="AD60" s="1">
        <v>102.3</v>
      </c>
      <c r="AE60" s="1">
        <v>102.4</v>
      </c>
      <c r="AF60" s="1">
        <v>102.2</v>
      </c>
      <c r="AG60" s="1">
        <v>100.6</v>
      </c>
      <c r="AH60" s="1">
        <v>103.2</v>
      </c>
      <c r="AI60" s="1">
        <v>101.6</v>
      </c>
      <c r="AJ60" s="16">
        <v>102.2</v>
      </c>
      <c r="AL60" s="14"/>
      <c r="AM60" s="17" t="s">
        <v>39</v>
      </c>
      <c r="AN60" s="14">
        <v>102.4</v>
      </c>
      <c r="AO60" s="1">
        <v>102.3</v>
      </c>
      <c r="AP60" s="1">
        <v>102.2</v>
      </c>
      <c r="AQ60" s="1">
        <v>102.3</v>
      </c>
      <c r="AR60" s="1">
        <v>102.2</v>
      </c>
      <c r="AS60" s="1">
        <v>100.4</v>
      </c>
      <c r="AT60" s="1">
        <v>103.1</v>
      </c>
      <c r="AU60" s="1">
        <v>101.5</v>
      </c>
      <c r="AV60" s="16">
        <v>102.1</v>
      </c>
      <c r="AX60" s="14"/>
      <c r="AY60" s="17" t="s">
        <v>39</v>
      </c>
      <c r="AZ60" s="14">
        <v>102.3</v>
      </c>
      <c r="BA60" s="1">
        <v>102.2</v>
      </c>
      <c r="BB60" s="1">
        <v>102.1</v>
      </c>
      <c r="BC60" s="1">
        <v>102.3</v>
      </c>
      <c r="BD60" s="1">
        <v>102</v>
      </c>
      <c r="BE60" s="1">
        <v>100</v>
      </c>
      <c r="BF60" s="1">
        <v>103.1</v>
      </c>
      <c r="BG60" s="1">
        <v>101.7</v>
      </c>
      <c r="BH60" s="16">
        <v>101.9</v>
      </c>
      <c r="BJ60" s="14"/>
      <c r="BK60" s="17" t="s">
        <v>39</v>
      </c>
      <c r="BL60" s="14">
        <v>102.2</v>
      </c>
      <c r="BM60" s="1">
        <v>101.9</v>
      </c>
      <c r="BN60" s="1">
        <v>102</v>
      </c>
      <c r="BO60" s="1">
        <v>102.2</v>
      </c>
      <c r="BP60" s="1">
        <v>102</v>
      </c>
      <c r="BQ60" s="1">
        <v>0</v>
      </c>
      <c r="BR60" s="1">
        <v>103.1</v>
      </c>
      <c r="BS60" s="1">
        <v>102</v>
      </c>
      <c r="BT60" s="16">
        <v>101.8</v>
      </c>
      <c r="BV60" s="14"/>
      <c r="BW60" s="17" t="s">
        <v>39</v>
      </c>
      <c r="BX60" s="14">
        <v>102.1</v>
      </c>
      <c r="BY60" s="1">
        <v>102.2</v>
      </c>
      <c r="BZ60" s="1">
        <v>101.9</v>
      </c>
      <c r="CA60" s="1">
        <v>102.2</v>
      </c>
      <c r="CB60" s="1">
        <v>101.9</v>
      </c>
      <c r="CC60" s="1">
        <v>0</v>
      </c>
      <c r="CD60" s="1">
        <v>102.8</v>
      </c>
      <c r="CE60" s="1">
        <v>0</v>
      </c>
      <c r="CF60" s="16">
        <v>101.8</v>
      </c>
      <c r="CH60" s="14"/>
      <c r="CI60" s="17" t="s">
        <v>39</v>
      </c>
      <c r="CJ60" s="14">
        <v>102.1</v>
      </c>
      <c r="CK60" s="1">
        <v>0</v>
      </c>
      <c r="CL60" s="1">
        <v>101.9</v>
      </c>
      <c r="CM60" s="1">
        <v>102.1</v>
      </c>
      <c r="CN60" s="1">
        <v>101.8</v>
      </c>
      <c r="CO60" s="1">
        <v>0</v>
      </c>
      <c r="CP60" s="1">
        <v>103</v>
      </c>
      <c r="CQ60" s="1">
        <v>0</v>
      </c>
      <c r="CR60" s="16">
        <v>101.7</v>
      </c>
    </row>
    <row r="61" spans="2:96" x14ac:dyDescent="0.45">
      <c r="B61" s="14"/>
      <c r="C61" s="17" t="s">
        <v>40</v>
      </c>
      <c r="D61" s="14">
        <v>102.7</v>
      </c>
      <c r="E61" s="1">
        <v>102.7</v>
      </c>
      <c r="F61" s="1">
        <v>102.6</v>
      </c>
      <c r="G61" s="1">
        <v>102.5</v>
      </c>
      <c r="H61" s="1">
        <v>102.5</v>
      </c>
      <c r="I61" s="1">
        <v>100.4</v>
      </c>
      <c r="J61" s="1">
        <v>103.6</v>
      </c>
      <c r="K61" s="1">
        <v>102.1</v>
      </c>
      <c r="L61" s="16">
        <v>102.4</v>
      </c>
      <c r="N61" s="14"/>
      <c r="O61" s="17" t="s">
        <v>40</v>
      </c>
      <c r="P61" s="14">
        <v>102.9</v>
      </c>
      <c r="Q61" s="1">
        <v>103</v>
      </c>
      <c r="R61" s="1">
        <v>102.7</v>
      </c>
      <c r="S61" s="1">
        <v>102.7</v>
      </c>
      <c r="T61" s="1">
        <v>102.8</v>
      </c>
      <c r="U61" s="1">
        <v>100.8</v>
      </c>
      <c r="V61" s="1">
        <v>103.7</v>
      </c>
      <c r="W61" s="1">
        <v>101.8</v>
      </c>
      <c r="X61" s="16">
        <v>102.8</v>
      </c>
      <c r="Z61" s="14"/>
      <c r="AA61" s="17" t="s">
        <v>40</v>
      </c>
      <c r="AB61" s="14">
        <v>102.9</v>
      </c>
      <c r="AC61" s="1">
        <v>102.8</v>
      </c>
      <c r="AD61" s="1">
        <v>102.7</v>
      </c>
      <c r="AE61" s="1">
        <v>102.7</v>
      </c>
      <c r="AF61" s="1">
        <v>102.6</v>
      </c>
      <c r="AG61" s="1">
        <v>100.7</v>
      </c>
      <c r="AH61" s="1">
        <v>103.7</v>
      </c>
      <c r="AI61" s="1">
        <v>101.9</v>
      </c>
      <c r="AJ61" s="16">
        <v>102.6</v>
      </c>
      <c r="AL61" s="14"/>
      <c r="AM61" s="17" t="s">
        <v>40</v>
      </c>
      <c r="AN61" s="14">
        <v>102.8</v>
      </c>
      <c r="AO61" s="1">
        <v>102.8</v>
      </c>
      <c r="AP61" s="1">
        <v>102.6</v>
      </c>
      <c r="AQ61" s="1">
        <v>102.6</v>
      </c>
      <c r="AR61" s="1">
        <v>102.6</v>
      </c>
      <c r="AS61" s="1">
        <v>100.6</v>
      </c>
      <c r="AT61" s="1">
        <v>103.7</v>
      </c>
      <c r="AU61" s="1">
        <v>102</v>
      </c>
      <c r="AV61" s="16">
        <v>102.5</v>
      </c>
      <c r="AX61" s="14"/>
      <c r="AY61" s="17" t="s">
        <v>40</v>
      </c>
      <c r="AZ61" s="14">
        <v>102.7</v>
      </c>
      <c r="BA61" s="1">
        <v>102.7</v>
      </c>
      <c r="BB61" s="1">
        <v>102.6</v>
      </c>
      <c r="BC61" s="1">
        <v>102.4</v>
      </c>
      <c r="BD61" s="1">
        <v>102.5</v>
      </c>
      <c r="BE61" s="1">
        <v>100.2</v>
      </c>
      <c r="BF61" s="1">
        <v>103.6</v>
      </c>
      <c r="BG61" s="1">
        <v>102.4</v>
      </c>
      <c r="BH61" s="16">
        <v>102.5</v>
      </c>
      <c r="BJ61" s="14"/>
      <c r="BK61" s="17" t="s">
        <v>40</v>
      </c>
      <c r="BL61" s="14">
        <v>102.6</v>
      </c>
      <c r="BM61" s="1">
        <v>102.3</v>
      </c>
      <c r="BN61" s="1">
        <v>102.5</v>
      </c>
      <c r="BO61" s="1">
        <v>102.5</v>
      </c>
      <c r="BP61" s="1">
        <v>102.3</v>
      </c>
      <c r="BQ61" s="1">
        <v>0</v>
      </c>
      <c r="BR61" s="1">
        <v>103.6</v>
      </c>
      <c r="BS61" s="1">
        <v>103.1</v>
      </c>
      <c r="BT61" s="16">
        <v>102.2</v>
      </c>
      <c r="BV61" s="14"/>
      <c r="BW61" s="17" t="s">
        <v>40</v>
      </c>
      <c r="BX61" s="14">
        <v>102.6</v>
      </c>
      <c r="BY61" s="1">
        <v>102.8</v>
      </c>
      <c r="BZ61" s="1">
        <v>102.5</v>
      </c>
      <c r="CA61" s="1">
        <v>102.4</v>
      </c>
      <c r="CB61" s="1">
        <v>102.4</v>
      </c>
      <c r="CC61" s="1">
        <v>0</v>
      </c>
      <c r="CD61" s="1">
        <v>103.5</v>
      </c>
      <c r="CE61" s="1">
        <v>0</v>
      </c>
      <c r="CF61" s="16">
        <v>102.2</v>
      </c>
      <c r="CH61" s="14"/>
      <c r="CI61" s="17" t="s">
        <v>40</v>
      </c>
      <c r="CJ61" s="14">
        <v>102.4</v>
      </c>
      <c r="CK61" s="1">
        <v>0</v>
      </c>
      <c r="CL61" s="1">
        <v>102.3</v>
      </c>
      <c r="CM61" s="1">
        <v>102.3</v>
      </c>
      <c r="CN61" s="1">
        <v>102.2</v>
      </c>
      <c r="CO61" s="1">
        <v>0</v>
      </c>
      <c r="CP61" s="1">
        <v>103.5</v>
      </c>
      <c r="CQ61" s="1">
        <v>0</v>
      </c>
      <c r="CR61" s="16">
        <v>102</v>
      </c>
    </row>
    <row r="62" spans="2:96" x14ac:dyDescent="0.45">
      <c r="B62" s="14"/>
      <c r="C62" s="17" t="s">
        <v>41</v>
      </c>
      <c r="D62" s="14">
        <v>102.8</v>
      </c>
      <c r="E62" s="1">
        <v>102.8</v>
      </c>
      <c r="F62" s="1">
        <v>102.8</v>
      </c>
      <c r="G62" s="1">
        <v>102.6</v>
      </c>
      <c r="H62" s="1">
        <v>102.8</v>
      </c>
      <c r="I62" s="1">
        <v>100.5</v>
      </c>
      <c r="J62" s="1">
        <v>103.8</v>
      </c>
      <c r="K62" s="1">
        <v>102.2</v>
      </c>
      <c r="L62" s="16">
        <v>102.6</v>
      </c>
      <c r="N62" s="14"/>
      <c r="O62" s="17" t="s">
        <v>41</v>
      </c>
      <c r="P62" s="14">
        <v>103</v>
      </c>
      <c r="Q62" s="1">
        <v>103</v>
      </c>
      <c r="R62" s="1">
        <v>102.8</v>
      </c>
      <c r="S62" s="1">
        <v>102.7</v>
      </c>
      <c r="T62" s="1">
        <v>103</v>
      </c>
      <c r="U62" s="1">
        <v>100.9</v>
      </c>
      <c r="V62" s="1">
        <v>103.7</v>
      </c>
      <c r="W62" s="1">
        <v>101.9</v>
      </c>
      <c r="X62" s="16">
        <v>102.9</v>
      </c>
      <c r="Z62" s="14"/>
      <c r="AA62" s="17" t="s">
        <v>108</v>
      </c>
      <c r="AB62" s="14">
        <v>102.9</v>
      </c>
      <c r="AC62" s="1">
        <v>102.9</v>
      </c>
      <c r="AD62" s="1">
        <v>102.8</v>
      </c>
      <c r="AE62" s="1">
        <v>102.8</v>
      </c>
      <c r="AF62" s="1">
        <v>102.8</v>
      </c>
      <c r="AG62" s="1">
        <v>100.8</v>
      </c>
      <c r="AH62" s="1">
        <v>103.7</v>
      </c>
      <c r="AI62" s="1">
        <v>102</v>
      </c>
      <c r="AJ62" s="16">
        <v>102.7</v>
      </c>
      <c r="AL62" s="14"/>
      <c r="AM62" s="17" t="s">
        <v>108</v>
      </c>
      <c r="AN62" s="14">
        <v>102.9</v>
      </c>
      <c r="AO62" s="1">
        <v>102.9</v>
      </c>
      <c r="AP62" s="1">
        <v>102.8</v>
      </c>
      <c r="AQ62" s="1">
        <v>102.6</v>
      </c>
      <c r="AR62" s="1">
        <v>102.8</v>
      </c>
      <c r="AS62" s="1">
        <v>100.7</v>
      </c>
      <c r="AT62" s="1">
        <v>103.8</v>
      </c>
      <c r="AU62" s="1">
        <v>102.1</v>
      </c>
      <c r="AV62" s="16">
        <v>102.6</v>
      </c>
      <c r="AX62" s="14"/>
      <c r="AY62" s="17" t="s">
        <v>108</v>
      </c>
      <c r="AZ62" s="14">
        <v>102.8</v>
      </c>
      <c r="BA62" s="1">
        <v>102.8</v>
      </c>
      <c r="BB62" s="1">
        <v>102.8</v>
      </c>
      <c r="BC62" s="1">
        <v>102.5</v>
      </c>
      <c r="BD62" s="1">
        <v>102.7</v>
      </c>
      <c r="BE62" s="1">
        <v>100.2</v>
      </c>
      <c r="BF62" s="1">
        <v>103.8</v>
      </c>
      <c r="BG62" s="1">
        <v>102.5</v>
      </c>
      <c r="BH62" s="16">
        <v>102.7</v>
      </c>
      <c r="BJ62" s="14"/>
      <c r="BK62" s="17" t="s">
        <v>108</v>
      </c>
      <c r="BL62" s="14">
        <v>102.7</v>
      </c>
      <c r="BM62" s="1">
        <v>102.6</v>
      </c>
      <c r="BN62" s="1">
        <v>102.7</v>
      </c>
      <c r="BO62" s="1">
        <v>102.6</v>
      </c>
      <c r="BP62" s="1">
        <v>102.5</v>
      </c>
      <c r="BQ62" s="1">
        <v>0</v>
      </c>
      <c r="BR62" s="1">
        <v>103.8</v>
      </c>
      <c r="BS62" s="1">
        <v>103.2</v>
      </c>
      <c r="BT62" s="16">
        <v>102.4</v>
      </c>
      <c r="BV62" s="14"/>
      <c r="BW62" s="17" t="s">
        <v>108</v>
      </c>
      <c r="BX62" s="14">
        <v>102.8</v>
      </c>
      <c r="BY62" s="1">
        <v>102.8</v>
      </c>
      <c r="BZ62" s="1">
        <v>102.7</v>
      </c>
      <c r="CA62" s="1">
        <v>102.5</v>
      </c>
      <c r="CB62" s="1">
        <v>102.7</v>
      </c>
      <c r="CC62" s="1">
        <v>0</v>
      </c>
      <c r="CD62" s="1">
        <v>103.7</v>
      </c>
      <c r="CE62" s="1">
        <v>0</v>
      </c>
      <c r="CF62" s="16">
        <v>102.5</v>
      </c>
      <c r="CH62" s="14"/>
      <c r="CI62" s="17" t="s">
        <v>108</v>
      </c>
      <c r="CJ62" s="14">
        <v>102.6</v>
      </c>
      <c r="CK62" s="1">
        <v>0</v>
      </c>
      <c r="CL62" s="1">
        <v>102.6</v>
      </c>
      <c r="CM62" s="1">
        <v>102.4</v>
      </c>
      <c r="CN62" s="1">
        <v>102.6</v>
      </c>
      <c r="CO62" s="1">
        <v>0</v>
      </c>
      <c r="CP62" s="1">
        <v>103.8</v>
      </c>
      <c r="CQ62" s="1">
        <v>0</v>
      </c>
      <c r="CR62" s="16">
        <v>102.3</v>
      </c>
    </row>
    <row r="63" spans="2:96" x14ac:dyDescent="0.45">
      <c r="B63" s="14"/>
      <c r="C63" s="17" t="s">
        <v>42</v>
      </c>
      <c r="D63" s="14">
        <v>102.8</v>
      </c>
      <c r="E63" s="1">
        <v>102.9</v>
      </c>
      <c r="F63" s="1">
        <v>102.8</v>
      </c>
      <c r="G63" s="1">
        <v>102.6</v>
      </c>
      <c r="H63" s="1">
        <v>102.8</v>
      </c>
      <c r="I63" s="1">
        <v>100.5</v>
      </c>
      <c r="J63" s="1">
        <v>103.7</v>
      </c>
      <c r="K63" s="1">
        <v>102.3</v>
      </c>
      <c r="L63" s="16">
        <v>102.6</v>
      </c>
      <c r="N63" s="14"/>
      <c r="O63" s="17" t="s">
        <v>42</v>
      </c>
      <c r="P63" s="14">
        <v>103</v>
      </c>
      <c r="Q63" s="1">
        <v>103.1</v>
      </c>
      <c r="R63" s="1">
        <v>102.9</v>
      </c>
      <c r="S63" s="1">
        <v>102.7</v>
      </c>
      <c r="T63" s="1">
        <v>103.1</v>
      </c>
      <c r="U63" s="1">
        <v>100.9</v>
      </c>
      <c r="V63" s="1">
        <v>103.7</v>
      </c>
      <c r="W63" s="1">
        <v>102</v>
      </c>
      <c r="X63" s="16">
        <v>102.9</v>
      </c>
      <c r="Z63" s="14"/>
      <c r="AA63" s="17" t="s">
        <v>42</v>
      </c>
      <c r="AB63" s="14">
        <v>103</v>
      </c>
      <c r="AC63" s="1">
        <v>103</v>
      </c>
      <c r="AD63" s="1">
        <v>102.9</v>
      </c>
      <c r="AE63" s="1">
        <v>102.8</v>
      </c>
      <c r="AF63" s="1">
        <v>102.9</v>
      </c>
      <c r="AG63" s="1">
        <v>100.8</v>
      </c>
      <c r="AH63" s="1">
        <v>103.7</v>
      </c>
      <c r="AI63" s="1">
        <v>102.1</v>
      </c>
      <c r="AJ63" s="16">
        <v>102.7</v>
      </c>
      <c r="AL63" s="14"/>
      <c r="AM63" s="17" t="s">
        <v>42</v>
      </c>
      <c r="AN63" s="14">
        <v>102.9</v>
      </c>
      <c r="AO63" s="1">
        <v>102.9</v>
      </c>
      <c r="AP63" s="1">
        <v>102.8</v>
      </c>
      <c r="AQ63" s="1">
        <v>102.6</v>
      </c>
      <c r="AR63" s="1">
        <v>102.9</v>
      </c>
      <c r="AS63" s="1">
        <v>100.7</v>
      </c>
      <c r="AT63" s="1">
        <v>103.8</v>
      </c>
      <c r="AU63" s="1">
        <v>102.2</v>
      </c>
      <c r="AV63" s="16">
        <v>102.6</v>
      </c>
      <c r="AX63" s="14"/>
      <c r="AY63" s="17" t="s">
        <v>42</v>
      </c>
      <c r="AZ63" s="14">
        <v>102.8</v>
      </c>
      <c r="BA63" s="1">
        <v>102.8</v>
      </c>
      <c r="BB63" s="1">
        <v>102.8</v>
      </c>
      <c r="BC63" s="1">
        <v>102.5</v>
      </c>
      <c r="BD63" s="1">
        <v>102.7</v>
      </c>
      <c r="BE63" s="1">
        <v>100.2</v>
      </c>
      <c r="BF63" s="1">
        <v>103.8</v>
      </c>
      <c r="BG63" s="1">
        <v>102.5</v>
      </c>
      <c r="BH63" s="16">
        <v>102.6</v>
      </c>
      <c r="BJ63" s="14"/>
      <c r="BK63" s="17" t="s">
        <v>42</v>
      </c>
      <c r="BL63" s="14">
        <v>102.7</v>
      </c>
      <c r="BM63" s="1">
        <v>102.5</v>
      </c>
      <c r="BN63" s="1">
        <v>102.7</v>
      </c>
      <c r="BO63" s="1">
        <v>102.6</v>
      </c>
      <c r="BP63" s="1">
        <v>102.6</v>
      </c>
      <c r="BQ63" s="1">
        <v>0</v>
      </c>
      <c r="BR63" s="1">
        <v>103.7</v>
      </c>
      <c r="BS63" s="1">
        <v>103.2</v>
      </c>
      <c r="BT63" s="16">
        <v>102.4</v>
      </c>
      <c r="BV63" s="14"/>
      <c r="BW63" s="17" t="s">
        <v>42</v>
      </c>
      <c r="BX63" s="14">
        <v>102.8</v>
      </c>
      <c r="BY63" s="1">
        <v>102.9</v>
      </c>
      <c r="BZ63" s="1">
        <v>102.7</v>
      </c>
      <c r="CA63" s="1">
        <v>102.5</v>
      </c>
      <c r="CB63" s="1">
        <v>102.6</v>
      </c>
      <c r="CC63" s="1">
        <v>0</v>
      </c>
      <c r="CD63" s="1">
        <v>103.6</v>
      </c>
      <c r="CE63" s="1">
        <v>0</v>
      </c>
      <c r="CF63" s="16">
        <v>102.4</v>
      </c>
      <c r="CH63" s="14"/>
      <c r="CI63" s="17" t="s">
        <v>42</v>
      </c>
      <c r="CJ63" s="14">
        <v>102.6</v>
      </c>
      <c r="CK63" s="1">
        <v>0</v>
      </c>
      <c r="CL63" s="1">
        <v>102.5</v>
      </c>
      <c r="CM63" s="1">
        <v>102.4</v>
      </c>
      <c r="CN63" s="1">
        <v>102.5</v>
      </c>
      <c r="CO63" s="1">
        <v>0</v>
      </c>
      <c r="CP63" s="1">
        <v>103.7</v>
      </c>
      <c r="CQ63" s="1">
        <v>0</v>
      </c>
      <c r="CR63" s="16">
        <v>102.2</v>
      </c>
    </row>
    <row r="64" spans="2:96" x14ac:dyDescent="0.45">
      <c r="B64" s="14"/>
      <c r="C64" s="17" t="s">
        <v>43</v>
      </c>
      <c r="D64" s="14">
        <v>105.1</v>
      </c>
      <c r="E64" s="1">
        <v>105</v>
      </c>
      <c r="F64" s="1">
        <v>105</v>
      </c>
      <c r="G64" s="1">
        <v>104.5</v>
      </c>
      <c r="H64" s="1">
        <v>104.9</v>
      </c>
      <c r="I64" s="1">
        <v>102.2</v>
      </c>
      <c r="J64" s="1">
        <v>106</v>
      </c>
      <c r="K64" s="1">
        <v>104.9</v>
      </c>
      <c r="L64" s="16">
        <v>104.8</v>
      </c>
      <c r="N64" s="14"/>
      <c r="O64" s="17" t="s">
        <v>43</v>
      </c>
      <c r="P64" s="14">
        <v>105.7</v>
      </c>
      <c r="Q64" s="1">
        <v>105.6</v>
      </c>
      <c r="R64" s="1">
        <v>105.4</v>
      </c>
      <c r="S64" s="1">
        <v>105.1</v>
      </c>
      <c r="T64" s="1">
        <v>105.7</v>
      </c>
      <c r="U64" s="1">
        <v>102.8</v>
      </c>
      <c r="V64" s="1">
        <v>106.4</v>
      </c>
      <c r="W64" s="1">
        <v>104.4</v>
      </c>
      <c r="X64" s="16">
        <v>105.8</v>
      </c>
      <c r="Z64" s="14"/>
      <c r="AA64" s="17" t="s">
        <v>43</v>
      </c>
      <c r="AB64" s="14">
        <v>105.5</v>
      </c>
      <c r="AC64" s="1">
        <v>105.3</v>
      </c>
      <c r="AD64" s="1">
        <v>105.2</v>
      </c>
      <c r="AE64" s="1">
        <v>105.3</v>
      </c>
      <c r="AF64" s="1">
        <v>105.2</v>
      </c>
      <c r="AG64" s="1">
        <v>102.6</v>
      </c>
      <c r="AH64" s="1">
        <v>106.3</v>
      </c>
      <c r="AI64" s="1">
        <v>104.3</v>
      </c>
      <c r="AJ64" s="16">
        <v>105.2</v>
      </c>
      <c r="AL64" s="14"/>
      <c r="AM64" s="17" t="s">
        <v>43</v>
      </c>
      <c r="AN64" s="14">
        <v>105.2</v>
      </c>
      <c r="AO64" s="1">
        <v>105.1</v>
      </c>
      <c r="AP64" s="1">
        <v>105.1</v>
      </c>
      <c r="AQ64" s="1">
        <v>104.7</v>
      </c>
      <c r="AR64" s="1">
        <v>105</v>
      </c>
      <c r="AS64" s="1">
        <v>102.5</v>
      </c>
      <c r="AT64" s="1">
        <v>106.4</v>
      </c>
      <c r="AU64" s="1">
        <v>104.7</v>
      </c>
      <c r="AV64" s="16">
        <v>104.9</v>
      </c>
      <c r="AX64" s="14"/>
      <c r="AY64" s="17" t="s">
        <v>43</v>
      </c>
      <c r="AZ64" s="14">
        <v>105</v>
      </c>
      <c r="BA64" s="1">
        <v>104.7</v>
      </c>
      <c r="BB64" s="1">
        <v>105</v>
      </c>
      <c r="BC64" s="1">
        <v>104.1</v>
      </c>
      <c r="BD64" s="1">
        <v>104.7</v>
      </c>
      <c r="BE64" s="1">
        <v>101.8</v>
      </c>
      <c r="BF64" s="1">
        <v>106</v>
      </c>
      <c r="BG64" s="1">
        <v>105.6</v>
      </c>
      <c r="BH64" s="16">
        <v>105.1</v>
      </c>
      <c r="BJ64" s="14"/>
      <c r="BK64" s="17" t="s">
        <v>43</v>
      </c>
      <c r="BL64" s="14">
        <v>104.7</v>
      </c>
      <c r="BM64" s="1">
        <v>104.3</v>
      </c>
      <c r="BN64" s="1">
        <v>104.7</v>
      </c>
      <c r="BO64" s="1">
        <v>104.4</v>
      </c>
      <c r="BP64" s="1">
        <v>104.5</v>
      </c>
      <c r="BQ64" s="1">
        <v>0</v>
      </c>
      <c r="BR64" s="1">
        <v>105.8</v>
      </c>
      <c r="BS64" s="1">
        <v>106.9</v>
      </c>
      <c r="BT64" s="16">
        <v>104.4</v>
      </c>
      <c r="BV64" s="14"/>
      <c r="BW64" s="17" t="s">
        <v>43</v>
      </c>
      <c r="BX64" s="14">
        <v>104.9</v>
      </c>
      <c r="BY64" s="1">
        <v>105</v>
      </c>
      <c r="BZ64" s="1">
        <v>104.9</v>
      </c>
      <c r="CA64" s="1">
        <v>104.3</v>
      </c>
      <c r="CB64" s="1">
        <v>104.7</v>
      </c>
      <c r="CC64" s="1">
        <v>0</v>
      </c>
      <c r="CD64" s="1">
        <v>106.1</v>
      </c>
      <c r="CE64" s="1">
        <v>0</v>
      </c>
      <c r="CF64" s="16">
        <v>104.1</v>
      </c>
      <c r="CH64" s="14"/>
      <c r="CI64" s="17" t="s">
        <v>43</v>
      </c>
      <c r="CJ64" s="14">
        <v>104.5</v>
      </c>
      <c r="CK64" s="1">
        <v>0</v>
      </c>
      <c r="CL64" s="1">
        <v>104.4</v>
      </c>
      <c r="CM64" s="1">
        <v>104.2</v>
      </c>
      <c r="CN64" s="1">
        <v>104.5</v>
      </c>
      <c r="CO64" s="1">
        <v>0</v>
      </c>
      <c r="CP64" s="1">
        <v>105.5</v>
      </c>
      <c r="CQ64" s="1">
        <v>0</v>
      </c>
      <c r="CR64" s="16">
        <v>103.8</v>
      </c>
    </row>
    <row r="65" spans="2:96" x14ac:dyDescent="0.45">
      <c r="B65" s="14"/>
      <c r="C65" s="17" t="s">
        <v>44</v>
      </c>
      <c r="D65" s="14">
        <v>105.1</v>
      </c>
      <c r="E65" s="1">
        <v>104.9</v>
      </c>
      <c r="F65" s="1">
        <v>105</v>
      </c>
      <c r="G65" s="1">
        <v>104.5</v>
      </c>
      <c r="H65" s="1">
        <v>104.9</v>
      </c>
      <c r="I65" s="1">
        <v>102.2</v>
      </c>
      <c r="J65" s="1">
        <v>106</v>
      </c>
      <c r="K65" s="1">
        <v>104.9</v>
      </c>
      <c r="L65" s="16">
        <v>104.8</v>
      </c>
      <c r="N65" s="14"/>
      <c r="O65" s="17" t="s">
        <v>44</v>
      </c>
      <c r="P65" s="14">
        <v>105.7</v>
      </c>
      <c r="Q65" s="1">
        <v>105.6</v>
      </c>
      <c r="R65" s="1">
        <v>105.4</v>
      </c>
      <c r="S65" s="1">
        <v>105.1</v>
      </c>
      <c r="T65" s="1">
        <v>105.7</v>
      </c>
      <c r="U65" s="1">
        <v>102.8</v>
      </c>
      <c r="V65" s="1">
        <v>106.4</v>
      </c>
      <c r="W65" s="1">
        <v>104.4</v>
      </c>
      <c r="X65" s="16">
        <v>105.8</v>
      </c>
      <c r="Z65" s="14"/>
      <c r="AA65" s="17" t="s">
        <v>44</v>
      </c>
      <c r="AB65" s="14">
        <v>105.5</v>
      </c>
      <c r="AC65" s="1">
        <v>105.3</v>
      </c>
      <c r="AD65" s="1">
        <v>105.2</v>
      </c>
      <c r="AE65" s="1">
        <v>105.3</v>
      </c>
      <c r="AF65" s="1">
        <v>105.2</v>
      </c>
      <c r="AG65" s="1">
        <v>102.6</v>
      </c>
      <c r="AH65" s="1">
        <v>106.3</v>
      </c>
      <c r="AI65" s="1">
        <v>104.4</v>
      </c>
      <c r="AJ65" s="16">
        <v>105.3</v>
      </c>
      <c r="AL65" s="14"/>
      <c r="AM65" s="17" t="s">
        <v>44</v>
      </c>
      <c r="AN65" s="14">
        <v>105.2</v>
      </c>
      <c r="AO65" s="1">
        <v>105.1</v>
      </c>
      <c r="AP65" s="1">
        <v>105.1</v>
      </c>
      <c r="AQ65" s="1">
        <v>104.7</v>
      </c>
      <c r="AR65" s="1">
        <v>105</v>
      </c>
      <c r="AS65" s="1">
        <v>102.5</v>
      </c>
      <c r="AT65" s="1">
        <v>106.4</v>
      </c>
      <c r="AU65" s="1">
        <v>104.7</v>
      </c>
      <c r="AV65" s="16">
        <v>104.9</v>
      </c>
      <c r="AX65" s="14"/>
      <c r="AY65" s="17" t="s">
        <v>44</v>
      </c>
      <c r="AZ65" s="14">
        <v>105</v>
      </c>
      <c r="BA65" s="1">
        <v>104.7</v>
      </c>
      <c r="BB65" s="1">
        <v>105</v>
      </c>
      <c r="BC65" s="1">
        <v>104.1</v>
      </c>
      <c r="BD65" s="1">
        <v>104.7</v>
      </c>
      <c r="BE65" s="1">
        <v>101.8</v>
      </c>
      <c r="BF65" s="1">
        <v>106</v>
      </c>
      <c r="BG65" s="1">
        <v>105.6</v>
      </c>
      <c r="BH65" s="16">
        <v>105.1</v>
      </c>
      <c r="BJ65" s="14"/>
      <c r="BK65" s="17" t="s">
        <v>44</v>
      </c>
      <c r="BL65" s="14">
        <v>104.7</v>
      </c>
      <c r="BM65" s="1">
        <v>104.3</v>
      </c>
      <c r="BN65" s="1">
        <v>104.7</v>
      </c>
      <c r="BO65" s="1">
        <v>104.4</v>
      </c>
      <c r="BP65" s="1">
        <v>104.4</v>
      </c>
      <c r="BQ65" s="1">
        <v>0</v>
      </c>
      <c r="BR65" s="1">
        <v>105.8</v>
      </c>
      <c r="BS65" s="1">
        <v>107</v>
      </c>
      <c r="BT65" s="16">
        <v>104.4</v>
      </c>
      <c r="BV65" s="14"/>
      <c r="BW65" s="17" t="s">
        <v>44</v>
      </c>
      <c r="BX65" s="14">
        <v>104.8</v>
      </c>
      <c r="BY65" s="1">
        <v>104.9</v>
      </c>
      <c r="BZ65" s="1">
        <v>104.9</v>
      </c>
      <c r="CA65" s="1">
        <v>104.3</v>
      </c>
      <c r="CB65" s="1">
        <v>104.7</v>
      </c>
      <c r="CC65" s="1">
        <v>0</v>
      </c>
      <c r="CD65" s="1">
        <v>106.1</v>
      </c>
      <c r="CE65" s="1">
        <v>0</v>
      </c>
      <c r="CF65" s="16">
        <v>104.2</v>
      </c>
      <c r="CH65" s="14"/>
      <c r="CI65" s="17" t="s">
        <v>44</v>
      </c>
      <c r="CJ65" s="14">
        <v>104.5</v>
      </c>
      <c r="CK65" s="1">
        <v>0</v>
      </c>
      <c r="CL65" s="1">
        <v>104.4</v>
      </c>
      <c r="CM65" s="1">
        <v>104.2</v>
      </c>
      <c r="CN65" s="1">
        <v>104.6</v>
      </c>
      <c r="CO65" s="1">
        <v>0</v>
      </c>
      <c r="CP65" s="1">
        <v>105.5</v>
      </c>
      <c r="CQ65" s="1">
        <v>0</v>
      </c>
      <c r="CR65" s="16">
        <v>103.8</v>
      </c>
    </row>
    <row r="66" spans="2:96" x14ac:dyDescent="0.45">
      <c r="B66" s="14"/>
      <c r="C66" s="17" t="s">
        <v>45</v>
      </c>
      <c r="D66" s="14">
        <v>105.1</v>
      </c>
      <c r="E66" s="1">
        <v>105</v>
      </c>
      <c r="F66" s="1">
        <v>105</v>
      </c>
      <c r="G66" s="1">
        <v>104.5</v>
      </c>
      <c r="H66" s="1">
        <v>104.9</v>
      </c>
      <c r="I66" s="1">
        <v>102.2</v>
      </c>
      <c r="J66" s="1">
        <v>106.1</v>
      </c>
      <c r="K66" s="1">
        <v>104.9</v>
      </c>
      <c r="L66" s="16">
        <v>104.8</v>
      </c>
      <c r="N66" s="14"/>
      <c r="O66" s="17" t="s">
        <v>45</v>
      </c>
      <c r="P66" s="14">
        <v>105.7</v>
      </c>
      <c r="Q66" s="1">
        <v>105.6</v>
      </c>
      <c r="R66" s="1">
        <v>105.4</v>
      </c>
      <c r="S66" s="1">
        <v>105.1</v>
      </c>
      <c r="T66" s="1">
        <v>105.7</v>
      </c>
      <c r="U66" s="1">
        <v>102.8</v>
      </c>
      <c r="V66" s="1">
        <v>106.5</v>
      </c>
      <c r="W66" s="1">
        <v>104.4</v>
      </c>
      <c r="X66" s="16">
        <v>105.8</v>
      </c>
      <c r="Z66" s="14"/>
      <c r="AA66" s="17" t="s">
        <v>45</v>
      </c>
      <c r="AB66" s="14">
        <v>105.5</v>
      </c>
      <c r="AC66" s="1">
        <v>105.3</v>
      </c>
      <c r="AD66" s="1">
        <v>105.3</v>
      </c>
      <c r="AE66" s="1">
        <v>105.3</v>
      </c>
      <c r="AF66" s="1">
        <v>105.2</v>
      </c>
      <c r="AG66" s="1">
        <v>102.6</v>
      </c>
      <c r="AH66" s="1">
        <v>106.4</v>
      </c>
      <c r="AI66" s="1">
        <v>104.4</v>
      </c>
      <c r="AJ66" s="16">
        <v>105.3</v>
      </c>
      <c r="AL66" s="14"/>
      <c r="AM66" s="17" t="s">
        <v>45</v>
      </c>
      <c r="AN66" s="14">
        <v>105.2</v>
      </c>
      <c r="AO66" s="1">
        <v>105.2</v>
      </c>
      <c r="AP66" s="1">
        <v>105.1</v>
      </c>
      <c r="AQ66" s="1">
        <v>104.7</v>
      </c>
      <c r="AR66" s="1">
        <v>104.9</v>
      </c>
      <c r="AS66" s="1">
        <v>102.6</v>
      </c>
      <c r="AT66" s="1">
        <v>106.5</v>
      </c>
      <c r="AU66" s="1">
        <v>104.7</v>
      </c>
      <c r="AV66" s="16">
        <v>104.9</v>
      </c>
      <c r="AX66" s="14"/>
      <c r="AY66" s="17" t="s">
        <v>45</v>
      </c>
      <c r="AZ66" s="14">
        <v>105</v>
      </c>
      <c r="BA66" s="1">
        <v>104.8</v>
      </c>
      <c r="BB66" s="1">
        <v>105</v>
      </c>
      <c r="BC66" s="1">
        <v>104.1</v>
      </c>
      <c r="BD66" s="1">
        <v>104.6</v>
      </c>
      <c r="BE66" s="1">
        <v>101.9</v>
      </c>
      <c r="BF66" s="1">
        <v>106.1</v>
      </c>
      <c r="BG66" s="1">
        <v>105.6</v>
      </c>
      <c r="BH66" s="16">
        <v>105.1</v>
      </c>
      <c r="BJ66" s="14"/>
      <c r="BK66" s="17" t="s">
        <v>45</v>
      </c>
      <c r="BL66" s="14">
        <v>104.7</v>
      </c>
      <c r="BM66" s="1">
        <v>104.2</v>
      </c>
      <c r="BN66" s="1">
        <v>104.8</v>
      </c>
      <c r="BO66" s="1">
        <v>104.4</v>
      </c>
      <c r="BP66" s="1">
        <v>104.4</v>
      </c>
      <c r="BQ66" s="1">
        <v>0</v>
      </c>
      <c r="BR66" s="1">
        <v>105.9</v>
      </c>
      <c r="BS66" s="1">
        <v>106.9</v>
      </c>
      <c r="BT66" s="16">
        <v>104.4</v>
      </c>
      <c r="BV66" s="14"/>
      <c r="BW66" s="17" t="s">
        <v>45</v>
      </c>
      <c r="BX66" s="14">
        <v>104.8</v>
      </c>
      <c r="BY66" s="1">
        <v>105</v>
      </c>
      <c r="BZ66" s="1">
        <v>104.9</v>
      </c>
      <c r="CA66" s="1">
        <v>104.3</v>
      </c>
      <c r="CB66" s="1">
        <v>104.6</v>
      </c>
      <c r="CC66" s="1">
        <v>0</v>
      </c>
      <c r="CD66" s="1">
        <v>106.2</v>
      </c>
      <c r="CE66" s="1">
        <v>0</v>
      </c>
      <c r="CF66" s="16">
        <v>104.1</v>
      </c>
      <c r="CH66" s="14"/>
      <c r="CI66" s="17" t="s">
        <v>45</v>
      </c>
      <c r="CJ66" s="14">
        <v>104.4</v>
      </c>
      <c r="CK66" s="1">
        <v>0</v>
      </c>
      <c r="CL66" s="1">
        <v>104.4</v>
      </c>
      <c r="CM66" s="1">
        <v>104.2</v>
      </c>
      <c r="CN66" s="1">
        <v>104.4</v>
      </c>
      <c r="CO66" s="1">
        <v>0</v>
      </c>
      <c r="CP66" s="1">
        <v>105.6</v>
      </c>
      <c r="CQ66" s="1">
        <v>0</v>
      </c>
      <c r="CR66" s="16">
        <v>103.8</v>
      </c>
    </row>
    <row r="67" spans="2:96" x14ac:dyDescent="0.45">
      <c r="B67" s="14"/>
      <c r="C67" s="17" t="s">
        <v>46</v>
      </c>
      <c r="D67" s="14">
        <v>105.3</v>
      </c>
      <c r="E67" s="1">
        <v>105.4</v>
      </c>
      <c r="F67" s="1">
        <v>105.3</v>
      </c>
      <c r="G67" s="1">
        <v>104.7</v>
      </c>
      <c r="H67" s="1">
        <v>105.2</v>
      </c>
      <c r="I67" s="1">
        <v>102.3</v>
      </c>
      <c r="J67" s="1">
        <v>106.5</v>
      </c>
      <c r="K67" s="1">
        <v>105.2</v>
      </c>
      <c r="L67" s="16">
        <v>105</v>
      </c>
      <c r="N67" s="14"/>
      <c r="O67" s="17" t="s">
        <v>46</v>
      </c>
      <c r="P67" s="14">
        <v>105.8</v>
      </c>
      <c r="Q67" s="1">
        <v>105.9</v>
      </c>
      <c r="R67" s="1">
        <v>105.6</v>
      </c>
      <c r="S67" s="1">
        <v>105.3</v>
      </c>
      <c r="T67" s="1">
        <v>106</v>
      </c>
      <c r="U67" s="1">
        <v>102.9</v>
      </c>
      <c r="V67" s="1">
        <v>106.9</v>
      </c>
      <c r="W67" s="1">
        <v>104.5</v>
      </c>
      <c r="X67" s="16">
        <v>105.9</v>
      </c>
      <c r="Z67" s="14"/>
      <c r="AA67" s="17" t="s">
        <v>46</v>
      </c>
      <c r="AB67" s="14">
        <v>105.7</v>
      </c>
      <c r="AC67" s="1">
        <v>105.6</v>
      </c>
      <c r="AD67" s="1">
        <v>105.5</v>
      </c>
      <c r="AE67" s="1">
        <v>105.5</v>
      </c>
      <c r="AF67" s="1">
        <v>105.5</v>
      </c>
      <c r="AG67" s="1">
        <v>102.7</v>
      </c>
      <c r="AH67" s="1">
        <v>106.7</v>
      </c>
      <c r="AI67" s="1">
        <v>104.5</v>
      </c>
      <c r="AJ67" s="16">
        <v>105.4</v>
      </c>
      <c r="AL67" s="14"/>
      <c r="AM67" s="17" t="s">
        <v>46</v>
      </c>
      <c r="AN67" s="14">
        <v>105.4</v>
      </c>
      <c r="AO67" s="1">
        <v>105.5</v>
      </c>
      <c r="AP67" s="1">
        <v>105.4</v>
      </c>
      <c r="AQ67" s="1">
        <v>104.9</v>
      </c>
      <c r="AR67" s="1">
        <v>105.2</v>
      </c>
      <c r="AS67" s="1">
        <v>102.7</v>
      </c>
      <c r="AT67" s="1">
        <v>106.9</v>
      </c>
      <c r="AU67" s="1">
        <v>105.1</v>
      </c>
      <c r="AV67" s="16">
        <v>105.1</v>
      </c>
      <c r="AX67" s="14"/>
      <c r="AY67" s="17" t="s">
        <v>46</v>
      </c>
      <c r="AZ67" s="14">
        <v>105.2</v>
      </c>
      <c r="BA67" s="1">
        <v>105.2</v>
      </c>
      <c r="BB67" s="1">
        <v>105.3</v>
      </c>
      <c r="BC67" s="1">
        <v>104.3</v>
      </c>
      <c r="BD67" s="1">
        <v>105.1</v>
      </c>
      <c r="BE67" s="1">
        <v>102</v>
      </c>
      <c r="BF67" s="1">
        <v>106.5</v>
      </c>
      <c r="BG67" s="1">
        <v>106</v>
      </c>
      <c r="BH67" s="16">
        <v>105.3</v>
      </c>
      <c r="BJ67" s="14"/>
      <c r="BK67" s="17" t="s">
        <v>46</v>
      </c>
      <c r="BL67" s="14">
        <v>105</v>
      </c>
      <c r="BM67" s="1">
        <v>104.7</v>
      </c>
      <c r="BN67" s="1">
        <v>105.1</v>
      </c>
      <c r="BO67" s="1">
        <v>104.7</v>
      </c>
      <c r="BP67" s="1">
        <v>104.9</v>
      </c>
      <c r="BQ67" s="1">
        <v>0</v>
      </c>
      <c r="BR67" s="1">
        <v>106.3</v>
      </c>
      <c r="BS67" s="1">
        <v>107.5</v>
      </c>
      <c r="BT67" s="16">
        <v>104.6</v>
      </c>
      <c r="BV67" s="14"/>
      <c r="BW67" s="17" t="s">
        <v>46</v>
      </c>
      <c r="BX67" s="14">
        <v>105.2</v>
      </c>
      <c r="BY67" s="1">
        <v>105.6</v>
      </c>
      <c r="BZ67" s="1">
        <v>105.4</v>
      </c>
      <c r="CA67" s="1">
        <v>104.6</v>
      </c>
      <c r="CB67" s="1">
        <v>105</v>
      </c>
      <c r="CC67" s="1">
        <v>0</v>
      </c>
      <c r="CD67" s="1">
        <v>106.7</v>
      </c>
      <c r="CE67" s="1">
        <v>0</v>
      </c>
      <c r="CF67" s="16">
        <v>104.3</v>
      </c>
      <c r="CH67" s="14"/>
      <c r="CI67" s="17" t="s">
        <v>46</v>
      </c>
      <c r="CJ67" s="14">
        <v>104.7</v>
      </c>
      <c r="CK67" s="1">
        <v>0</v>
      </c>
      <c r="CL67" s="1">
        <v>104.8</v>
      </c>
      <c r="CM67" s="1">
        <v>104.4</v>
      </c>
      <c r="CN67" s="1">
        <v>104.8</v>
      </c>
      <c r="CO67" s="1">
        <v>0</v>
      </c>
      <c r="CP67" s="1">
        <v>106</v>
      </c>
      <c r="CQ67" s="1">
        <v>0</v>
      </c>
      <c r="CR67" s="16">
        <v>103.9</v>
      </c>
    </row>
    <row r="68" spans="2:96" x14ac:dyDescent="0.45">
      <c r="B68" s="14"/>
      <c r="C68" s="17" t="s">
        <v>47</v>
      </c>
      <c r="D68" s="14">
        <v>105.5</v>
      </c>
      <c r="E68" s="1">
        <v>105.6</v>
      </c>
      <c r="F68" s="1">
        <v>105.5</v>
      </c>
      <c r="G68" s="1">
        <v>104.9</v>
      </c>
      <c r="H68" s="1">
        <v>105.5</v>
      </c>
      <c r="I68" s="1">
        <v>102.4</v>
      </c>
      <c r="J68" s="1">
        <v>106.8</v>
      </c>
      <c r="K68" s="1">
        <v>105.3</v>
      </c>
      <c r="L68" s="16">
        <v>105.3</v>
      </c>
      <c r="N68" s="14"/>
      <c r="O68" s="17" t="s">
        <v>47</v>
      </c>
      <c r="P68" s="14">
        <v>106</v>
      </c>
      <c r="Q68" s="1">
        <v>106.1</v>
      </c>
      <c r="R68" s="1">
        <v>105.8</v>
      </c>
      <c r="S68" s="1">
        <v>105.4</v>
      </c>
      <c r="T68" s="1">
        <v>106.2</v>
      </c>
      <c r="U68" s="1">
        <v>103</v>
      </c>
      <c r="V68" s="1">
        <v>107.1</v>
      </c>
      <c r="W68" s="1">
        <v>104.6</v>
      </c>
      <c r="X68" s="16">
        <v>106.1</v>
      </c>
      <c r="Z68" s="14"/>
      <c r="AA68" s="17" t="s">
        <v>47</v>
      </c>
      <c r="AB68" s="14">
        <v>105.8</v>
      </c>
      <c r="AC68" s="1">
        <v>105.9</v>
      </c>
      <c r="AD68" s="1">
        <v>105.7</v>
      </c>
      <c r="AE68" s="1">
        <v>105.7</v>
      </c>
      <c r="AF68" s="1">
        <v>105.7</v>
      </c>
      <c r="AG68" s="1">
        <v>102.8</v>
      </c>
      <c r="AH68" s="1">
        <v>106.9</v>
      </c>
      <c r="AI68" s="1">
        <v>104.6</v>
      </c>
      <c r="AJ68" s="16">
        <v>105.6</v>
      </c>
      <c r="AL68" s="14"/>
      <c r="AM68" s="17" t="s">
        <v>47</v>
      </c>
      <c r="AN68" s="14">
        <v>105.6</v>
      </c>
      <c r="AO68" s="1">
        <v>105.8</v>
      </c>
      <c r="AP68" s="1">
        <v>105.6</v>
      </c>
      <c r="AQ68" s="1">
        <v>105</v>
      </c>
      <c r="AR68" s="1">
        <v>105.5</v>
      </c>
      <c r="AS68" s="1">
        <v>102.7</v>
      </c>
      <c r="AT68" s="1">
        <v>107.1</v>
      </c>
      <c r="AU68" s="1">
        <v>105.1</v>
      </c>
      <c r="AV68" s="16">
        <v>105.4</v>
      </c>
      <c r="AX68" s="14"/>
      <c r="AY68" s="17" t="s">
        <v>47</v>
      </c>
      <c r="AZ68" s="14">
        <v>105.4</v>
      </c>
      <c r="BA68" s="1">
        <v>105.5</v>
      </c>
      <c r="BB68" s="1">
        <v>105.6</v>
      </c>
      <c r="BC68" s="1">
        <v>104.5</v>
      </c>
      <c r="BD68" s="1">
        <v>105.3</v>
      </c>
      <c r="BE68" s="1">
        <v>102.1</v>
      </c>
      <c r="BF68" s="1">
        <v>106.8</v>
      </c>
      <c r="BG68" s="1">
        <v>106.1</v>
      </c>
      <c r="BH68" s="16">
        <v>105.6</v>
      </c>
      <c r="BJ68" s="14"/>
      <c r="BK68" s="17" t="s">
        <v>47</v>
      </c>
      <c r="BL68" s="14">
        <v>105.2</v>
      </c>
      <c r="BM68" s="1">
        <v>105.1</v>
      </c>
      <c r="BN68" s="1">
        <v>105.3</v>
      </c>
      <c r="BO68" s="1">
        <v>104.9</v>
      </c>
      <c r="BP68" s="1">
        <v>105</v>
      </c>
      <c r="BQ68" s="1">
        <v>0</v>
      </c>
      <c r="BR68" s="1">
        <v>106.6</v>
      </c>
      <c r="BS68" s="1">
        <v>107.6</v>
      </c>
      <c r="BT68" s="16">
        <v>104.9</v>
      </c>
      <c r="BV68" s="14"/>
      <c r="BW68" s="17" t="s">
        <v>47</v>
      </c>
      <c r="BX68" s="14">
        <v>105.4</v>
      </c>
      <c r="BY68" s="1">
        <v>105.7</v>
      </c>
      <c r="BZ68" s="1">
        <v>105.6</v>
      </c>
      <c r="CA68" s="1">
        <v>104.8</v>
      </c>
      <c r="CB68" s="1">
        <v>105.3</v>
      </c>
      <c r="CC68" s="1">
        <v>0</v>
      </c>
      <c r="CD68" s="1">
        <v>106.9</v>
      </c>
      <c r="CE68" s="1">
        <v>0</v>
      </c>
      <c r="CF68" s="16">
        <v>104.8</v>
      </c>
      <c r="CH68" s="14"/>
      <c r="CI68" s="17" t="s">
        <v>47</v>
      </c>
      <c r="CJ68" s="14">
        <v>105</v>
      </c>
      <c r="CK68" s="1">
        <v>0</v>
      </c>
      <c r="CL68" s="1">
        <v>105</v>
      </c>
      <c r="CM68" s="1">
        <v>104.6</v>
      </c>
      <c r="CN68" s="1">
        <v>105.1</v>
      </c>
      <c r="CO68" s="1">
        <v>0</v>
      </c>
      <c r="CP68" s="1">
        <v>106.4</v>
      </c>
      <c r="CQ68" s="1">
        <v>0</v>
      </c>
      <c r="CR68" s="16">
        <v>104.4</v>
      </c>
    </row>
    <row r="69" spans="2:96" x14ac:dyDescent="0.45">
      <c r="B69" s="23"/>
      <c r="C69" s="24" t="s">
        <v>48</v>
      </c>
      <c r="D69" s="23">
        <v>105.3</v>
      </c>
      <c r="E69" s="25">
        <v>105.4</v>
      </c>
      <c r="F69" s="25">
        <v>105.3</v>
      </c>
      <c r="G69" s="25">
        <v>104.8</v>
      </c>
      <c r="H69" s="25">
        <v>105.2</v>
      </c>
      <c r="I69" s="25">
        <v>102.3</v>
      </c>
      <c r="J69" s="25">
        <v>106.7</v>
      </c>
      <c r="K69" s="25">
        <v>105.1</v>
      </c>
      <c r="L69" s="26">
        <v>105.1</v>
      </c>
      <c r="N69" s="23"/>
      <c r="O69" s="24" t="s">
        <v>48</v>
      </c>
      <c r="P69" s="23">
        <v>105.8</v>
      </c>
      <c r="Q69" s="25">
        <v>105.9</v>
      </c>
      <c r="R69" s="25">
        <v>105.6</v>
      </c>
      <c r="S69" s="25">
        <v>105.3</v>
      </c>
      <c r="T69" s="25">
        <v>105.9</v>
      </c>
      <c r="U69" s="25">
        <v>102.8</v>
      </c>
      <c r="V69" s="25">
        <v>107</v>
      </c>
      <c r="W69" s="25">
        <v>104.4</v>
      </c>
      <c r="X69" s="26">
        <v>105.9</v>
      </c>
      <c r="Z69" s="23"/>
      <c r="AA69" s="24" t="s">
        <v>48</v>
      </c>
      <c r="AB69" s="23">
        <v>105.7</v>
      </c>
      <c r="AC69" s="25">
        <v>105.6</v>
      </c>
      <c r="AD69" s="25">
        <v>105.4</v>
      </c>
      <c r="AE69" s="25">
        <v>105.6</v>
      </c>
      <c r="AF69" s="25">
        <v>105.4</v>
      </c>
      <c r="AG69" s="25">
        <v>102.7</v>
      </c>
      <c r="AH69" s="25">
        <v>106.8</v>
      </c>
      <c r="AI69" s="25">
        <v>104.4</v>
      </c>
      <c r="AJ69" s="26">
        <v>105.4</v>
      </c>
      <c r="AL69" s="23"/>
      <c r="AM69" s="24" t="s">
        <v>48</v>
      </c>
      <c r="AN69" s="23">
        <v>105.5</v>
      </c>
      <c r="AO69" s="25">
        <v>105.5</v>
      </c>
      <c r="AP69" s="25">
        <v>105.4</v>
      </c>
      <c r="AQ69" s="25">
        <v>104.9</v>
      </c>
      <c r="AR69" s="25">
        <v>105.2</v>
      </c>
      <c r="AS69" s="25">
        <v>102.6</v>
      </c>
      <c r="AT69" s="25">
        <v>107</v>
      </c>
      <c r="AU69" s="25">
        <v>104.9</v>
      </c>
      <c r="AV69" s="26">
        <v>105.2</v>
      </c>
      <c r="AX69" s="23"/>
      <c r="AY69" s="24" t="s">
        <v>48</v>
      </c>
      <c r="AZ69" s="23">
        <v>105.3</v>
      </c>
      <c r="BA69" s="25">
        <v>105.2</v>
      </c>
      <c r="BB69" s="25">
        <v>105.3</v>
      </c>
      <c r="BC69" s="25">
        <v>104.4</v>
      </c>
      <c r="BD69" s="25">
        <v>105.1</v>
      </c>
      <c r="BE69" s="25">
        <v>102</v>
      </c>
      <c r="BF69" s="25">
        <v>106.7</v>
      </c>
      <c r="BG69" s="25">
        <v>105.9</v>
      </c>
      <c r="BH69" s="26">
        <v>105.4</v>
      </c>
      <c r="BJ69" s="23"/>
      <c r="BK69" s="24" t="s">
        <v>48</v>
      </c>
      <c r="BL69" s="23">
        <v>105</v>
      </c>
      <c r="BM69" s="25">
        <v>104.8</v>
      </c>
      <c r="BN69" s="25">
        <v>105.1</v>
      </c>
      <c r="BO69" s="25">
        <v>104.8</v>
      </c>
      <c r="BP69" s="25">
        <v>104.7</v>
      </c>
      <c r="BQ69" s="25">
        <v>0</v>
      </c>
      <c r="BR69" s="25">
        <v>106.5</v>
      </c>
      <c r="BS69" s="25">
        <v>107.5</v>
      </c>
      <c r="BT69" s="26">
        <v>104.7</v>
      </c>
      <c r="BV69" s="23"/>
      <c r="BW69" s="24" t="s">
        <v>48</v>
      </c>
      <c r="BX69" s="23">
        <v>105.2</v>
      </c>
      <c r="BY69" s="25">
        <v>105.5</v>
      </c>
      <c r="BZ69" s="25">
        <v>105.4</v>
      </c>
      <c r="CA69" s="25">
        <v>104.6</v>
      </c>
      <c r="CB69" s="25">
        <v>105</v>
      </c>
      <c r="CC69" s="25">
        <v>0</v>
      </c>
      <c r="CD69" s="25">
        <v>106.8</v>
      </c>
      <c r="CE69" s="25">
        <v>0</v>
      </c>
      <c r="CF69" s="26">
        <v>104.6</v>
      </c>
      <c r="CH69" s="23"/>
      <c r="CI69" s="24" t="s">
        <v>48</v>
      </c>
      <c r="CJ69" s="23">
        <v>104.8</v>
      </c>
      <c r="CK69" s="25">
        <v>0</v>
      </c>
      <c r="CL69" s="25">
        <v>104.8</v>
      </c>
      <c r="CM69" s="25">
        <v>104.5</v>
      </c>
      <c r="CN69" s="25">
        <v>104.9</v>
      </c>
      <c r="CO69" s="25">
        <v>0</v>
      </c>
      <c r="CP69" s="25">
        <v>106.3</v>
      </c>
      <c r="CQ69" s="25">
        <v>0</v>
      </c>
      <c r="CR69" s="26">
        <v>104.1</v>
      </c>
    </row>
    <row r="70" spans="2:96" x14ac:dyDescent="0.45">
      <c r="B70" s="14" t="s">
        <v>52</v>
      </c>
      <c r="C70" s="18" t="s">
        <v>37</v>
      </c>
      <c r="D70" s="14">
        <v>105.9</v>
      </c>
      <c r="E70" s="1">
        <v>105.8</v>
      </c>
      <c r="F70" s="1">
        <v>105.8</v>
      </c>
      <c r="G70" s="1">
        <v>105.3</v>
      </c>
      <c r="H70" s="1">
        <v>105.6</v>
      </c>
      <c r="I70" s="1">
        <v>102.8</v>
      </c>
      <c r="J70" s="1">
        <v>107.3</v>
      </c>
      <c r="K70" s="1">
        <v>105.7</v>
      </c>
      <c r="L70" s="16">
        <v>105.6</v>
      </c>
      <c r="N70" s="14" t="s">
        <v>52</v>
      </c>
      <c r="O70" s="18" t="s">
        <v>37</v>
      </c>
      <c r="P70" s="14">
        <v>106.5</v>
      </c>
      <c r="Q70" s="1">
        <v>106.5</v>
      </c>
      <c r="R70" s="1">
        <v>106.1</v>
      </c>
      <c r="S70" s="1">
        <v>106</v>
      </c>
      <c r="T70" s="1">
        <v>106.5</v>
      </c>
      <c r="U70" s="1">
        <v>103.4</v>
      </c>
      <c r="V70" s="1">
        <v>107.7</v>
      </c>
      <c r="W70" s="1">
        <v>104.9</v>
      </c>
      <c r="X70" s="16">
        <v>106.7</v>
      </c>
      <c r="Z70" s="14" t="s">
        <v>69</v>
      </c>
      <c r="AA70" s="18" t="s">
        <v>37</v>
      </c>
      <c r="AB70" s="14">
        <v>106.3</v>
      </c>
      <c r="AC70" s="1">
        <v>106.1</v>
      </c>
      <c r="AD70" s="1">
        <v>106</v>
      </c>
      <c r="AE70" s="1">
        <v>106.2</v>
      </c>
      <c r="AF70" s="1">
        <v>105.9</v>
      </c>
      <c r="AG70" s="1">
        <v>103.2</v>
      </c>
      <c r="AH70" s="1">
        <v>107.5</v>
      </c>
      <c r="AI70" s="1">
        <v>104.9</v>
      </c>
      <c r="AJ70" s="16">
        <v>106.1</v>
      </c>
      <c r="AL70" s="14" t="s">
        <v>69</v>
      </c>
      <c r="AM70" s="18" t="s">
        <v>37</v>
      </c>
      <c r="AN70" s="14">
        <v>106</v>
      </c>
      <c r="AO70" s="1">
        <v>106</v>
      </c>
      <c r="AP70" s="1">
        <v>105.9</v>
      </c>
      <c r="AQ70" s="1">
        <v>105.5</v>
      </c>
      <c r="AR70" s="1">
        <v>105.5</v>
      </c>
      <c r="AS70" s="1">
        <v>103.2</v>
      </c>
      <c r="AT70" s="1">
        <v>107.7</v>
      </c>
      <c r="AU70" s="1">
        <v>105.5</v>
      </c>
      <c r="AV70" s="16">
        <v>105.8</v>
      </c>
      <c r="AX70" s="14" t="s">
        <v>69</v>
      </c>
      <c r="AY70" s="18" t="s">
        <v>37</v>
      </c>
      <c r="AZ70" s="14">
        <v>105.8</v>
      </c>
      <c r="BA70" s="1">
        <v>105.6</v>
      </c>
      <c r="BB70" s="1">
        <v>105.8</v>
      </c>
      <c r="BC70" s="1">
        <v>104.8</v>
      </c>
      <c r="BD70" s="1">
        <v>105.4</v>
      </c>
      <c r="BE70" s="1">
        <v>102.5</v>
      </c>
      <c r="BF70" s="1">
        <v>107.3</v>
      </c>
      <c r="BG70" s="1">
        <v>106.6</v>
      </c>
      <c r="BH70" s="16">
        <v>106</v>
      </c>
      <c r="BJ70" s="14" t="s">
        <v>69</v>
      </c>
      <c r="BK70" s="18" t="s">
        <v>37</v>
      </c>
      <c r="BL70" s="14">
        <v>105.5</v>
      </c>
      <c r="BM70" s="1">
        <v>105.1</v>
      </c>
      <c r="BN70" s="1">
        <v>105.6</v>
      </c>
      <c r="BO70" s="1">
        <v>105.3</v>
      </c>
      <c r="BP70" s="1">
        <v>105.1</v>
      </c>
      <c r="BQ70" s="1">
        <v>0</v>
      </c>
      <c r="BR70" s="1">
        <v>107.1</v>
      </c>
      <c r="BS70" s="1">
        <v>108.3</v>
      </c>
      <c r="BT70" s="16">
        <v>105.2</v>
      </c>
      <c r="BV70" s="14" t="s">
        <v>69</v>
      </c>
      <c r="BW70" s="18" t="s">
        <v>37</v>
      </c>
      <c r="BX70" s="14">
        <v>105.7</v>
      </c>
      <c r="BY70" s="1">
        <v>106</v>
      </c>
      <c r="BZ70" s="1">
        <v>105.8</v>
      </c>
      <c r="CA70" s="1">
        <v>105.1</v>
      </c>
      <c r="CB70" s="1">
        <v>105.4</v>
      </c>
      <c r="CC70" s="1">
        <v>0</v>
      </c>
      <c r="CD70" s="1">
        <v>107.5</v>
      </c>
      <c r="CE70" s="1">
        <v>0</v>
      </c>
      <c r="CF70" s="16">
        <v>104.9</v>
      </c>
      <c r="CH70" s="14" t="s">
        <v>69</v>
      </c>
      <c r="CI70" s="18" t="s">
        <v>37</v>
      </c>
      <c r="CJ70" s="14">
        <v>105.2</v>
      </c>
      <c r="CK70" s="1">
        <v>0</v>
      </c>
      <c r="CL70" s="1">
        <v>105.2</v>
      </c>
      <c r="CM70" s="1">
        <v>104.9</v>
      </c>
      <c r="CN70" s="1">
        <v>105.2</v>
      </c>
      <c r="CO70" s="1">
        <v>0</v>
      </c>
      <c r="CP70" s="1">
        <v>106.8</v>
      </c>
      <c r="CQ70" s="1">
        <v>0</v>
      </c>
      <c r="CR70" s="16">
        <v>104.4</v>
      </c>
    </row>
    <row r="71" spans="2:96" x14ac:dyDescent="0.45">
      <c r="B71" s="14"/>
      <c r="C71" s="17" t="s">
        <v>38</v>
      </c>
      <c r="D71" s="14">
        <v>106</v>
      </c>
      <c r="E71" s="1">
        <v>106</v>
      </c>
      <c r="F71" s="1">
        <v>105.9</v>
      </c>
      <c r="G71" s="1">
        <v>105.4</v>
      </c>
      <c r="H71" s="1">
        <v>105.7</v>
      </c>
      <c r="I71" s="1">
        <v>102.8</v>
      </c>
      <c r="J71" s="1">
        <v>107.4</v>
      </c>
      <c r="K71" s="1">
        <v>105.7</v>
      </c>
      <c r="L71" s="16">
        <v>105.7</v>
      </c>
      <c r="N71" s="14"/>
      <c r="O71" s="17" t="s">
        <v>38</v>
      </c>
      <c r="P71" s="14">
        <v>106.5</v>
      </c>
      <c r="Q71" s="1">
        <v>106.5</v>
      </c>
      <c r="R71" s="1">
        <v>106.2</v>
      </c>
      <c r="S71" s="1">
        <v>106</v>
      </c>
      <c r="T71" s="1">
        <v>106.5</v>
      </c>
      <c r="U71" s="1">
        <v>103.4</v>
      </c>
      <c r="V71" s="1">
        <v>107.8</v>
      </c>
      <c r="W71" s="1">
        <v>105</v>
      </c>
      <c r="X71" s="16">
        <v>106.7</v>
      </c>
      <c r="Z71" s="14"/>
      <c r="AA71" s="17" t="s">
        <v>38</v>
      </c>
      <c r="AB71" s="14">
        <v>106.4</v>
      </c>
      <c r="AC71" s="1">
        <v>106.2</v>
      </c>
      <c r="AD71" s="1">
        <v>106</v>
      </c>
      <c r="AE71" s="1">
        <v>106.3</v>
      </c>
      <c r="AF71" s="1">
        <v>105.9</v>
      </c>
      <c r="AG71" s="1">
        <v>103.2</v>
      </c>
      <c r="AH71" s="1">
        <v>107.5</v>
      </c>
      <c r="AI71" s="1">
        <v>105</v>
      </c>
      <c r="AJ71" s="16">
        <v>106.1</v>
      </c>
      <c r="AL71" s="14"/>
      <c r="AM71" s="17" t="s">
        <v>38</v>
      </c>
      <c r="AN71" s="14">
        <v>106.1</v>
      </c>
      <c r="AO71" s="1">
        <v>106</v>
      </c>
      <c r="AP71" s="1">
        <v>105.9</v>
      </c>
      <c r="AQ71" s="1">
        <v>105.6</v>
      </c>
      <c r="AR71" s="1">
        <v>105.6</v>
      </c>
      <c r="AS71" s="1">
        <v>103.2</v>
      </c>
      <c r="AT71" s="1">
        <v>107.7</v>
      </c>
      <c r="AU71" s="1">
        <v>105.6</v>
      </c>
      <c r="AV71" s="16">
        <v>105.8</v>
      </c>
      <c r="AX71" s="14"/>
      <c r="AY71" s="17" t="s">
        <v>38</v>
      </c>
      <c r="AZ71" s="14">
        <v>105.8</v>
      </c>
      <c r="BA71" s="1">
        <v>105.7</v>
      </c>
      <c r="BB71" s="1">
        <v>105.9</v>
      </c>
      <c r="BC71" s="1">
        <v>104.8</v>
      </c>
      <c r="BD71" s="1">
        <v>105.6</v>
      </c>
      <c r="BE71" s="1">
        <v>102.5</v>
      </c>
      <c r="BF71" s="1">
        <v>107.3</v>
      </c>
      <c r="BG71" s="1">
        <v>106.7</v>
      </c>
      <c r="BH71" s="16">
        <v>106.1</v>
      </c>
      <c r="BJ71" s="14"/>
      <c r="BK71" s="17" t="s">
        <v>38</v>
      </c>
      <c r="BL71" s="14">
        <v>105.6</v>
      </c>
      <c r="BM71" s="1">
        <v>105.2</v>
      </c>
      <c r="BN71" s="1">
        <v>105.7</v>
      </c>
      <c r="BO71" s="1">
        <v>105.3</v>
      </c>
      <c r="BP71" s="1">
        <v>105.4</v>
      </c>
      <c r="BQ71" s="1">
        <v>0</v>
      </c>
      <c r="BR71" s="1">
        <v>107.1</v>
      </c>
      <c r="BS71" s="1">
        <v>108.4</v>
      </c>
      <c r="BT71" s="16">
        <v>105.3</v>
      </c>
      <c r="BV71" s="14"/>
      <c r="BW71" s="17" t="s">
        <v>38</v>
      </c>
      <c r="BX71" s="14">
        <v>105.8</v>
      </c>
      <c r="BY71" s="1">
        <v>106.3</v>
      </c>
      <c r="BZ71" s="1">
        <v>105.9</v>
      </c>
      <c r="CA71" s="1">
        <v>105.2</v>
      </c>
      <c r="CB71" s="1">
        <v>105.5</v>
      </c>
      <c r="CC71" s="1">
        <v>0</v>
      </c>
      <c r="CD71" s="1">
        <v>107.6</v>
      </c>
      <c r="CE71" s="1">
        <v>0</v>
      </c>
      <c r="CF71" s="16">
        <v>105</v>
      </c>
      <c r="CH71" s="14"/>
      <c r="CI71" s="17" t="s">
        <v>38</v>
      </c>
      <c r="CJ71" s="14">
        <v>105.3</v>
      </c>
      <c r="CK71" s="1">
        <v>0</v>
      </c>
      <c r="CL71" s="1">
        <v>105.4</v>
      </c>
      <c r="CM71" s="1">
        <v>105</v>
      </c>
      <c r="CN71" s="1">
        <v>105.3</v>
      </c>
      <c r="CO71" s="1">
        <v>0</v>
      </c>
      <c r="CP71" s="1">
        <v>106.8</v>
      </c>
      <c r="CQ71" s="1">
        <v>0</v>
      </c>
      <c r="CR71" s="16">
        <v>104.5</v>
      </c>
    </row>
    <row r="72" spans="2:96" x14ac:dyDescent="0.45">
      <c r="B72" s="14"/>
      <c r="C72" s="17" t="s">
        <v>39</v>
      </c>
      <c r="D72" s="14">
        <v>106.1</v>
      </c>
      <c r="E72" s="1">
        <v>106.1</v>
      </c>
      <c r="F72" s="1">
        <v>106</v>
      </c>
      <c r="G72" s="1">
        <v>105.5</v>
      </c>
      <c r="H72" s="1">
        <v>105.8</v>
      </c>
      <c r="I72" s="1">
        <v>102.9</v>
      </c>
      <c r="J72" s="1">
        <v>107.4</v>
      </c>
      <c r="K72" s="1">
        <v>105.8</v>
      </c>
      <c r="L72" s="16">
        <v>105.7</v>
      </c>
      <c r="N72" s="14"/>
      <c r="O72" s="17" t="s">
        <v>39</v>
      </c>
      <c r="P72" s="14">
        <v>106.7</v>
      </c>
      <c r="Q72" s="1">
        <v>106.7</v>
      </c>
      <c r="R72" s="1">
        <v>106.3</v>
      </c>
      <c r="S72" s="1">
        <v>106.1</v>
      </c>
      <c r="T72" s="1">
        <v>106.7</v>
      </c>
      <c r="U72" s="1">
        <v>103.5</v>
      </c>
      <c r="V72" s="1">
        <v>107.8</v>
      </c>
      <c r="W72" s="1">
        <v>105.1</v>
      </c>
      <c r="X72" s="16">
        <v>106.7</v>
      </c>
      <c r="Z72" s="14"/>
      <c r="AA72" s="17" t="s">
        <v>39</v>
      </c>
      <c r="AB72" s="14">
        <v>106.5</v>
      </c>
      <c r="AC72" s="1">
        <v>106.4</v>
      </c>
      <c r="AD72" s="1">
        <v>106.2</v>
      </c>
      <c r="AE72" s="1">
        <v>106.4</v>
      </c>
      <c r="AF72" s="1">
        <v>106.1</v>
      </c>
      <c r="AG72" s="1">
        <v>103.3</v>
      </c>
      <c r="AH72" s="1">
        <v>107.6</v>
      </c>
      <c r="AI72" s="1">
        <v>105.1</v>
      </c>
      <c r="AJ72" s="16">
        <v>106.2</v>
      </c>
      <c r="AL72" s="14"/>
      <c r="AM72" s="17" t="s">
        <v>39</v>
      </c>
      <c r="AN72" s="14">
        <v>106.2</v>
      </c>
      <c r="AO72" s="1">
        <v>106.2</v>
      </c>
      <c r="AP72" s="1">
        <v>106</v>
      </c>
      <c r="AQ72" s="1">
        <v>105.6</v>
      </c>
      <c r="AR72" s="1">
        <v>105.8</v>
      </c>
      <c r="AS72" s="1">
        <v>103.3</v>
      </c>
      <c r="AT72" s="1">
        <v>107.8</v>
      </c>
      <c r="AU72" s="1">
        <v>105.6</v>
      </c>
      <c r="AV72" s="16">
        <v>105.9</v>
      </c>
      <c r="AX72" s="14"/>
      <c r="AY72" s="17" t="s">
        <v>39</v>
      </c>
      <c r="AZ72" s="14">
        <v>106</v>
      </c>
      <c r="BA72" s="1">
        <v>105.8</v>
      </c>
      <c r="BB72" s="1">
        <v>106</v>
      </c>
      <c r="BC72" s="1">
        <v>105</v>
      </c>
      <c r="BD72" s="1">
        <v>105.6</v>
      </c>
      <c r="BE72" s="1">
        <v>102.6</v>
      </c>
      <c r="BF72" s="1">
        <v>107.4</v>
      </c>
      <c r="BG72" s="1">
        <v>106.7</v>
      </c>
      <c r="BH72" s="16">
        <v>106.1</v>
      </c>
      <c r="BJ72" s="14"/>
      <c r="BK72" s="17" t="s">
        <v>39</v>
      </c>
      <c r="BL72" s="14">
        <v>105.7</v>
      </c>
      <c r="BM72" s="1">
        <v>105.4</v>
      </c>
      <c r="BN72" s="1">
        <v>105.7</v>
      </c>
      <c r="BO72" s="1">
        <v>105.4</v>
      </c>
      <c r="BP72" s="1">
        <v>105.3</v>
      </c>
      <c r="BQ72" s="1">
        <v>0</v>
      </c>
      <c r="BR72" s="1">
        <v>107.2</v>
      </c>
      <c r="BS72" s="1">
        <v>108.5</v>
      </c>
      <c r="BT72" s="16">
        <v>105.3</v>
      </c>
      <c r="BV72" s="14"/>
      <c r="BW72" s="17" t="s">
        <v>39</v>
      </c>
      <c r="BX72" s="14">
        <v>105.9</v>
      </c>
      <c r="BY72" s="1">
        <v>106.2</v>
      </c>
      <c r="BZ72" s="1">
        <v>106</v>
      </c>
      <c r="CA72" s="1">
        <v>105.3</v>
      </c>
      <c r="CB72" s="1">
        <v>105.6</v>
      </c>
      <c r="CC72" s="1">
        <v>0</v>
      </c>
      <c r="CD72" s="1">
        <v>107.6</v>
      </c>
      <c r="CE72" s="1">
        <v>0</v>
      </c>
      <c r="CF72" s="16">
        <v>105.1</v>
      </c>
      <c r="CH72" s="14"/>
      <c r="CI72" s="17" t="s">
        <v>39</v>
      </c>
      <c r="CJ72" s="14">
        <v>105.4</v>
      </c>
      <c r="CK72" s="1">
        <v>0</v>
      </c>
      <c r="CL72" s="1">
        <v>105.4</v>
      </c>
      <c r="CM72" s="1">
        <v>105</v>
      </c>
      <c r="CN72" s="1">
        <v>105.5</v>
      </c>
      <c r="CO72" s="1">
        <v>0</v>
      </c>
      <c r="CP72" s="1">
        <v>106.9</v>
      </c>
      <c r="CQ72" s="1">
        <v>0</v>
      </c>
      <c r="CR72" s="16">
        <v>104.6</v>
      </c>
    </row>
    <row r="73" spans="2:96" x14ac:dyDescent="0.45">
      <c r="B73" s="14"/>
      <c r="C73" s="17" t="s">
        <v>40</v>
      </c>
      <c r="D73" s="14">
        <v>108.1</v>
      </c>
      <c r="E73" s="1">
        <v>108.2</v>
      </c>
      <c r="F73" s="1">
        <v>108.1</v>
      </c>
      <c r="G73" s="1">
        <v>107.2</v>
      </c>
      <c r="H73" s="1">
        <v>107.9</v>
      </c>
      <c r="I73" s="1">
        <v>104.2</v>
      </c>
      <c r="J73" s="1">
        <v>109.8</v>
      </c>
      <c r="K73" s="1">
        <v>108.3</v>
      </c>
      <c r="L73" s="16">
        <v>107.6</v>
      </c>
      <c r="N73" s="14"/>
      <c r="O73" s="17" t="s">
        <v>40</v>
      </c>
      <c r="P73" s="14">
        <v>108.8</v>
      </c>
      <c r="Q73" s="1">
        <v>109.1</v>
      </c>
      <c r="R73" s="1">
        <v>108.5</v>
      </c>
      <c r="S73" s="1">
        <v>108.1</v>
      </c>
      <c r="T73" s="1">
        <v>109.4</v>
      </c>
      <c r="U73" s="1">
        <v>104.8</v>
      </c>
      <c r="V73" s="1">
        <v>110.5</v>
      </c>
      <c r="W73" s="1">
        <v>106.9</v>
      </c>
      <c r="X73" s="16">
        <v>109.1</v>
      </c>
      <c r="Z73" s="14"/>
      <c r="AA73" s="17" t="s">
        <v>40</v>
      </c>
      <c r="AB73" s="14">
        <v>108.6</v>
      </c>
      <c r="AC73" s="1">
        <v>108.6</v>
      </c>
      <c r="AD73" s="1">
        <v>108.3</v>
      </c>
      <c r="AE73" s="1">
        <v>108.8</v>
      </c>
      <c r="AF73" s="1">
        <v>108.4</v>
      </c>
      <c r="AG73" s="1">
        <v>104.5</v>
      </c>
      <c r="AH73" s="1">
        <v>110</v>
      </c>
      <c r="AI73" s="1">
        <v>106.9</v>
      </c>
      <c r="AJ73" s="16">
        <v>108.3</v>
      </c>
      <c r="AL73" s="14"/>
      <c r="AM73" s="17" t="s">
        <v>40</v>
      </c>
      <c r="AN73" s="14">
        <v>108.3</v>
      </c>
      <c r="AO73" s="1">
        <v>108.4</v>
      </c>
      <c r="AP73" s="1">
        <v>108.2</v>
      </c>
      <c r="AQ73" s="1">
        <v>107.4</v>
      </c>
      <c r="AR73" s="1">
        <v>107.8</v>
      </c>
      <c r="AS73" s="1">
        <v>104.7</v>
      </c>
      <c r="AT73" s="1">
        <v>110.6</v>
      </c>
      <c r="AU73" s="1">
        <v>108.2</v>
      </c>
      <c r="AV73" s="16">
        <v>107.8</v>
      </c>
      <c r="AX73" s="14"/>
      <c r="AY73" s="17" t="s">
        <v>40</v>
      </c>
      <c r="AZ73" s="14">
        <v>107.9</v>
      </c>
      <c r="BA73" s="1">
        <v>107.9</v>
      </c>
      <c r="BB73" s="1">
        <v>108.2</v>
      </c>
      <c r="BC73" s="1">
        <v>106.3</v>
      </c>
      <c r="BD73" s="1">
        <v>107.7</v>
      </c>
      <c r="BE73" s="1">
        <v>103.9</v>
      </c>
      <c r="BF73" s="1">
        <v>109.8</v>
      </c>
      <c r="BG73" s="1">
        <v>110</v>
      </c>
      <c r="BH73" s="16">
        <v>108.3</v>
      </c>
      <c r="BJ73" s="14"/>
      <c r="BK73" s="17" t="s">
        <v>40</v>
      </c>
      <c r="BL73" s="14">
        <v>107.5</v>
      </c>
      <c r="BM73" s="1">
        <v>107.2</v>
      </c>
      <c r="BN73" s="1">
        <v>107.8</v>
      </c>
      <c r="BO73" s="1">
        <v>107.2</v>
      </c>
      <c r="BP73" s="1">
        <v>106.9</v>
      </c>
      <c r="BQ73" s="1">
        <v>0</v>
      </c>
      <c r="BR73" s="1">
        <v>109.2</v>
      </c>
      <c r="BS73" s="1">
        <v>113</v>
      </c>
      <c r="BT73" s="16">
        <v>106.9</v>
      </c>
      <c r="BV73" s="14"/>
      <c r="BW73" s="17" t="s">
        <v>40</v>
      </c>
      <c r="BX73" s="14">
        <v>107.9</v>
      </c>
      <c r="BY73" s="1">
        <v>108.3</v>
      </c>
      <c r="BZ73" s="1">
        <v>108.4</v>
      </c>
      <c r="CA73" s="1">
        <v>106.9</v>
      </c>
      <c r="CB73" s="1">
        <v>107.6</v>
      </c>
      <c r="CC73" s="1">
        <v>0</v>
      </c>
      <c r="CD73" s="1">
        <v>110.5</v>
      </c>
      <c r="CE73" s="1">
        <v>0</v>
      </c>
      <c r="CF73" s="16">
        <v>106.4</v>
      </c>
      <c r="CH73" s="14"/>
      <c r="CI73" s="17" t="s">
        <v>40</v>
      </c>
      <c r="CJ73" s="14">
        <v>107</v>
      </c>
      <c r="CK73" s="1">
        <v>0</v>
      </c>
      <c r="CL73" s="1">
        <v>107.1</v>
      </c>
      <c r="CM73" s="1">
        <v>106.7</v>
      </c>
      <c r="CN73" s="1">
        <v>107.3</v>
      </c>
      <c r="CO73" s="1">
        <v>0</v>
      </c>
      <c r="CP73" s="1">
        <v>108.8</v>
      </c>
      <c r="CQ73" s="1">
        <v>0</v>
      </c>
      <c r="CR73" s="16">
        <v>105.7</v>
      </c>
    </row>
    <row r="74" spans="2:96" x14ac:dyDescent="0.45">
      <c r="B74" s="14"/>
      <c r="C74" s="17" t="s">
        <v>41</v>
      </c>
      <c r="D74" s="14">
        <v>108.1</v>
      </c>
      <c r="E74" s="1">
        <v>108.2</v>
      </c>
      <c r="F74" s="1">
        <v>108.2</v>
      </c>
      <c r="G74" s="1">
        <v>107.2</v>
      </c>
      <c r="H74" s="1">
        <v>107.9</v>
      </c>
      <c r="I74" s="1">
        <v>104.2</v>
      </c>
      <c r="J74" s="1">
        <v>109.8</v>
      </c>
      <c r="K74" s="1">
        <v>108.3</v>
      </c>
      <c r="L74" s="16">
        <v>107.6</v>
      </c>
      <c r="N74" s="14"/>
      <c r="O74" s="17" t="s">
        <v>41</v>
      </c>
      <c r="P74" s="14">
        <v>108.8</v>
      </c>
      <c r="Q74" s="1">
        <v>109.1</v>
      </c>
      <c r="R74" s="1">
        <v>108.5</v>
      </c>
      <c r="S74" s="1">
        <v>108.2</v>
      </c>
      <c r="T74" s="1">
        <v>109.5</v>
      </c>
      <c r="U74" s="1">
        <v>104.7</v>
      </c>
      <c r="V74" s="1">
        <v>110.5</v>
      </c>
      <c r="W74" s="1">
        <v>107</v>
      </c>
      <c r="X74" s="16">
        <v>109.1</v>
      </c>
      <c r="Z74" s="14"/>
      <c r="AA74" s="17" t="s">
        <v>108</v>
      </c>
      <c r="AB74" s="14">
        <v>108.6</v>
      </c>
      <c r="AC74" s="1">
        <v>108.6</v>
      </c>
      <c r="AD74" s="1">
        <v>108.3</v>
      </c>
      <c r="AE74" s="1">
        <v>108.8</v>
      </c>
      <c r="AF74" s="1">
        <v>108.4</v>
      </c>
      <c r="AG74" s="1">
        <v>104.5</v>
      </c>
      <c r="AH74" s="1">
        <v>110</v>
      </c>
      <c r="AI74" s="1">
        <v>106.9</v>
      </c>
      <c r="AJ74" s="16">
        <v>108.3</v>
      </c>
      <c r="AL74" s="14"/>
      <c r="AM74" s="17" t="s">
        <v>108</v>
      </c>
      <c r="AN74" s="14">
        <v>108.3</v>
      </c>
      <c r="AO74" s="1">
        <v>108.4</v>
      </c>
      <c r="AP74" s="1">
        <v>108.2</v>
      </c>
      <c r="AQ74" s="1">
        <v>107.4</v>
      </c>
      <c r="AR74" s="1">
        <v>107.8</v>
      </c>
      <c r="AS74" s="1">
        <v>104.7</v>
      </c>
      <c r="AT74" s="1">
        <v>110.5</v>
      </c>
      <c r="AU74" s="1">
        <v>108.2</v>
      </c>
      <c r="AV74" s="16">
        <v>107.8</v>
      </c>
      <c r="AX74" s="14"/>
      <c r="AY74" s="17" t="s">
        <v>108</v>
      </c>
      <c r="AZ74" s="14">
        <v>107.9</v>
      </c>
      <c r="BA74" s="1">
        <v>107.9</v>
      </c>
      <c r="BB74" s="1">
        <v>108.3</v>
      </c>
      <c r="BC74" s="1">
        <v>106.4</v>
      </c>
      <c r="BD74" s="1">
        <v>107.7</v>
      </c>
      <c r="BE74" s="1">
        <v>103.8</v>
      </c>
      <c r="BF74" s="1">
        <v>109.8</v>
      </c>
      <c r="BG74" s="1">
        <v>110</v>
      </c>
      <c r="BH74" s="16">
        <v>108.3</v>
      </c>
      <c r="BJ74" s="14"/>
      <c r="BK74" s="17" t="s">
        <v>108</v>
      </c>
      <c r="BL74" s="14">
        <v>107.6</v>
      </c>
      <c r="BM74" s="1">
        <v>107.1</v>
      </c>
      <c r="BN74" s="1">
        <v>107.9</v>
      </c>
      <c r="BO74" s="1">
        <v>107.3</v>
      </c>
      <c r="BP74" s="1">
        <v>107.1</v>
      </c>
      <c r="BQ74" s="1">
        <v>0</v>
      </c>
      <c r="BR74" s="1">
        <v>109.2</v>
      </c>
      <c r="BS74" s="1">
        <v>113</v>
      </c>
      <c r="BT74" s="16">
        <v>106.9</v>
      </c>
      <c r="BV74" s="14"/>
      <c r="BW74" s="17" t="s">
        <v>108</v>
      </c>
      <c r="BX74" s="14">
        <v>107.9</v>
      </c>
      <c r="BY74" s="1">
        <v>108.5</v>
      </c>
      <c r="BZ74" s="1">
        <v>108.5</v>
      </c>
      <c r="CA74" s="1">
        <v>107</v>
      </c>
      <c r="CB74" s="1">
        <v>107.6</v>
      </c>
      <c r="CC74" s="1">
        <v>0</v>
      </c>
      <c r="CD74" s="1">
        <v>110.5</v>
      </c>
      <c r="CE74" s="1">
        <v>0</v>
      </c>
      <c r="CF74" s="16">
        <v>106.4</v>
      </c>
      <c r="CH74" s="14"/>
      <c r="CI74" s="17" t="s">
        <v>108</v>
      </c>
      <c r="CJ74" s="14">
        <v>107</v>
      </c>
      <c r="CK74" s="1">
        <v>0</v>
      </c>
      <c r="CL74" s="1">
        <v>107.2</v>
      </c>
      <c r="CM74" s="1">
        <v>106.7</v>
      </c>
      <c r="CN74" s="1">
        <v>107.3</v>
      </c>
      <c r="CO74" s="1">
        <v>0</v>
      </c>
      <c r="CP74" s="1">
        <v>108.7</v>
      </c>
      <c r="CQ74" s="1">
        <v>0</v>
      </c>
      <c r="CR74" s="16">
        <v>105.7</v>
      </c>
    </row>
    <row r="75" spans="2:96" x14ac:dyDescent="0.45">
      <c r="B75" s="14"/>
      <c r="C75" s="17" t="s">
        <v>42</v>
      </c>
      <c r="D75" s="14">
        <v>108</v>
      </c>
      <c r="E75" s="1">
        <v>108.2</v>
      </c>
      <c r="F75" s="1">
        <v>108.1</v>
      </c>
      <c r="G75" s="1">
        <v>107.2</v>
      </c>
      <c r="H75" s="1">
        <v>107.9</v>
      </c>
      <c r="I75" s="1">
        <v>104.1</v>
      </c>
      <c r="J75" s="1">
        <v>109.8</v>
      </c>
      <c r="K75" s="1">
        <v>108.3</v>
      </c>
      <c r="L75" s="16">
        <v>107.6</v>
      </c>
      <c r="N75" s="14"/>
      <c r="O75" s="17" t="s">
        <v>42</v>
      </c>
      <c r="P75" s="14">
        <v>108.8</v>
      </c>
      <c r="Q75" s="1">
        <v>109.1</v>
      </c>
      <c r="R75" s="1">
        <v>108.4</v>
      </c>
      <c r="S75" s="1">
        <v>108.1</v>
      </c>
      <c r="T75" s="1">
        <v>109.4</v>
      </c>
      <c r="U75" s="1">
        <v>104.7</v>
      </c>
      <c r="V75" s="1">
        <v>110.5</v>
      </c>
      <c r="W75" s="1">
        <v>106.9</v>
      </c>
      <c r="X75" s="16">
        <v>109.1</v>
      </c>
      <c r="Z75" s="14"/>
      <c r="AA75" s="17" t="s">
        <v>42</v>
      </c>
      <c r="AB75" s="14">
        <v>108.6</v>
      </c>
      <c r="AC75" s="1">
        <v>108.6</v>
      </c>
      <c r="AD75" s="1">
        <v>108.2</v>
      </c>
      <c r="AE75" s="1">
        <v>108.7</v>
      </c>
      <c r="AF75" s="1">
        <v>108.4</v>
      </c>
      <c r="AG75" s="1">
        <v>104.5</v>
      </c>
      <c r="AH75" s="1">
        <v>110</v>
      </c>
      <c r="AI75" s="1">
        <v>106.9</v>
      </c>
      <c r="AJ75" s="16">
        <v>108.2</v>
      </c>
      <c r="AL75" s="14"/>
      <c r="AM75" s="17" t="s">
        <v>42</v>
      </c>
      <c r="AN75" s="14">
        <v>108.2</v>
      </c>
      <c r="AO75" s="1">
        <v>108.3</v>
      </c>
      <c r="AP75" s="1">
        <v>108.2</v>
      </c>
      <c r="AQ75" s="1">
        <v>107.4</v>
      </c>
      <c r="AR75" s="1">
        <v>107.8</v>
      </c>
      <c r="AS75" s="1">
        <v>104.7</v>
      </c>
      <c r="AT75" s="1">
        <v>110.5</v>
      </c>
      <c r="AU75" s="1">
        <v>108.1</v>
      </c>
      <c r="AV75" s="16">
        <v>107.8</v>
      </c>
      <c r="AX75" s="14"/>
      <c r="AY75" s="17" t="s">
        <v>42</v>
      </c>
      <c r="AZ75" s="14">
        <v>107.9</v>
      </c>
      <c r="BA75" s="1">
        <v>107.9</v>
      </c>
      <c r="BB75" s="1">
        <v>108.2</v>
      </c>
      <c r="BC75" s="1">
        <v>106.3</v>
      </c>
      <c r="BD75" s="1">
        <v>107.8</v>
      </c>
      <c r="BE75" s="1">
        <v>103.8</v>
      </c>
      <c r="BF75" s="1">
        <v>109.7</v>
      </c>
      <c r="BG75" s="1">
        <v>110</v>
      </c>
      <c r="BH75" s="16">
        <v>108.3</v>
      </c>
      <c r="BJ75" s="14"/>
      <c r="BK75" s="17" t="s">
        <v>42</v>
      </c>
      <c r="BL75" s="14">
        <v>107.5</v>
      </c>
      <c r="BM75" s="1">
        <v>107.1</v>
      </c>
      <c r="BN75" s="1">
        <v>107.8</v>
      </c>
      <c r="BO75" s="1">
        <v>107.3</v>
      </c>
      <c r="BP75" s="1">
        <v>107.1</v>
      </c>
      <c r="BQ75" s="1">
        <v>0</v>
      </c>
      <c r="BR75" s="1">
        <v>109.2</v>
      </c>
      <c r="BS75" s="1">
        <v>112.9</v>
      </c>
      <c r="BT75" s="16">
        <v>106.9</v>
      </c>
      <c r="BV75" s="14"/>
      <c r="BW75" s="17" t="s">
        <v>42</v>
      </c>
      <c r="BX75" s="14">
        <v>107.9</v>
      </c>
      <c r="BY75" s="1">
        <v>108.5</v>
      </c>
      <c r="BZ75" s="1">
        <v>108.4</v>
      </c>
      <c r="CA75" s="1">
        <v>106.9</v>
      </c>
      <c r="CB75" s="1">
        <v>107.6</v>
      </c>
      <c r="CC75" s="1">
        <v>0</v>
      </c>
      <c r="CD75" s="1">
        <v>110.4</v>
      </c>
      <c r="CE75" s="1">
        <v>0</v>
      </c>
      <c r="CF75" s="16">
        <v>106.4</v>
      </c>
      <c r="CH75" s="14"/>
      <c r="CI75" s="17" t="s">
        <v>42</v>
      </c>
      <c r="CJ75" s="14">
        <v>107</v>
      </c>
      <c r="CK75" s="1">
        <v>0</v>
      </c>
      <c r="CL75" s="1">
        <v>107.2</v>
      </c>
      <c r="CM75" s="1">
        <v>106.7</v>
      </c>
      <c r="CN75" s="1">
        <v>107.3</v>
      </c>
      <c r="CO75" s="1">
        <v>0</v>
      </c>
      <c r="CP75" s="1">
        <v>108.7</v>
      </c>
      <c r="CQ75" s="1">
        <v>0</v>
      </c>
      <c r="CR75" s="16">
        <v>105.7</v>
      </c>
    </row>
    <row r="76" spans="2:96" x14ac:dyDescent="0.45">
      <c r="B76" s="14"/>
      <c r="C76" s="17" t="s">
        <v>43</v>
      </c>
      <c r="D76" s="14">
        <v>107.6</v>
      </c>
      <c r="E76" s="1">
        <v>107.6</v>
      </c>
      <c r="F76" s="1">
        <v>107.5</v>
      </c>
      <c r="G76" s="1">
        <v>106.8</v>
      </c>
      <c r="H76" s="1">
        <v>107.3</v>
      </c>
      <c r="I76" s="1">
        <v>104</v>
      </c>
      <c r="J76" s="1">
        <v>109.1</v>
      </c>
      <c r="K76" s="1">
        <v>107.6</v>
      </c>
      <c r="L76" s="16">
        <v>107.2</v>
      </c>
      <c r="N76" s="14"/>
      <c r="O76" s="17" t="s">
        <v>43</v>
      </c>
      <c r="P76" s="14">
        <v>108.4</v>
      </c>
      <c r="Q76" s="1">
        <v>108.5</v>
      </c>
      <c r="R76" s="1">
        <v>108</v>
      </c>
      <c r="S76" s="1">
        <v>107.7</v>
      </c>
      <c r="T76" s="1">
        <v>108.6</v>
      </c>
      <c r="U76" s="1">
        <v>104.7</v>
      </c>
      <c r="V76" s="1">
        <v>109.8</v>
      </c>
      <c r="W76" s="1">
        <v>106.6</v>
      </c>
      <c r="X76" s="16">
        <v>108.7</v>
      </c>
      <c r="Z76" s="14"/>
      <c r="AA76" s="17" t="s">
        <v>43</v>
      </c>
      <c r="AB76" s="14">
        <v>108.2</v>
      </c>
      <c r="AC76" s="1">
        <v>108</v>
      </c>
      <c r="AD76" s="1">
        <v>107.8</v>
      </c>
      <c r="AE76" s="1">
        <v>108.2</v>
      </c>
      <c r="AF76" s="1">
        <v>107.8</v>
      </c>
      <c r="AG76" s="1">
        <v>104.4</v>
      </c>
      <c r="AH76" s="1">
        <v>109.4</v>
      </c>
      <c r="AI76" s="1">
        <v>106.6</v>
      </c>
      <c r="AJ76" s="16">
        <v>107.9</v>
      </c>
      <c r="AL76" s="14"/>
      <c r="AM76" s="17" t="s">
        <v>43</v>
      </c>
      <c r="AN76" s="14">
        <v>107.8</v>
      </c>
      <c r="AO76" s="1">
        <v>107.8</v>
      </c>
      <c r="AP76" s="1">
        <v>107.7</v>
      </c>
      <c r="AQ76" s="1">
        <v>107.1</v>
      </c>
      <c r="AR76" s="1">
        <v>107.3</v>
      </c>
      <c r="AS76" s="1">
        <v>104.5</v>
      </c>
      <c r="AT76" s="1">
        <v>109.7</v>
      </c>
      <c r="AU76" s="1">
        <v>107.5</v>
      </c>
      <c r="AV76" s="16">
        <v>107.4</v>
      </c>
      <c r="AX76" s="14"/>
      <c r="AY76" s="17" t="s">
        <v>43</v>
      </c>
      <c r="AZ76" s="14">
        <v>107.4</v>
      </c>
      <c r="BA76" s="1">
        <v>107.3</v>
      </c>
      <c r="BB76" s="1">
        <v>107.6</v>
      </c>
      <c r="BC76" s="1">
        <v>106.1</v>
      </c>
      <c r="BD76" s="1">
        <v>107.1</v>
      </c>
      <c r="BE76" s="1">
        <v>103.6</v>
      </c>
      <c r="BF76" s="1">
        <v>109.1</v>
      </c>
      <c r="BG76" s="1">
        <v>108.9</v>
      </c>
      <c r="BH76" s="16">
        <v>107.8</v>
      </c>
      <c r="BJ76" s="14"/>
      <c r="BK76" s="17" t="s">
        <v>43</v>
      </c>
      <c r="BL76" s="14">
        <v>107</v>
      </c>
      <c r="BM76" s="1">
        <v>106.6</v>
      </c>
      <c r="BN76" s="1">
        <v>107.2</v>
      </c>
      <c r="BO76" s="1">
        <v>106.7</v>
      </c>
      <c r="BP76" s="1">
        <v>106.6</v>
      </c>
      <c r="BQ76" s="1">
        <v>0</v>
      </c>
      <c r="BR76" s="1">
        <v>108.7</v>
      </c>
      <c r="BS76" s="1">
        <v>111.3</v>
      </c>
      <c r="BT76" s="16">
        <v>106.6</v>
      </c>
      <c r="BV76" s="14"/>
      <c r="BW76" s="17" t="s">
        <v>43</v>
      </c>
      <c r="BX76" s="14">
        <v>107.3</v>
      </c>
      <c r="BY76" s="1">
        <v>107.7</v>
      </c>
      <c r="BZ76" s="1">
        <v>107.6</v>
      </c>
      <c r="CA76" s="1">
        <v>106.6</v>
      </c>
      <c r="CB76" s="1">
        <v>107.1</v>
      </c>
      <c r="CC76" s="1">
        <v>0</v>
      </c>
      <c r="CD76" s="1">
        <v>109.5</v>
      </c>
      <c r="CE76" s="1">
        <v>0</v>
      </c>
      <c r="CF76" s="16">
        <v>106.2</v>
      </c>
      <c r="CH76" s="14"/>
      <c r="CI76" s="17" t="s">
        <v>43</v>
      </c>
      <c r="CJ76" s="14">
        <v>106.6</v>
      </c>
      <c r="CK76" s="1">
        <v>0</v>
      </c>
      <c r="CL76" s="1">
        <v>106.7</v>
      </c>
      <c r="CM76" s="1">
        <v>106.4</v>
      </c>
      <c r="CN76" s="1">
        <v>106.8</v>
      </c>
      <c r="CO76" s="1">
        <v>0</v>
      </c>
      <c r="CP76" s="1">
        <v>108.1</v>
      </c>
      <c r="CQ76" s="1">
        <v>0</v>
      </c>
      <c r="CR76" s="16">
        <v>105.6</v>
      </c>
    </row>
    <row r="77" spans="2:96" x14ac:dyDescent="0.45">
      <c r="B77" s="14"/>
      <c r="C77" s="17" t="s">
        <v>44</v>
      </c>
      <c r="D77" s="14">
        <v>107.6</v>
      </c>
      <c r="E77" s="1">
        <v>107.7</v>
      </c>
      <c r="F77" s="1">
        <v>107.6</v>
      </c>
      <c r="G77" s="1">
        <v>106.8</v>
      </c>
      <c r="H77" s="1">
        <v>107.4</v>
      </c>
      <c r="I77" s="1">
        <v>104</v>
      </c>
      <c r="J77" s="1">
        <v>109.1</v>
      </c>
      <c r="K77" s="1">
        <v>107.7</v>
      </c>
      <c r="L77" s="16">
        <v>107.4</v>
      </c>
      <c r="N77" s="14"/>
      <c r="O77" s="17" t="s">
        <v>44</v>
      </c>
      <c r="P77" s="14">
        <v>108.4</v>
      </c>
      <c r="Q77" s="1">
        <v>108.6</v>
      </c>
      <c r="R77" s="1">
        <v>108</v>
      </c>
      <c r="S77" s="1">
        <v>107.7</v>
      </c>
      <c r="T77" s="1">
        <v>108.7</v>
      </c>
      <c r="U77" s="1">
        <v>104.7</v>
      </c>
      <c r="V77" s="1">
        <v>109.8</v>
      </c>
      <c r="W77" s="1">
        <v>106.7</v>
      </c>
      <c r="X77" s="16">
        <v>108.8</v>
      </c>
      <c r="Z77" s="14"/>
      <c r="AA77" s="17" t="s">
        <v>44</v>
      </c>
      <c r="AB77" s="14">
        <v>108.2</v>
      </c>
      <c r="AC77" s="1">
        <v>108.1</v>
      </c>
      <c r="AD77" s="1">
        <v>107.8</v>
      </c>
      <c r="AE77" s="1">
        <v>108.2</v>
      </c>
      <c r="AF77" s="1">
        <v>107.8</v>
      </c>
      <c r="AG77" s="1">
        <v>104.5</v>
      </c>
      <c r="AH77" s="1">
        <v>109.4</v>
      </c>
      <c r="AI77" s="1">
        <v>106.6</v>
      </c>
      <c r="AJ77" s="16">
        <v>108</v>
      </c>
      <c r="AL77" s="14"/>
      <c r="AM77" s="17" t="s">
        <v>44</v>
      </c>
      <c r="AN77" s="14">
        <v>107.8</v>
      </c>
      <c r="AO77" s="1">
        <v>107.9</v>
      </c>
      <c r="AP77" s="1">
        <v>107.7</v>
      </c>
      <c r="AQ77" s="1">
        <v>107.1</v>
      </c>
      <c r="AR77" s="1">
        <v>107.4</v>
      </c>
      <c r="AS77" s="1">
        <v>104.5</v>
      </c>
      <c r="AT77" s="1">
        <v>109.7</v>
      </c>
      <c r="AU77" s="1">
        <v>107.5</v>
      </c>
      <c r="AV77" s="16">
        <v>107.6</v>
      </c>
      <c r="AX77" s="14"/>
      <c r="AY77" s="17" t="s">
        <v>44</v>
      </c>
      <c r="AZ77" s="14">
        <v>107.5</v>
      </c>
      <c r="BA77" s="1">
        <v>107.4</v>
      </c>
      <c r="BB77" s="1">
        <v>107.6</v>
      </c>
      <c r="BC77" s="1">
        <v>106.1</v>
      </c>
      <c r="BD77" s="1">
        <v>107.3</v>
      </c>
      <c r="BE77" s="1">
        <v>103.6</v>
      </c>
      <c r="BF77" s="1">
        <v>109.1</v>
      </c>
      <c r="BG77" s="1">
        <v>109</v>
      </c>
      <c r="BH77" s="16">
        <v>107.9</v>
      </c>
      <c r="BJ77" s="14"/>
      <c r="BK77" s="17" t="s">
        <v>44</v>
      </c>
      <c r="BL77" s="14">
        <v>107.1</v>
      </c>
      <c r="BM77" s="1">
        <v>106.8</v>
      </c>
      <c r="BN77" s="1">
        <v>107.2</v>
      </c>
      <c r="BO77" s="1">
        <v>106.8</v>
      </c>
      <c r="BP77" s="1">
        <v>106.8</v>
      </c>
      <c r="BQ77" s="1">
        <v>0</v>
      </c>
      <c r="BR77" s="1">
        <v>108.7</v>
      </c>
      <c r="BS77" s="1">
        <v>111.3</v>
      </c>
      <c r="BT77" s="16">
        <v>106.8</v>
      </c>
      <c r="BV77" s="14"/>
      <c r="BW77" s="17" t="s">
        <v>44</v>
      </c>
      <c r="BX77" s="14">
        <v>107.4</v>
      </c>
      <c r="BY77" s="1">
        <v>107.9</v>
      </c>
      <c r="BZ77" s="1">
        <v>107.7</v>
      </c>
      <c r="CA77" s="1">
        <v>106.6</v>
      </c>
      <c r="CB77" s="1">
        <v>107.2</v>
      </c>
      <c r="CC77" s="1">
        <v>0</v>
      </c>
      <c r="CD77" s="1">
        <v>109.5</v>
      </c>
      <c r="CE77" s="1">
        <v>0</v>
      </c>
      <c r="CF77" s="16">
        <v>106.4</v>
      </c>
      <c r="CH77" s="14"/>
      <c r="CI77" s="17" t="s">
        <v>44</v>
      </c>
      <c r="CJ77" s="14">
        <v>106.7</v>
      </c>
      <c r="CK77" s="1">
        <v>0</v>
      </c>
      <c r="CL77" s="1">
        <v>106.8</v>
      </c>
      <c r="CM77" s="1">
        <v>106.5</v>
      </c>
      <c r="CN77" s="1">
        <v>107</v>
      </c>
      <c r="CO77" s="1">
        <v>0</v>
      </c>
      <c r="CP77" s="1">
        <v>108.2</v>
      </c>
      <c r="CQ77" s="1">
        <v>0</v>
      </c>
      <c r="CR77" s="16">
        <v>105.8</v>
      </c>
    </row>
    <row r="78" spans="2:96" x14ac:dyDescent="0.45">
      <c r="B78" s="14"/>
      <c r="C78" s="17" t="s">
        <v>45</v>
      </c>
      <c r="D78" s="14">
        <v>107.7</v>
      </c>
      <c r="E78" s="1">
        <v>107.6</v>
      </c>
      <c r="F78" s="1">
        <v>107.6</v>
      </c>
      <c r="G78" s="1">
        <v>106.8</v>
      </c>
      <c r="H78" s="1">
        <v>107.4</v>
      </c>
      <c r="I78" s="1">
        <v>104</v>
      </c>
      <c r="J78" s="1">
        <v>109.3</v>
      </c>
      <c r="K78" s="1">
        <v>107.7</v>
      </c>
      <c r="L78" s="16">
        <v>107.4</v>
      </c>
      <c r="N78" s="14"/>
      <c r="O78" s="17" t="s">
        <v>45</v>
      </c>
      <c r="P78" s="14">
        <v>108.5</v>
      </c>
      <c r="Q78" s="1">
        <v>108.5</v>
      </c>
      <c r="R78" s="1">
        <v>108</v>
      </c>
      <c r="S78" s="1">
        <v>107.7</v>
      </c>
      <c r="T78" s="1">
        <v>108.6</v>
      </c>
      <c r="U78" s="1">
        <v>104.7</v>
      </c>
      <c r="V78" s="1">
        <v>109.9</v>
      </c>
      <c r="W78" s="1">
        <v>106.7</v>
      </c>
      <c r="X78" s="16">
        <v>108.8</v>
      </c>
      <c r="Z78" s="14"/>
      <c r="AA78" s="17" t="s">
        <v>45</v>
      </c>
      <c r="AB78" s="14">
        <v>108.2</v>
      </c>
      <c r="AC78" s="1">
        <v>108.1</v>
      </c>
      <c r="AD78" s="1">
        <v>107.8</v>
      </c>
      <c r="AE78" s="1">
        <v>108.2</v>
      </c>
      <c r="AF78" s="1">
        <v>107.8</v>
      </c>
      <c r="AG78" s="1">
        <v>104.4</v>
      </c>
      <c r="AH78" s="1">
        <v>109.6</v>
      </c>
      <c r="AI78" s="1">
        <v>106.6</v>
      </c>
      <c r="AJ78" s="16">
        <v>108</v>
      </c>
      <c r="AL78" s="14"/>
      <c r="AM78" s="17" t="s">
        <v>45</v>
      </c>
      <c r="AN78" s="14">
        <v>107.9</v>
      </c>
      <c r="AO78" s="1">
        <v>107.8</v>
      </c>
      <c r="AP78" s="1">
        <v>107.7</v>
      </c>
      <c r="AQ78" s="1">
        <v>107.1</v>
      </c>
      <c r="AR78" s="1">
        <v>107.3</v>
      </c>
      <c r="AS78" s="1">
        <v>104.5</v>
      </c>
      <c r="AT78" s="1">
        <v>109.9</v>
      </c>
      <c r="AU78" s="1">
        <v>107.5</v>
      </c>
      <c r="AV78" s="16">
        <v>107.6</v>
      </c>
      <c r="AX78" s="14"/>
      <c r="AY78" s="17" t="s">
        <v>45</v>
      </c>
      <c r="AZ78" s="14">
        <v>107.5</v>
      </c>
      <c r="BA78" s="1">
        <v>107.3</v>
      </c>
      <c r="BB78" s="1">
        <v>107.6</v>
      </c>
      <c r="BC78" s="1">
        <v>106.1</v>
      </c>
      <c r="BD78" s="1">
        <v>107.2</v>
      </c>
      <c r="BE78" s="1">
        <v>103.6</v>
      </c>
      <c r="BF78" s="1">
        <v>109.3</v>
      </c>
      <c r="BG78" s="1">
        <v>109</v>
      </c>
      <c r="BH78" s="16">
        <v>107.9</v>
      </c>
      <c r="BJ78" s="14"/>
      <c r="BK78" s="17" t="s">
        <v>45</v>
      </c>
      <c r="BL78" s="14">
        <v>107.1</v>
      </c>
      <c r="BM78" s="1">
        <v>106.7</v>
      </c>
      <c r="BN78" s="1">
        <v>107.3</v>
      </c>
      <c r="BO78" s="1">
        <v>106.7</v>
      </c>
      <c r="BP78" s="1">
        <v>106.7</v>
      </c>
      <c r="BQ78" s="1">
        <v>0</v>
      </c>
      <c r="BR78" s="1">
        <v>109</v>
      </c>
      <c r="BS78" s="1">
        <v>111.3</v>
      </c>
      <c r="BT78" s="16">
        <v>106.8</v>
      </c>
      <c r="BV78" s="14"/>
      <c r="BW78" s="17" t="s">
        <v>45</v>
      </c>
      <c r="BX78" s="14">
        <v>107.4</v>
      </c>
      <c r="BY78" s="1">
        <v>107.8</v>
      </c>
      <c r="BZ78" s="1">
        <v>107.7</v>
      </c>
      <c r="CA78" s="1">
        <v>106.6</v>
      </c>
      <c r="CB78" s="1">
        <v>107.1</v>
      </c>
      <c r="CC78" s="1">
        <v>0</v>
      </c>
      <c r="CD78" s="1">
        <v>109.7</v>
      </c>
      <c r="CE78" s="1">
        <v>0</v>
      </c>
      <c r="CF78" s="16">
        <v>106.3</v>
      </c>
      <c r="CH78" s="14"/>
      <c r="CI78" s="17" t="s">
        <v>45</v>
      </c>
      <c r="CJ78" s="14">
        <v>106.7</v>
      </c>
      <c r="CK78" s="1">
        <v>0</v>
      </c>
      <c r="CL78" s="1">
        <v>106.7</v>
      </c>
      <c r="CM78" s="1">
        <v>106.5</v>
      </c>
      <c r="CN78" s="1">
        <v>106.8</v>
      </c>
      <c r="CO78" s="1">
        <v>0</v>
      </c>
      <c r="CP78" s="1">
        <v>108.4</v>
      </c>
      <c r="CQ78" s="1">
        <v>0</v>
      </c>
      <c r="CR78" s="16">
        <v>105.8</v>
      </c>
    </row>
    <row r="79" spans="2:96" x14ac:dyDescent="0.45">
      <c r="B79" s="14"/>
      <c r="C79" s="17" t="s">
        <v>46</v>
      </c>
      <c r="D79" s="14">
        <v>105.5</v>
      </c>
      <c r="E79" s="1">
        <v>105.6</v>
      </c>
      <c r="F79" s="1">
        <v>105.4</v>
      </c>
      <c r="G79" s="1">
        <v>104.9</v>
      </c>
      <c r="H79" s="1">
        <v>105.3</v>
      </c>
      <c r="I79" s="1">
        <v>102.4</v>
      </c>
      <c r="J79" s="1">
        <v>107</v>
      </c>
      <c r="K79" s="1">
        <v>104.9</v>
      </c>
      <c r="L79" s="16">
        <v>105.3</v>
      </c>
      <c r="N79" s="14"/>
      <c r="O79" s="17" t="s">
        <v>46</v>
      </c>
      <c r="P79" s="14">
        <v>105.8</v>
      </c>
      <c r="Q79" s="1">
        <v>106</v>
      </c>
      <c r="R79" s="1">
        <v>105.5</v>
      </c>
      <c r="S79" s="1">
        <v>105.3</v>
      </c>
      <c r="T79" s="1">
        <v>105.6</v>
      </c>
      <c r="U79" s="1">
        <v>103.1</v>
      </c>
      <c r="V79" s="1">
        <v>106.9</v>
      </c>
      <c r="W79" s="1">
        <v>104.5</v>
      </c>
      <c r="X79" s="16">
        <v>105.9</v>
      </c>
      <c r="Z79" s="14"/>
      <c r="AA79" s="17" t="s">
        <v>46</v>
      </c>
      <c r="AB79" s="14">
        <v>105.7</v>
      </c>
      <c r="AC79" s="1">
        <v>105.8</v>
      </c>
      <c r="AD79" s="1">
        <v>105.5</v>
      </c>
      <c r="AE79" s="1">
        <v>105.4</v>
      </c>
      <c r="AF79" s="1">
        <v>105.4</v>
      </c>
      <c r="AG79" s="1">
        <v>102.9</v>
      </c>
      <c r="AH79" s="1">
        <v>107</v>
      </c>
      <c r="AI79" s="1">
        <v>104.6</v>
      </c>
      <c r="AJ79" s="16">
        <v>105.5</v>
      </c>
      <c r="AL79" s="14"/>
      <c r="AM79" s="17" t="s">
        <v>46</v>
      </c>
      <c r="AN79" s="14">
        <v>105.6</v>
      </c>
      <c r="AO79" s="1">
        <v>105.6</v>
      </c>
      <c r="AP79" s="1">
        <v>105.4</v>
      </c>
      <c r="AQ79" s="1">
        <v>105.1</v>
      </c>
      <c r="AR79" s="1">
        <v>105.3</v>
      </c>
      <c r="AS79" s="1">
        <v>102.8</v>
      </c>
      <c r="AT79" s="1">
        <v>107.1</v>
      </c>
      <c r="AU79" s="1">
        <v>104.7</v>
      </c>
      <c r="AV79" s="16">
        <v>105.3</v>
      </c>
      <c r="AX79" s="14"/>
      <c r="AY79" s="17" t="s">
        <v>46</v>
      </c>
      <c r="AZ79" s="14">
        <v>105.4</v>
      </c>
      <c r="BA79" s="1">
        <v>105.5</v>
      </c>
      <c r="BB79" s="1">
        <v>105.3</v>
      </c>
      <c r="BC79" s="1">
        <v>104.6</v>
      </c>
      <c r="BD79" s="1">
        <v>105.3</v>
      </c>
      <c r="BE79" s="1">
        <v>102.1</v>
      </c>
      <c r="BF79" s="1">
        <v>107</v>
      </c>
      <c r="BG79" s="1">
        <v>105.3</v>
      </c>
      <c r="BH79" s="16">
        <v>105.5</v>
      </c>
      <c r="BJ79" s="14"/>
      <c r="BK79" s="17" t="s">
        <v>46</v>
      </c>
      <c r="BL79" s="14">
        <v>105.2</v>
      </c>
      <c r="BM79" s="1">
        <v>105.3</v>
      </c>
      <c r="BN79" s="1">
        <v>105.1</v>
      </c>
      <c r="BO79" s="1">
        <v>104.8</v>
      </c>
      <c r="BP79" s="1">
        <v>104.9</v>
      </c>
      <c r="BQ79" s="1">
        <v>0</v>
      </c>
      <c r="BR79" s="1">
        <v>106.9</v>
      </c>
      <c r="BS79" s="1">
        <v>106.3</v>
      </c>
      <c r="BT79" s="16">
        <v>105</v>
      </c>
      <c r="BV79" s="14"/>
      <c r="BW79" s="17" t="s">
        <v>46</v>
      </c>
      <c r="BX79" s="14">
        <v>105.4</v>
      </c>
      <c r="BY79" s="1">
        <v>105.7</v>
      </c>
      <c r="BZ79" s="1">
        <v>105.3</v>
      </c>
      <c r="CA79" s="1">
        <v>104.9</v>
      </c>
      <c r="CB79" s="1">
        <v>105.2</v>
      </c>
      <c r="CC79" s="1">
        <v>0</v>
      </c>
      <c r="CD79" s="1">
        <v>106.8</v>
      </c>
      <c r="CE79" s="1">
        <v>0</v>
      </c>
      <c r="CF79" s="16">
        <v>105</v>
      </c>
      <c r="CH79" s="14"/>
      <c r="CI79" s="17" t="s">
        <v>46</v>
      </c>
      <c r="CJ79" s="14">
        <v>105.1</v>
      </c>
      <c r="CK79" s="1">
        <v>0</v>
      </c>
      <c r="CL79" s="1">
        <v>105</v>
      </c>
      <c r="CM79" s="1">
        <v>104.9</v>
      </c>
      <c r="CN79" s="1">
        <v>105</v>
      </c>
      <c r="CO79" s="1">
        <v>0</v>
      </c>
      <c r="CP79" s="1">
        <v>106.9</v>
      </c>
      <c r="CQ79" s="1">
        <v>0</v>
      </c>
      <c r="CR79" s="16">
        <v>104.7</v>
      </c>
    </row>
    <row r="80" spans="2:96" x14ac:dyDescent="0.45">
      <c r="B80" s="14"/>
      <c r="C80" s="17" t="s">
        <v>47</v>
      </c>
      <c r="D80" s="14">
        <v>105.4</v>
      </c>
      <c r="E80" s="1">
        <v>105.5</v>
      </c>
      <c r="F80" s="1">
        <v>105.3</v>
      </c>
      <c r="G80" s="1">
        <v>104.9</v>
      </c>
      <c r="H80" s="1">
        <v>105.2</v>
      </c>
      <c r="I80" s="1">
        <v>102.4</v>
      </c>
      <c r="J80" s="1">
        <v>106.9</v>
      </c>
      <c r="K80" s="1">
        <v>104.8</v>
      </c>
      <c r="L80" s="16">
        <v>105.2</v>
      </c>
      <c r="N80" s="14"/>
      <c r="O80" s="17" t="s">
        <v>47</v>
      </c>
      <c r="P80" s="14">
        <v>105.8</v>
      </c>
      <c r="Q80" s="1">
        <v>105.9</v>
      </c>
      <c r="R80" s="1">
        <v>105.5</v>
      </c>
      <c r="S80" s="1">
        <v>105.3</v>
      </c>
      <c r="T80" s="1">
        <v>105.6</v>
      </c>
      <c r="U80" s="1">
        <v>103</v>
      </c>
      <c r="V80" s="1">
        <v>106.9</v>
      </c>
      <c r="W80" s="1">
        <v>104.5</v>
      </c>
      <c r="X80" s="16">
        <v>105.9</v>
      </c>
      <c r="Z80" s="14"/>
      <c r="AA80" s="17" t="s">
        <v>47</v>
      </c>
      <c r="AB80" s="14">
        <v>105.7</v>
      </c>
      <c r="AC80" s="1">
        <v>105.7</v>
      </c>
      <c r="AD80" s="1">
        <v>105.4</v>
      </c>
      <c r="AE80" s="1">
        <v>105.4</v>
      </c>
      <c r="AF80" s="1">
        <v>105.3</v>
      </c>
      <c r="AG80" s="1">
        <v>102.9</v>
      </c>
      <c r="AH80" s="1">
        <v>107</v>
      </c>
      <c r="AI80" s="1">
        <v>104.6</v>
      </c>
      <c r="AJ80" s="16">
        <v>105.4</v>
      </c>
      <c r="AL80" s="14"/>
      <c r="AM80" s="17" t="s">
        <v>47</v>
      </c>
      <c r="AN80" s="14">
        <v>105.5</v>
      </c>
      <c r="AO80" s="1">
        <v>105.6</v>
      </c>
      <c r="AP80" s="1">
        <v>105.4</v>
      </c>
      <c r="AQ80" s="1">
        <v>105</v>
      </c>
      <c r="AR80" s="1">
        <v>105.2</v>
      </c>
      <c r="AS80" s="1">
        <v>102.8</v>
      </c>
      <c r="AT80" s="1">
        <v>107</v>
      </c>
      <c r="AU80" s="1">
        <v>104.7</v>
      </c>
      <c r="AV80" s="16">
        <v>105.3</v>
      </c>
      <c r="AX80" s="14"/>
      <c r="AY80" s="17" t="s">
        <v>47</v>
      </c>
      <c r="AZ80" s="14">
        <v>105.3</v>
      </c>
      <c r="BA80" s="1">
        <v>105.4</v>
      </c>
      <c r="BB80" s="1">
        <v>105.3</v>
      </c>
      <c r="BC80" s="1">
        <v>104.6</v>
      </c>
      <c r="BD80" s="1">
        <v>105.2</v>
      </c>
      <c r="BE80" s="1">
        <v>102</v>
      </c>
      <c r="BF80" s="1">
        <v>106.9</v>
      </c>
      <c r="BG80" s="1">
        <v>105.3</v>
      </c>
      <c r="BH80" s="16">
        <v>105.4</v>
      </c>
      <c r="BJ80" s="14"/>
      <c r="BK80" s="17" t="s">
        <v>47</v>
      </c>
      <c r="BL80" s="14">
        <v>105.2</v>
      </c>
      <c r="BM80" s="1">
        <v>105.1</v>
      </c>
      <c r="BN80" s="1">
        <v>105.1</v>
      </c>
      <c r="BO80" s="1">
        <v>104.8</v>
      </c>
      <c r="BP80" s="1">
        <v>104.8</v>
      </c>
      <c r="BQ80" s="1">
        <v>0</v>
      </c>
      <c r="BR80" s="1">
        <v>106.9</v>
      </c>
      <c r="BS80" s="1">
        <v>106.3</v>
      </c>
      <c r="BT80" s="16">
        <v>104.9</v>
      </c>
      <c r="BV80" s="14"/>
      <c r="BW80" s="17" t="s">
        <v>47</v>
      </c>
      <c r="BX80" s="14">
        <v>105.3</v>
      </c>
      <c r="BY80" s="1">
        <v>105.6</v>
      </c>
      <c r="BZ80" s="1">
        <v>105.2</v>
      </c>
      <c r="CA80" s="1">
        <v>104.8</v>
      </c>
      <c r="CB80" s="1">
        <v>105.1</v>
      </c>
      <c r="CC80" s="1">
        <v>0</v>
      </c>
      <c r="CD80" s="1">
        <v>106.8</v>
      </c>
      <c r="CE80" s="1">
        <v>0</v>
      </c>
      <c r="CF80" s="16">
        <v>104.9</v>
      </c>
      <c r="CH80" s="14"/>
      <c r="CI80" s="17" t="s">
        <v>47</v>
      </c>
      <c r="CJ80" s="14">
        <v>105.1</v>
      </c>
      <c r="CK80" s="1">
        <v>0</v>
      </c>
      <c r="CL80" s="1">
        <v>104.9</v>
      </c>
      <c r="CM80" s="1">
        <v>104.8</v>
      </c>
      <c r="CN80" s="1">
        <v>104.9</v>
      </c>
      <c r="CO80" s="1">
        <v>0</v>
      </c>
      <c r="CP80" s="1">
        <v>106.8</v>
      </c>
      <c r="CQ80" s="1">
        <v>0</v>
      </c>
      <c r="CR80" s="16">
        <v>104.6</v>
      </c>
    </row>
    <row r="81" spans="2:96" x14ac:dyDescent="0.45">
      <c r="B81" s="23"/>
      <c r="C81" s="24" t="s">
        <v>48</v>
      </c>
      <c r="D81" s="23">
        <v>105.5</v>
      </c>
      <c r="E81" s="25">
        <v>105.7</v>
      </c>
      <c r="F81" s="25">
        <v>105.4</v>
      </c>
      <c r="G81" s="25">
        <v>105</v>
      </c>
      <c r="H81" s="25">
        <v>105.3</v>
      </c>
      <c r="I81" s="25">
        <v>102.6</v>
      </c>
      <c r="J81" s="25">
        <v>107</v>
      </c>
      <c r="K81" s="25">
        <v>105</v>
      </c>
      <c r="L81" s="26">
        <v>105.3</v>
      </c>
      <c r="N81" s="23"/>
      <c r="O81" s="24" t="s">
        <v>48</v>
      </c>
      <c r="P81" s="23">
        <v>105.9</v>
      </c>
      <c r="Q81" s="25">
        <v>106</v>
      </c>
      <c r="R81" s="25">
        <v>105.6</v>
      </c>
      <c r="S81" s="25">
        <v>105.3</v>
      </c>
      <c r="T81" s="25">
        <v>105.7</v>
      </c>
      <c r="U81" s="25">
        <v>103.2</v>
      </c>
      <c r="V81" s="25">
        <v>107</v>
      </c>
      <c r="W81" s="25">
        <v>104.6</v>
      </c>
      <c r="X81" s="26">
        <v>105.9</v>
      </c>
      <c r="Z81" s="23"/>
      <c r="AA81" s="24" t="s">
        <v>48</v>
      </c>
      <c r="AB81" s="23">
        <v>105.8</v>
      </c>
      <c r="AC81" s="25">
        <v>105.9</v>
      </c>
      <c r="AD81" s="25">
        <v>105.5</v>
      </c>
      <c r="AE81" s="25">
        <v>105.4</v>
      </c>
      <c r="AF81" s="25">
        <v>105.4</v>
      </c>
      <c r="AG81" s="25">
        <v>103</v>
      </c>
      <c r="AH81" s="25">
        <v>107.1</v>
      </c>
      <c r="AI81" s="25">
        <v>104.7</v>
      </c>
      <c r="AJ81" s="26">
        <v>105.5</v>
      </c>
      <c r="AL81" s="23"/>
      <c r="AM81" s="24" t="s">
        <v>48</v>
      </c>
      <c r="AN81" s="23">
        <v>105.6</v>
      </c>
      <c r="AO81" s="25">
        <v>105.7</v>
      </c>
      <c r="AP81" s="25">
        <v>105.5</v>
      </c>
      <c r="AQ81" s="25">
        <v>105.1</v>
      </c>
      <c r="AR81" s="25">
        <v>105.4</v>
      </c>
      <c r="AS81" s="25">
        <v>102.9</v>
      </c>
      <c r="AT81" s="25">
        <v>107.1</v>
      </c>
      <c r="AU81" s="25">
        <v>104.8</v>
      </c>
      <c r="AV81" s="26">
        <v>105.3</v>
      </c>
      <c r="AX81" s="23"/>
      <c r="AY81" s="24" t="s">
        <v>48</v>
      </c>
      <c r="AZ81" s="23">
        <v>105.5</v>
      </c>
      <c r="BA81" s="25">
        <v>105.6</v>
      </c>
      <c r="BB81" s="25">
        <v>105.4</v>
      </c>
      <c r="BC81" s="25">
        <v>104.7</v>
      </c>
      <c r="BD81" s="25">
        <v>105.4</v>
      </c>
      <c r="BE81" s="25">
        <v>102.2</v>
      </c>
      <c r="BF81" s="25">
        <v>107.1</v>
      </c>
      <c r="BG81" s="25">
        <v>105.4</v>
      </c>
      <c r="BH81" s="26">
        <v>105.5</v>
      </c>
      <c r="BJ81" s="23"/>
      <c r="BK81" s="24" t="s">
        <v>48</v>
      </c>
      <c r="BL81" s="23">
        <v>105.3</v>
      </c>
      <c r="BM81" s="25">
        <v>105.4</v>
      </c>
      <c r="BN81" s="25">
        <v>105.2</v>
      </c>
      <c r="BO81" s="25">
        <v>104.8</v>
      </c>
      <c r="BP81" s="25">
        <v>104.9</v>
      </c>
      <c r="BQ81" s="25">
        <v>0</v>
      </c>
      <c r="BR81" s="25">
        <v>107</v>
      </c>
      <c r="BS81" s="25">
        <v>106.4</v>
      </c>
      <c r="BT81" s="26">
        <v>105</v>
      </c>
      <c r="BV81" s="23"/>
      <c r="BW81" s="24" t="s">
        <v>48</v>
      </c>
      <c r="BX81" s="23">
        <v>105.4</v>
      </c>
      <c r="BY81" s="25">
        <v>105.7</v>
      </c>
      <c r="BZ81" s="25">
        <v>105.3</v>
      </c>
      <c r="CA81" s="25">
        <v>104.9</v>
      </c>
      <c r="CB81" s="25">
        <v>105.3</v>
      </c>
      <c r="CC81" s="25">
        <v>0</v>
      </c>
      <c r="CD81" s="25">
        <v>106.9</v>
      </c>
      <c r="CE81" s="25">
        <v>0</v>
      </c>
      <c r="CF81" s="26">
        <v>105</v>
      </c>
      <c r="CH81" s="23"/>
      <c r="CI81" s="24" t="s">
        <v>48</v>
      </c>
      <c r="CJ81" s="23">
        <v>105.2</v>
      </c>
      <c r="CK81" s="25">
        <v>0</v>
      </c>
      <c r="CL81" s="25">
        <v>105.1</v>
      </c>
      <c r="CM81" s="25">
        <v>104.9</v>
      </c>
      <c r="CN81" s="25">
        <v>105.1</v>
      </c>
      <c r="CO81" s="25">
        <v>0</v>
      </c>
      <c r="CP81" s="25">
        <v>106.9</v>
      </c>
      <c r="CQ81" s="25">
        <v>0</v>
      </c>
      <c r="CR81" s="26">
        <v>104.7</v>
      </c>
    </row>
    <row r="82" spans="2:96" x14ac:dyDescent="0.45">
      <c r="B82" s="14" t="s">
        <v>53</v>
      </c>
      <c r="C82" s="18" t="s">
        <v>37</v>
      </c>
      <c r="D82" s="14">
        <v>105.6</v>
      </c>
      <c r="E82" s="1">
        <v>105.7</v>
      </c>
      <c r="F82" s="1">
        <v>105.4</v>
      </c>
      <c r="G82" s="1">
        <v>105.3</v>
      </c>
      <c r="H82" s="1">
        <v>105.3</v>
      </c>
      <c r="I82" s="1">
        <v>102.6</v>
      </c>
      <c r="J82" s="1">
        <v>107</v>
      </c>
      <c r="K82" s="1">
        <v>104.9</v>
      </c>
      <c r="L82" s="16">
        <v>105.4</v>
      </c>
      <c r="N82" s="14" t="s">
        <v>53</v>
      </c>
      <c r="O82" s="18" t="s">
        <v>37</v>
      </c>
      <c r="P82" s="14">
        <v>106</v>
      </c>
      <c r="Q82" s="1">
        <v>106</v>
      </c>
      <c r="R82" s="1">
        <v>105.6</v>
      </c>
      <c r="S82" s="1">
        <v>105.6</v>
      </c>
      <c r="T82" s="1">
        <v>105.6</v>
      </c>
      <c r="U82" s="1">
        <v>103.3</v>
      </c>
      <c r="V82" s="1">
        <v>106.9</v>
      </c>
      <c r="W82" s="1">
        <v>104.7</v>
      </c>
      <c r="X82" s="16">
        <v>106.1</v>
      </c>
      <c r="Z82" s="14" t="s">
        <v>70</v>
      </c>
      <c r="AA82" s="18" t="s">
        <v>37</v>
      </c>
      <c r="AB82" s="14">
        <v>105.9</v>
      </c>
      <c r="AC82" s="1">
        <v>105.9</v>
      </c>
      <c r="AD82" s="1">
        <v>105.6</v>
      </c>
      <c r="AE82" s="1">
        <v>105.7</v>
      </c>
      <c r="AF82" s="1">
        <v>105.4</v>
      </c>
      <c r="AG82" s="1">
        <v>103.1</v>
      </c>
      <c r="AH82" s="1">
        <v>107.1</v>
      </c>
      <c r="AI82" s="1">
        <v>104.7</v>
      </c>
      <c r="AJ82" s="16">
        <v>105.6</v>
      </c>
      <c r="AL82" s="14" t="s">
        <v>70</v>
      </c>
      <c r="AM82" s="18" t="s">
        <v>37</v>
      </c>
      <c r="AN82" s="14">
        <v>105.7</v>
      </c>
      <c r="AO82" s="1">
        <v>105.8</v>
      </c>
      <c r="AP82" s="1">
        <v>105.4</v>
      </c>
      <c r="AQ82" s="1">
        <v>105.4</v>
      </c>
      <c r="AR82" s="1">
        <v>105.3</v>
      </c>
      <c r="AS82" s="1">
        <v>103</v>
      </c>
      <c r="AT82" s="1">
        <v>107</v>
      </c>
      <c r="AU82" s="1">
        <v>104.7</v>
      </c>
      <c r="AV82" s="16">
        <v>105.5</v>
      </c>
      <c r="AX82" s="14" t="s">
        <v>70</v>
      </c>
      <c r="AY82" s="18" t="s">
        <v>37</v>
      </c>
      <c r="AZ82" s="14">
        <v>105.6</v>
      </c>
      <c r="BA82" s="1">
        <v>105.7</v>
      </c>
      <c r="BB82" s="1">
        <v>105.4</v>
      </c>
      <c r="BC82" s="1">
        <v>105.1</v>
      </c>
      <c r="BD82" s="1">
        <v>105.3</v>
      </c>
      <c r="BE82" s="1">
        <v>102.2</v>
      </c>
      <c r="BF82" s="1">
        <v>107</v>
      </c>
      <c r="BG82" s="1">
        <v>105.2</v>
      </c>
      <c r="BH82" s="16">
        <v>105.5</v>
      </c>
      <c r="BJ82" s="14" t="s">
        <v>70</v>
      </c>
      <c r="BK82" s="18" t="s">
        <v>37</v>
      </c>
      <c r="BL82" s="14">
        <v>105.4</v>
      </c>
      <c r="BM82" s="1">
        <v>105.4</v>
      </c>
      <c r="BN82" s="1">
        <v>105.1</v>
      </c>
      <c r="BO82" s="1">
        <v>105.2</v>
      </c>
      <c r="BP82" s="1">
        <v>104.9</v>
      </c>
      <c r="BQ82" s="1">
        <v>0</v>
      </c>
      <c r="BR82" s="1">
        <v>107</v>
      </c>
      <c r="BS82" s="1">
        <v>106</v>
      </c>
      <c r="BT82" s="16">
        <v>105.1</v>
      </c>
      <c r="BV82" s="14" t="s">
        <v>70</v>
      </c>
      <c r="BW82" s="18" t="s">
        <v>37</v>
      </c>
      <c r="BX82" s="14">
        <v>105.5</v>
      </c>
      <c r="BY82" s="1">
        <v>105.7</v>
      </c>
      <c r="BZ82" s="1">
        <v>105.2</v>
      </c>
      <c r="CA82" s="1">
        <v>105.3</v>
      </c>
      <c r="CB82" s="1">
        <v>105.2</v>
      </c>
      <c r="CC82" s="1">
        <v>0</v>
      </c>
      <c r="CD82" s="1">
        <v>106.7</v>
      </c>
      <c r="CE82" s="1">
        <v>0</v>
      </c>
      <c r="CF82" s="16">
        <v>105.2</v>
      </c>
      <c r="CH82" s="14" t="s">
        <v>70</v>
      </c>
      <c r="CI82" s="18" t="s">
        <v>37</v>
      </c>
      <c r="CJ82" s="14">
        <v>105.3</v>
      </c>
      <c r="CK82" s="1">
        <v>0</v>
      </c>
      <c r="CL82" s="1">
        <v>105.1</v>
      </c>
      <c r="CM82" s="1">
        <v>105.2</v>
      </c>
      <c r="CN82" s="1">
        <v>105</v>
      </c>
      <c r="CO82" s="1">
        <v>0</v>
      </c>
      <c r="CP82" s="1">
        <v>106.9</v>
      </c>
      <c r="CQ82" s="1">
        <v>0</v>
      </c>
      <c r="CR82" s="16">
        <v>104.9</v>
      </c>
    </row>
    <row r="83" spans="2:96" x14ac:dyDescent="0.45">
      <c r="B83" s="14"/>
      <c r="C83" s="17" t="s">
        <v>38</v>
      </c>
      <c r="D83" s="14">
        <v>105.6</v>
      </c>
      <c r="E83" s="1">
        <v>105.8</v>
      </c>
      <c r="F83" s="1">
        <v>105.4</v>
      </c>
      <c r="G83" s="1">
        <v>105.3</v>
      </c>
      <c r="H83" s="1">
        <v>105.4</v>
      </c>
      <c r="I83" s="1">
        <v>102.6</v>
      </c>
      <c r="J83" s="1">
        <v>107</v>
      </c>
      <c r="K83" s="1">
        <v>104.9</v>
      </c>
      <c r="L83" s="16">
        <v>105.5</v>
      </c>
      <c r="N83" s="14"/>
      <c r="O83" s="17" t="s">
        <v>38</v>
      </c>
      <c r="P83" s="14">
        <v>106</v>
      </c>
      <c r="Q83" s="1">
        <v>106.1</v>
      </c>
      <c r="R83" s="1">
        <v>105.6</v>
      </c>
      <c r="S83" s="1">
        <v>105.6</v>
      </c>
      <c r="T83" s="1">
        <v>105.6</v>
      </c>
      <c r="U83" s="1">
        <v>103.3</v>
      </c>
      <c r="V83" s="1">
        <v>106.9</v>
      </c>
      <c r="W83" s="1">
        <v>104.6</v>
      </c>
      <c r="X83" s="16">
        <v>106.2</v>
      </c>
      <c r="Z83" s="14"/>
      <c r="AA83" s="17" t="s">
        <v>38</v>
      </c>
      <c r="AB83" s="14">
        <v>105.9</v>
      </c>
      <c r="AC83" s="1">
        <v>105.9</v>
      </c>
      <c r="AD83" s="1">
        <v>105.5</v>
      </c>
      <c r="AE83" s="1">
        <v>105.6</v>
      </c>
      <c r="AF83" s="1">
        <v>105.4</v>
      </c>
      <c r="AG83" s="1">
        <v>103.1</v>
      </c>
      <c r="AH83" s="1">
        <v>107.1</v>
      </c>
      <c r="AI83" s="1">
        <v>104.7</v>
      </c>
      <c r="AJ83" s="16">
        <v>105.6</v>
      </c>
      <c r="AL83" s="14"/>
      <c r="AM83" s="17" t="s">
        <v>38</v>
      </c>
      <c r="AN83" s="14">
        <v>105.7</v>
      </c>
      <c r="AO83" s="1">
        <v>105.8</v>
      </c>
      <c r="AP83" s="1">
        <v>105.5</v>
      </c>
      <c r="AQ83" s="1">
        <v>105.4</v>
      </c>
      <c r="AR83" s="1">
        <v>105.4</v>
      </c>
      <c r="AS83" s="1">
        <v>103</v>
      </c>
      <c r="AT83" s="1">
        <v>107</v>
      </c>
      <c r="AU83" s="1">
        <v>104.7</v>
      </c>
      <c r="AV83" s="16">
        <v>105.5</v>
      </c>
      <c r="AX83" s="14"/>
      <c r="AY83" s="17" t="s">
        <v>38</v>
      </c>
      <c r="AZ83" s="14">
        <v>105.6</v>
      </c>
      <c r="BA83" s="1">
        <v>105.7</v>
      </c>
      <c r="BB83" s="1">
        <v>105.4</v>
      </c>
      <c r="BC83" s="1">
        <v>105.1</v>
      </c>
      <c r="BD83" s="1">
        <v>105.4</v>
      </c>
      <c r="BE83" s="1">
        <v>102.2</v>
      </c>
      <c r="BF83" s="1">
        <v>107.1</v>
      </c>
      <c r="BG83" s="1">
        <v>105.2</v>
      </c>
      <c r="BH83" s="16">
        <v>105.6</v>
      </c>
      <c r="BJ83" s="14"/>
      <c r="BK83" s="17" t="s">
        <v>38</v>
      </c>
      <c r="BL83" s="14">
        <v>105.4</v>
      </c>
      <c r="BM83" s="1">
        <v>105.5</v>
      </c>
      <c r="BN83" s="1">
        <v>105.1</v>
      </c>
      <c r="BO83" s="1">
        <v>105.2</v>
      </c>
      <c r="BP83" s="1">
        <v>104.9</v>
      </c>
      <c r="BQ83" s="1">
        <v>0</v>
      </c>
      <c r="BR83" s="1">
        <v>107</v>
      </c>
      <c r="BS83" s="1">
        <v>106</v>
      </c>
      <c r="BT83" s="16">
        <v>105.2</v>
      </c>
      <c r="BV83" s="14"/>
      <c r="BW83" s="17" t="s">
        <v>38</v>
      </c>
      <c r="BX83" s="14">
        <v>105.5</v>
      </c>
      <c r="BY83" s="1">
        <v>105.8</v>
      </c>
      <c r="BZ83" s="1">
        <v>105.2</v>
      </c>
      <c r="CA83" s="1">
        <v>105.3</v>
      </c>
      <c r="CB83" s="1">
        <v>105.3</v>
      </c>
      <c r="CC83" s="1">
        <v>0</v>
      </c>
      <c r="CD83" s="1">
        <v>106.8</v>
      </c>
      <c r="CE83" s="1">
        <v>0</v>
      </c>
      <c r="CF83" s="16">
        <v>105.3</v>
      </c>
      <c r="CH83" s="14"/>
      <c r="CI83" s="17" t="s">
        <v>38</v>
      </c>
      <c r="CJ83" s="14">
        <v>105.4</v>
      </c>
      <c r="CK83" s="1">
        <v>0</v>
      </c>
      <c r="CL83" s="1">
        <v>105.1</v>
      </c>
      <c r="CM83" s="1">
        <v>105.2</v>
      </c>
      <c r="CN83" s="1">
        <v>105.2</v>
      </c>
      <c r="CO83" s="1">
        <v>0</v>
      </c>
      <c r="CP83" s="1">
        <v>107</v>
      </c>
      <c r="CQ83" s="1">
        <v>0</v>
      </c>
      <c r="CR83" s="16">
        <v>105</v>
      </c>
    </row>
    <row r="84" spans="2:96" x14ac:dyDescent="0.45">
      <c r="B84" s="14"/>
      <c r="C84" s="17" t="s">
        <v>39</v>
      </c>
      <c r="D84" s="14">
        <v>105.5</v>
      </c>
      <c r="E84" s="1">
        <v>105.7</v>
      </c>
      <c r="F84" s="1">
        <v>105.2</v>
      </c>
      <c r="G84" s="1">
        <v>105.2</v>
      </c>
      <c r="H84" s="1">
        <v>105.2</v>
      </c>
      <c r="I84" s="1">
        <v>102.5</v>
      </c>
      <c r="J84" s="1">
        <v>106.9</v>
      </c>
      <c r="K84" s="1">
        <v>104.8</v>
      </c>
      <c r="L84" s="16">
        <v>105.3</v>
      </c>
      <c r="N84" s="14"/>
      <c r="O84" s="17" t="s">
        <v>39</v>
      </c>
      <c r="P84" s="14">
        <v>105.9</v>
      </c>
      <c r="Q84" s="1">
        <v>106</v>
      </c>
      <c r="R84" s="1">
        <v>105.4</v>
      </c>
      <c r="S84" s="1">
        <v>105.5</v>
      </c>
      <c r="T84" s="1">
        <v>105.5</v>
      </c>
      <c r="U84" s="1">
        <v>103.2</v>
      </c>
      <c r="V84" s="1">
        <v>106.8</v>
      </c>
      <c r="W84" s="1">
        <v>104.5</v>
      </c>
      <c r="X84" s="16">
        <v>106.1</v>
      </c>
      <c r="Z84" s="14"/>
      <c r="AA84" s="17" t="s">
        <v>39</v>
      </c>
      <c r="AB84" s="14">
        <v>105.8</v>
      </c>
      <c r="AC84" s="1">
        <v>105.8</v>
      </c>
      <c r="AD84" s="1">
        <v>105.4</v>
      </c>
      <c r="AE84" s="1">
        <v>105.6</v>
      </c>
      <c r="AF84" s="1">
        <v>105.3</v>
      </c>
      <c r="AG84" s="1">
        <v>103</v>
      </c>
      <c r="AH84" s="1">
        <v>106.9</v>
      </c>
      <c r="AI84" s="1">
        <v>104.6</v>
      </c>
      <c r="AJ84" s="16">
        <v>105.5</v>
      </c>
      <c r="AL84" s="14"/>
      <c r="AM84" s="17" t="s">
        <v>39</v>
      </c>
      <c r="AN84" s="14">
        <v>105.6</v>
      </c>
      <c r="AO84" s="1">
        <v>105.7</v>
      </c>
      <c r="AP84" s="1">
        <v>105.3</v>
      </c>
      <c r="AQ84" s="1">
        <v>105.3</v>
      </c>
      <c r="AR84" s="1">
        <v>105.2</v>
      </c>
      <c r="AS84" s="1">
        <v>102.9</v>
      </c>
      <c r="AT84" s="1">
        <v>106.9</v>
      </c>
      <c r="AU84" s="1">
        <v>104.6</v>
      </c>
      <c r="AV84" s="16">
        <v>105.4</v>
      </c>
      <c r="AX84" s="14"/>
      <c r="AY84" s="17" t="s">
        <v>39</v>
      </c>
      <c r="AZ84" s="14">
        <v>105.4</v>
      </c>
      <c r="BA84" s="1">
        <v>105.6</v>
      </c>
      <c r="BB84" s="1">
        <v>105.2</v>
      </c>
      <c r="BC84" s="1">
        <v>105</v>
      </c>
      <c r="BD84" s="1">
        <v>105.2</v>
      </c>
      <c r="BE84" s="1">
        <v>102.1</v>
      </c>
      <c r="BF84" s="1">
        <v>106.9</v>
      </c>
      <c r="BG84" s="1">
        <v>105.1</v>
      </c>
      <c r="BH84" s="16">
        <v>105.5</v>
      </c>
      <c r="BJ84" s="14"/>
      <c r="BK84" s="17" t="s">
        <v>39</v>
      </c>
      <c r="BL84" s="14">
        <v>105.2</v>
      </c>
      <c r="BM84" s="1">
        <v>105.3</v>
      </c>
      <c r="BN84" s="1">
        <v>105</v>
      </c>
      <c r="BO84" s="1">
        <v>105.1</v>
      </c>
      <c r="BP84" s="1">
        <v>104.8</v>
      </c>
      <c r="BQ84" s="1">
        <v>0</v>
      </c>
      <c r="BR84" s="1">
        <v>106.9</v>
      </c>
      <c r="BS84" s="1">
        <v>105.9</v>
      </c>
      <c r="BT84" s="16">
        <v>105</v>
      </c>
      <c r="BV84" s="14"/>
      <c r="BW84" s="17" t="s">
        <v>39</v>
      </c>
      <c r="BX84" s="14">
        <v>105.3</v>
      </c>
      <c r="BY84" s="1">
        <v>105.6</v>
      </c>
      <c r="BZ84" s="1">
        <v>105</v>
      </c>
      <c r="CA84" s="1">
        <v>105.2</v>
      </c>
      <c r="CB84" s="1">
        <v>105</v>
      </c>
      <c r="CC84" s="1">
        <v>0</v>
      </c>
      <c r="CD84" s="1">
        <v>106.6</v>
      </c>
      <c r="CE84" s="1">
        <v>0</v>
      </c>
      <c r="CF84" s="16">
        <v>105.1</v>
      </c>
      <c r="CH84" s="14"/>
      <c r="CI84" s="17" t="s">
        <v>39</v>
      </c>
      <c r="CJ84" s="14">
        <v>105.1</v>
      </c>
      <c r="CK84" s="1">
        <v>0</v>
      </c>
      <c r="CL84" s="1">
        <v>104.9</v>
      </c>
      <c r="CM84" s="1">
        <v>105.1</v>
      </c>
      <c r="CN84" s="1">
        <v>104.8</v>
      </c>
      <c r="CO84" s="1">
        <v>0</v>
      </c>
      <c r="CP84" s="1">
        <v>106.8</v>
      </c>
      <c r="CQ84" s="1">
        <v>0</v>
      </c>
      <c r="CR84" s="16">
        <v>104.8</v>
      </c>
    </row>
    <row r="85" spans="2:96" x14ac:dyDescent="0.45">
      <c r="B85" s="14"/>
      <c r="C85" s="17" t="s">
        <v>40</v>
      </c>
      <c r="D85" s="14">
        <v>105.3</v>
      </c>
      <c r="E85" s="1">
        <v>105.4</v>
      </c>
      <c r="F85" s="1">
        <v>105.1</v>
      </c>
      <c r="G85" s="1">
        <v>105.2</v>
      </c>
      <c r="H85" s="1">
        <v>105</v>
      </c>
      <c r="I85" s="1">
        <v>102.4</v>
      </c>
      <c r="J85" s="1">
        <v>107.1</v>
      </c>
      <c r="K85" s="1">
        <v>104.8</v>
      </c>
      <c r="L85" s="16">
        <v>105.2</v>
      </c>
      <c r="N85" s="14"/>
      <c r="O85" s="17" t="s">
        <v>40</v>
      </c>
      <c r="P85" s="14">
        <v>105.7</v>
      </c>
      <c r="Q85" s="1">
        <v>105.9</v>
      </c>
      <c r="R85" s="1">
        <v>105.2</v>
      </c>
      <c r="S85" s="1">
        <v>105.5</v>
      </c>
      <c r="T85" s="1">
        <v>105.4</v>
      </c>
      <c r="U85" s="1">
        <v>102.9</v>
      </c>
      <c r="V85" s="1">
        <v>107.1</v>
      </c>
      <c r="W85" s="1">
        <v>104.2</v>
      </c>
      <c r="X85" s="16">
        <v>106</v>
      </c>
      <c r="Z85" s="14"/>
      <c r="AA85" s="17" t="s">
        <v>40</v>
      </c>
      <c r="AB85" s="14">
        <v>105.6</v>
      </c>
      <c r="AC85" s="1">
        <v>105.6</v>
      </c>
      <c r="AD85" s="1">
        <v>105.2</v>
      </c>
      <c r="AE85" s="1">
        <v>105.7</v>
      </c>
      <c r="AF85" s="1">
        <v>105</v>
      </c>
      <c r="AG85" s="1">
        <v>102.8</v>
      </c>
      <c r="AH85" s="1">
        <v>107</v>
      </c>
      <c r="AI85" s="1">
        <v>104.4</v>
      </c>
      <c r="AJ85" s="16">
        <v>105.4</v>
      </c>
      <c r="AL85" s="14"/>
      <c r="AM85" s="17" t="s">
        <v>40</v>
      </c>
      <c r="AN85" s="14">
        <v>105.4</v>
      </c>
      <c r="AO85" s="1">
        <v>105.4</v>
      </c>
      <c r="AP85" s="1">
        <v>105.1</v>
      </c>
      <c r="AQ85" s="1">
        <v>105.3</v>
      </c>
      <c r="AR85" s="1">
        <v>104.9</v>
      </c>
      <c r="AS85" s="1">
        <v>102.8</v>
      </c>
      <c r="AT85" s="1">
        <v>107.2</v>
      </c>
      <c r="AU85" s="1">
        <v>104.6</v>
      </c>
      <c r="AV85" s="16">
        <v>105.2</v>
      </c>
      <c r="AX85" s="14"/>
      <c r="AY85" s="17" t="s">
        <v>40</v>
      </c>
      <c r="AZ85" s="14">
        <v>105.3</v>
      </c>
      <c r="BA85" s="1">
        <v>105.3</v>
      </c>
      <c r="BB85" s="1">
        <v>105.1</v>
      </c>
      <c r="BC85" s="1">
        <v>104.8</v>
      </c>
      <c r="BD85" s="1">
        <v>105</v>
      </c>
      <c r="BE85" s="1">
        <v>102.1</v>
      </c>
      <c r="BF85" s="1">
        <v>107.1</v>
      </c>
      <c r="BG85" s="1">
        <v>105.4</v>
      </c>
      <c r="BH85" s="16">
        <v>105.4</v>
      </c>
      <c r="BJ85" s="14"/>
      <c r="BK85" s="17" t="s">
        <v>40</v>
      </c>
      <c r="BL85" s="14">
        <v>105</v>
      </c>
      <c r="BM85" s="1">
        <v>105</v>
      </c>
      <c r="BN85" s="1">
        <v>104.9</v>
      </c>
      <c r="BO85" s="1">
        <v>105.1</v>
      </c>
      <c r="BP85" s="1">
        <v>104.5</v>
      </c>
      <c r="BQ85" s="1">
        <v>0</v>
      </c>
      <c r="BR85" s="1">
        <v>107</v>
      </c>
      <c r="BS85" s="1">
        <v>106.7</v>
      </c>
      <c r="BT85" s="16">
        <v>104.8</v>
      </c>
      <c r="BV85" s="14"/>
      <c r="BW85" s="17" t="s">
        <v>40</v>
      </c>
      <c r="BX85" s="14">
        <v>105.2</v>
      </c>
      <c r="BY85" s="1">
        <v>105.6</v>
      </c>
      <c r="BZ85" s="1">
        <v>105.1</v>
      </c>
      <c r="CA85" s="1">
        <v>105.1</v>
      </c>
      <c r="CB85" s="1">
        <v>104.8</v>
      </c>
      <c r="CC85" s="1">
        <v>0</v>
      </c>
      <c r="CD85" s="1">
        <v>107</v>
      </c>
      <c r="CE85" s="1">
        <v>0</v>
      </c>
      <c r="CF85" s="16">
        <v>104.7</v>
      </c>
      <c r="CH85" s="14"/>
      <c r="CI85" s="17" t="s">
        <v>40</v>
      </c>
      <c r="CJ85" s="14">
        <v>104.9</v>
      </c>
      <c r="CK85" s="1">
        <v>0</v>
      </c>
      <c r="CL85" s="1">
        <v>104.7</v>
      </c>
      <c r="CM85" s="1">
        <v>105.1</v>
      </c>
      <c r="CN85" s="1">
        <v>104.6</v>
      </c>
      <c r="CO85" s="1">
        <v>0</v>
      </c>
      <c r="CP85" s="1">
        <v>106.9</v>
      </c>
      <c r="CQ85" s="1">
        <v>0</v>
      </c>
      <c r="CR85" s="16">
        <v>104.4</v>
      </c>
    </row>
    <row r="86" spans="2:96" x14ac:dyDescent="0.45">
      <c r="B86" s="14"/>
      <c r="C86" s="17" t="s">
        <v>41</v>
      </c>
      <c r="D86" s="14">
        <v>104.7</v>
      </c>
      <c r="E86" s="1">
        <v>104.6</v>
      </c>
      <c r="F86" s="1">
        <v>104.3</v>
      </c>
      <c r="G86" s="1">
        <v>104.5</v>
      </c>
      <c r="H86" s="1">
        <v>104.2</v>
      </c>
      <c r="I86" s="1">
        <v>102</v>
      </c>
      <c r="J86" s="1">
        <v>106.1</v>
      </c>
      <c r="K86" s="1">
        <v>103.9</v>
      </c>
      <c r="L86" s="16">
        <v>104.6</v>
      </c>
      <c r="N86" s="14"/>
      <c r="O86" s="17" t="s">
        <v>41</v>
      </c>
      <c r="P86" s="14">
        <v>105.1</v>
      </c>
      <c r="Q86" s="1">
        <v>105</v>
      </c>
      <c r="R86" s="1">
        <v>104.5</v>
      </c>
      <c r="S86" s="1">
        <v>104.8</v>
      </c>
      <c r="T86" s="1">
        <v>104.3</v>
      </c>
      <c r="U86" s="1">
        <v>102.7</v>
      </c>
      <c r="V86" s="1">
        <v>106.1</v>
      </c>
      <c r="W86" s="1">
        <v>103.6</v>
      </c>
      <c r="X86" s="16">
        <v>105.3</v>
      </c>
      <c r="Z86" s="14"/>
      <c r="AA86" s="17" t="s">
        <v>108</v>
      </c>
      <c r="AB86" s="14">
        <v>104.9</v>
      </c>
      <c r="AC86" s="1">
        <v>104.8</v>
      </c>
      <c r="AD86" s="1">
        <v>104.4</v>
      </c>
      <c r="AE86" s="1">
        <v>104.9</v>
      </c>
      <c r="AF86" s="1">
        <v>104.1</v>
      </c>
      <c r="AG86" s="1">
        <v>102.5</v>
      </c>
      <c r="AH86" s="1">
        <v>106.2</v>
      </c>
      <c r="AI86" s="1">
        <v>103.7</v>
      </c>
      <c r="AJ86" s="16">
        <v>104.7</v>
      </c>
      <c r="AK86" s="1"/>
      <c r="AL86" s="14"/>
      <c r="AM86" s="17" t="s">
        <v>108</v>
      </c>
      <c r="AN86" s="14">
        <v>104.7</v>
      </c>
      <c r="AO86" s="1">
        <v>104.6</v>
      </c>
      <c r="AP86" s="1">
        <v>104.3</v>
      </c>
      <c r="AQ86" s="1">
        <v>104.7</v>
      </c>
      <c r="AR86" s="1">
        <v>104.1</v>
      </c>
      <c r="AS86" s="1">
        <v>102.4</v>
      </c>
      <c r="AT86" s="1">
        <v>106.1</v>
      </c>
      <c r="AU86" s="1">
        <v>103.7</v>
      </c>
      <c r="AV86" s="16">
        <v>104.6</v>
      </c>
      <c r="AW86" s="1"/>
      <c r="AX86" s="14"/>
      <c r="AY86" s="17" t="s">
        <v>108</v>
      </c>
      <c r="AZ86" s="14">
        <v>104.6</v>
      </c>
      <c r="BA86" s="1">
        <v>104.5</v>
      </c>
      <c r="BB86" s="1">
        <v>104.3</v>
      </c>
      <c r="BC86" s="1">
        <v>104.3</v>
      </c>
      <c r="BD86" s="1">
        <v>104.3</v>
      </c>
      <c r="BE86" s="1">
        <v>101.7</v>
      </c>
      <c r="BF86" s="1">
        <v>106.2</v>
      </c>
      <c r="BG86" s="1">
        <v>104.2</v>
      </c>
      <c r="BH86" s="16">
        <v>104.7</v>
      </c>
      <c r="BI86" s="1"/>
      <c r="BJ86" s="14"/>
      <c r="BK86" s="17" t="s">
        <v>108</v>
      </c>
      <c r="BL86" s="14">
        <v>104.4</v>
      </c>
      <c r="BM86" s="1">
        <v>104.4</v>
      </c>
      <c r="BN86" s="1">
        <v>104</v>
      </c>
      <c r="BO86" s="1">
        <v>104.4</v>
      </c>
      <c r="BP86" s="1">
        <v>103.8</v>
      </c>
      <c r="BQ86" s="1">
        <v>0</v>
      </c>
      <c r="BR86" s="1">
        <v>106.2</v>
      </c>
      <c r="BS86" s="1">
        <v>105</v>
      </c>
      <c r="BT86" s="16">
        <v>104.3</v>
      </c>
      <c r="BU86" s="1"/>
      <c r="BV86" s="14"/>
      <c r="BW86" s="17" t="s">
        <v>108</v>
      </c>
      <c r="BX86" s="14">
        <v>104.5</v>
      </c>
      <c r="BY86" s="1">
        <v>104.6</v>
      </c>
      <c r="BZ86" s="1">
        <v>104.1</v>
      </c>
      <c r="CA86" s="1">
        <v>104.6</v>
      </c>
      <c r="CB86" s="1">
        <v>104.1</v>
      </c>
      <c r="CC86" s="1">
        <v>0</v>
      </c>
      <c r="CD86" s="1">
        <v>105.9</v>
      </c>
      <c r="CE86" s="1">
        <v>0</v>
      </c>
      <c r="CF86" s="16">
        <v>104.4</v>
      </c>
      <c r="CG86" s="1"/>
      <c r="CH86" s="14"/>
      <c r="CI86" s="17" t="s">
        <v>108</v>
      </c>
      <c r="CJ86" s="14">
        <v>104.5</v>
      </c>
      <c r="CK86" s="1">
        <v>0</v>
      </c>
      <c r="CL86" s="1">
        <v>104.1</v>
      </c>
      <c r="CM86" s="1">
        <v>104.5</v>
      </c>
      <c r="CN86" s="1">
        <v>104</v>
      </c>
      <c r="CO86" s="1">
        <v>0</v>
      </c>
      <c r="CP86" s="1">
        <v>106.1</v>
      </c>
      <c r="CQ86" s="1">
        <v>0</v>
      </c>
      <c r="CR86" s="16">
        <v>104.1</v>
      </c>
    </row>
    <row r="87" spans="2:96" x14ac:dyDescent="0.45">
      <c r="B87" s="14"/>
      <c r="C87" s="17" t="s">
        <v>42</v>
      </c>
      <c r="D87" s="14">
        <v>104.7</v>
      </c>
      <c r="E87" s="1">
        <v>104.8</v>
      </c>
      <c r="F87" s="1">
        <v>104.4</v>
      </c>
      <c r="G87" s="1">
        <v>104.6</v>
      </c>
      <c r="H87" s="1">
        <v>104.4</v>
      </c>
      <c r="I87" s="1">
        <v>101.9</v>
      </c>
      <c r="J87" s="1">
        <v>106.4</v>
      </c>
      <c r="K87" s="1">
        <v>104.1</v>
      </c>
      <c r="L87" s="16">
        <v>104.6</v>
      </c>
      <c r="N87" s="14"/>
      <c r="O87" s="17" t="s">
        <v>42</v>
      </c>
      <c r="P87" s="14">
        <v>104.9</v>
      </c>
      <c r="Q87" s="1">
        <v>105.2</v>
      </c>
      <c r="R87" s="1">
        <v>104.5</v>
      </c>
      <c r="S87" s="1">
        <v>104.8</v>
      </c>
      <c r="T87" s="1">
        <v>104.6</v>
      </c>
      <c r="U87" s="1">
        <v>102.4</v>
      </c>
      <c r="V87" s="1">
        <v>106.2</v>
      </c>
      <c r="W87" s="1">
        <v>103.5</v>
      </c>
      <c r="X87" s="16">
        <v>105.2</v>
      </c>
      <c r="Z87" s="14"/>
      <c r="AA87" s="17" t="s">
        <v>42</v>
      </c>
      <c r="AB87" s="14">
        <v>104.9</v>
      </c>
      <c r="AC87" s="1">
        <v>105</v>
      </c>
      <c r="AD87" s="1">
        <v>104.5</v>
      </c>
      <c r="AE87" s="1">
        <v>104.9</v>
      </c>
      <c r="AF87" s="1">
        <v>104.3</v>
      </c>
      <c r="AG87" s="1">
        <v>102.3</v>
      </c>
      <c r="AH87" s="1">
        <v>106.3</v>
      </c>
      <c r="AI87" s="1">
        <v>103.7</v>
      </c>
      <c r="AJ87" s="16">
        <v>104.6</v>
      </c>
      <c r="AK87" s="1"/>
      <c r="AL87" s="14"/>
      <c r="AM87" s="17" t="s">
        <v>42</v>
      </c>
      <c r="AN87" s="14">
        <v>104.8</v>
      </c>
      <c r="AO87" s="1">
        <v>104.8</v>
      </c>
      <c r="AP87" s="1">
        <v>104.5</v>
      </c>
      <c r="AQ87" s="1">
        <v>104.6</v>
      </c>
      <c r="AR87" s="1">
        <v>104.3</v>
      </c>
      <c r="AS87" s="1">
        <v>102.3</v>
      </c>
      <c r="AT87" s="1">
        <v>106.4</v>
      </c>
      <c r="AU87" s="1">
        <v>103.9</v>
      </c>
      <c r="AV87" s="16">
        <v>104.5</v>
      </c>
      <c r="AW87" s="1"/>
      <c r="AX87" s="14"/>
      <c r="AY87" s="17" t="s">
        <v>42</v>
      </c>
      <c r="AZ87" s="14">
        <v>104.7</v>
      </c>
      <c r="BA87" s="1">
        <v>104.8</v>
      </c>
      <c r="BB87" s="1">
        <v>104.5</v>
      </c>
      <c r="BC87" s="1">
        <v>104.3</v>
      </c>
      <c r="BD87" s="1">
        <v>104.5</v>
      </c>
      <c r="BE87" s="1">
        <v>101.6</v>
      </c>
      <c r="BF87" s="1">
        <v>106.4</v>
      </c>
      <c r="BG87" s="1">
        <v>104.6</v>
      </c>
      <c r="BH87" s="16">
        <v>104.8</v>
      </c>
      <c r="BI87" s="1"/>
      <c r="BJ87" s="14"/>
      <c r="BK87" s="17" t="s">
        <v>42</v>
      </c>
      <c r="BL87" s="14">
        <v>104.5</v>
      </c>
      <c r="BM87" s="1">
        <v>104.7</v>
      </c>
      <c r="BN87" s="1">
        <v>104.2</v>
      </c>
      <c r="BO87" s="1">
        <v>104.5</v>
      </c>
      <c r="BP87" s="1">
        <v>103.9</v>
      </c>
      <c r="BQ87" s="1">
        <v>0</v>
      </c>
      <c r="BR87" s="1">
        <v>106.3</v>
      </c>
      <c r="BS87" s="1">
        <v>105.6</v>
      </c>
      <c r="BT87" s="16">
        <v>104.3</v>
      </c>
      <c r="BU87" s="1"/>
      <c r="BV87" s="14"/>
      <c r="BW87" s="17" t="s">
        <v>42</v>
      </c>
      <c r="BX87" s="14">
        <v>104.7</v>
      </c>
      <c r="BY87" s="1">
        <v>105</v>
      </c>
      <c r="BZ87" s="1">
        <v>104.4</v>
      </c>
      <c r="CA87" s="1">
        <v>104.6</v>
      </c>
      <c r="CB87" s="1">
        <v>104.3</v>
      </c>
      <c r="CC87" s="1">
        <v>0</v>
      </c>
      <c r="CD87" s="1">
        <v>106.3</v>
      </c>
      <c r="CE87" s="1">
        <v>0</v>
      </c>
      <c r="CF87" s="16">
        <v>104.4</v>
      </c>
      <c r="CG87" s="1"/>
      <c r="CH87" s="14"/>
      <c r="CI87" s="17" t="s">
        <v>42</v>
      </c>
      <c r="CJ87" s="14">
        <v>104.5</v>
      </c>
      <c r="CK87" s="1">
        <v>0</v>
      </c>
      <c r="CL87" s="1">
        <v>104.2</v>
      </c>
      <c r="CM87" s="1">
        <v>104.5</v>
      </c>
      <c r="CN87" s="1">
        <v>104.2</v>
      </c>
      <c r="CO87" s="1">
        <v>0</v>
      </c>
      <c r="CP87" s="1">
        <v>106.4</v>
      </c>
      <c r="CQ87" s="1">
        <v>0</v>
      </c>
      <c r="CR87" s="16">
        <v>104.1</v>
      </c>
    </row>
    <row r="88" spans="2:96" x14ac:dyDescent="0.45">
      <c r="B88" s="14"/>
      <c r="C88" s="17" t="s">
        <v>43</v>
      </c>
      <c r="D88" s="14">
        <v>105.7</v>
      </c>
      <c r="E88" s="1">
        <v>105.6</v>
      </c>
      <c r="F88" s="1">
        <v>105.3</v>
      </c>
      <c r="G88" s="1">
        <v>105.4</v>
      </c>
      <c r="H88" s="1">
        <v>105.2</v>
      </c>
      <c r="I88" s="1">
        <v>102.4</v>
      </c>
      <c r="J88" s="1">
        <v>107.3</v>
      </c>
      <c r="K88" s="1">
        <v>105</v>
      </c>
      <c r="L88" s="16">
        <v>105.4</v>
      </c>
      <c r="N88" s="14"/>
      <c r="O88" s="17" t="s">
        <v>43</v>
      </c>
      <c r="P88" s="14">
        <v>106.3</v>
      </c>
      <c r="Q88" s="1">
        <v>106.1</v>
      </c>
      <c r="R88" s="1">
        <v>105.6</v>
      </c>
      <c r="S88" s="1">
        <v>105.8</v>
      </c>
      <c r="T88" s="1">
        <v>105.6</v>
      </c>
      <c r="U88" s="1">
        <v>103.2</v>
      </c>
      <c r="V88" s="1">
        <v>107.4</v>
      </c>
      <c r="W88" s="1">
        <v>104.7</v>
      </c>
      <c r="X88" s="16">
        <v>106.3</v>
      </c>
      <c r="Z88" s="14"/>
      <c r="AA88" s="17" t="s">
        <v>43</v>
      </c>
      <c r="AB88" s="14">
        <v>106.1</v>
      </c>
      <c r="AC88" s="1">
        <v>105.8</v>
      </c>
      <c r="AD88" s="1">
        <v>105.5</v>
      </c>
      <c r="AE88" s="1">
        <v>105.9</v>
      </c>
      <c r="AF88" s="1">
        <v>105.2</v>
      </c>
      <c r="AG88" s="1">
        <v>103</v>
      </c>
      <c r="AH88" s="1">
        <v>107.5</v>
      </c>
      <c r="AI88" s="1">
        <v>104.7</v>
      </c>
      <c r="AJ88" s="16">
        <v>105.8</v>
      </c>
      <c r="AK88" s="1"/>
      <c r="AL88" s="14"/>
      <c r="AM88" s="17" t="s">
        <v>43</v>
      </c>
      <c r="AN88" s="14">
        <v>105.8</v>
      </c>
      <c r="AO88" s="1">
        <v>105.6</v>
      </c>
      <c r="AP88" s="1">
        <v>105.4</v>
      </c>
      <c r="AQ88" s="1">
        <v>105.6</v>
      </c>
      <c r="AR88" s="1">
        <v>105.1</v>
      </c>
      <c r="AS88" s="1">
        <v>102.8</v>
      </c>
      <c r="AT88" s="1">
        <v>107.4</v>
      </c>
      <c r="AU88" s="1">
        <v>104.7</v>
      </c>
      <c r="AV88" s="16">
        <v>105.4</v>
      </c>
      <c r="AW88" s="1"/>
      <c r="AX88" s="14"/>
      <c r="AY88" s="17" t="s">
        <v>43</v>
      </c>
      <c r="AZ88" s="14">
        <v>105.6</v>
      </c>
      <c r="BA88" s="1">
        <v>105.4</v>
      </c>
      <c r="BB88" s="1">
        <v>105.3</v>
      </c>
      <c r="BC88" s="1">
        <v>105</v>
      </c>
      <c r="BD88" s="1">
        <v>105.2</v>
      </c>
      <c r="BE88" s="1">
        <v>101.9</v>
      </c>
      <c r="BF88" s="1">
        <v>107.3</v>
      </c>
      <c r="BG88" s="1">
        <v>105.4</v>
      </c>
      <c r="BH88" s="16">
        <v>105.6</v>
      </c>
      <c r="BI88" s="1"/>
      <c r="BJ88" s="14"/>
      <c r="BK88" s="17" t="s">
        <v>43</v>
      </c>
      <c r="BL88" s="14">
        <v>105.3</v>
      </c>
      <c r="BM88" s="1">
        <v>105.2</v>
      </c>
      <c r="BN88" s="1">
        <v>105</v>
      </c>
      <c r="BO88" s="1">
        <v>105.1</v>
      </c>
      <c r="BP88" s="1">
        <v>104.8</v>
      </c>
      <c r="BQ88" s="1">
        <v>0</v>
      </c>
      <c r="BR88" s="1">
        <v>107.3</v>
      </c>
      <c r="BS88" s="1">
        <v>106.5</v>
      </c>
      <c r="BT88" s="16">
        <v>105</v>
      </c>
      <c r="BU88" s="1"/>
      <c r="BV88" s="14"/>
      <c r="BW88" s="17" t="s">
        <v>43</v>
      </c>
      <c r="BX88" s="14">
        <v>105.4</v>
      </c>
      <c r="BY88" s="1">
        <v>105.7</v>
      </c>
      <c r="BZ88" s="1">
        <v>105</v>
      </c>
      <c r="CA88" s="1">
        <v>105.3</v>
      </c>
      <c r="CB88" s="1">
        <v>105</v>
      </c>
      <c r="CC88" s="1">
        <v>0</v>
      </c>
      <c r="CD88" s="1">
        <v>107.1</v>
      </c>
      <c r="CE88" s="1">
        <v>0</v>
      </c>
      <c r="CF88" s="16">
        <v>104.9</v>
      </c>
      <c r="CG88" s="1"/>
      <c r="CH88" s="14"/>
      <c r="CI88" s="17" t="s">
        <v>43</v>
      </c>
      <c r="CJ88" s="14">
        <v>105.3</v>
      </c>
      <c r="CK88" s="1">
        <v>0</v>
      </c>
      <c r="CL88" s="1">
        <v>104.9</v>
      </c>
      <c r="CM88" s="1">
        <v>105.3</v>
      </c>
      <c r="CN88" s="1">
        <v>104.9</v>
      </c>
      <c r="CO88" s="1">
        <v>0</v>
      </c>
      <c r="CP88" s="1">
        <v>107.1</v>
      </c>
      <c r="CQ88" s="1">
        <v>0</v>
      </c>
      <c r="CR88" s="16">
        <v>104.7</v>
      </c>
    </row>
    <row r="89" spans="2:96" x14ac:dyDescent="0.45">
      <c r="B89" s="14"/>
      <c r="C89" s="17" t="s">
        <v>44</v>
      </c>
      <c r="D89" s="14">
        <v>104.4</v>
      </c>
      <c r="E89" s="1">
        <v>104.6</v>
      </c>
      <c r="F89" s="1">
        <v>104.2</v>
      </c>
      <c r="G89" s="1">
        <v>104.2</v>
      </c>
      <c r="H89" s="1">
        <v>104.2</v>
      </c>
      <c r="I89" s="1">
        <v>101.1</v>
      </c>
      <c r="J89" s="1">
        <v>106.5</v>
      </c>
      <c r="K89" s="1">
        <v>103.6</v>
      </c>
      <c r="L89" s="16">
        <v>104.1</v>
      </c>
      <c r="N89" s="14"/>
      <c r="O89" s="17" t="s">
        <v>44</v>
      </c>
      <c r="P89" s="14">
        <v>104.4</v>
      </c>
      <c r="Q89" s="1">
        <v>104.7</v>
      </c>
      <c r="R89" s="1">
        <v>104.1</v>
      </c>
      <c r="S89" s="1">
        <v>104.3</v>
      </c>
      <c r="T89" s="1">
        <v>104.3</v>
      </c>
      <c r="U89" s="1">
        <v>101.6</v>
      </c>
      <c r="V89" s="1">
        <v>106.1</v>
      </c>
      <c r="W89" s="1">
        <v>103</v>
      </c>
      <c r="X89" s="16">
        <v>104.3</v>
      </c>
      <c r="Z89" s="14"/>
      <c r="AA89" s="17" t="s">
        <v>44</v>
      </c>
      <c r="AB89" s="14">
        <v>104.4</v>
      </c>
      <c r="AC89" s="1">
        <v>104.6</v>
      </c>
      <c r="AD89" s="1">
        <v>104.1</v>
      </c>
      <c r="AE89" s="1">
        <v>104.5</v>
      </c>
      <c r="AF89" s="1">
        <v>104.1</v>
      </c>
      <c r="AG89" s="1">
        <v>101.5</v>
      </c>
      <c r="AH89" s="1">
        <v>106.1</v>
      </c>
      <c r="AI89" s="1">
        <v>103.2</v>
      </c>
      <c r="AJ89" s="16">
        <v>104</v>
      </c>
      <c r="AK89" s="1"/>
      <c r="AL89" s="14"/>
      <c r="AM89" s="17" t="s">
        <v>44</v>
      </c>
      <c r="AN89" s="14">
        <v>104.4</v>
      </c>
      <c r="AO89" s="1">
        <v>104.6</v>
      </c>
      <c r="AP89" s="1">
        <v>104.2</v>
      </c>
      <c r="AQ89" s="1">
        <v>104.2</v>
      </c>
      <c r="AR89" s="1">
        <v>104.1</v>
      </c>
      <c r="AS89" s="1">
        <v>101.5</v>
      </c>
      <c r="AT89" s="1">
        <v>106.4</v>
      </c>
      <c r="AU89" s="1">
        <v>103.5</v>
      </c>
      <c r="AV89" s="16">
        <v>104</v>
      </c>
      <c r="AW89" s="1"/>
      <c r="AX89" s="14"/>
      <c r="AY89" s="17" t="s">
        <v>44</v>
      </c>
      <c r="AZ89" s="14">
        <v>104.5</v>
      </c>
      <c r="BA89" s="1">
        <v>104.7</v>
      </c>
      <c r="BB89" s="1">
        <v>104.3</v>
      </c>
      <c r="BC89" s="1">
        <v>104.1</v>
      </c>
      <c r="BD89" s="1">
        <v>104.4</v>
      </c>
      <c r="BE89" s="1">
        <v>100.9</v>
      </c>
      <c r="BF89" s="1">
        <v>106.6</v>
      </c>
      <c r="BG89" s="1">
        <v>104.1</v>
      </c>
      <c r="BH89" s="16">
        <v>104.3</v>
      </c>
      <c r="BI89" s="1"/>
      <c r="BJ89" s="14"/>
      <c r="BK89" s="17" t="s">
        <v>44</v>
      </c>
      <c r="BL89" s="14">
        <v>104.4</v>
      </c>
      <c r="BM89" s="1">
        <v>104.7</v>
      </c>
      <c r="BN89" s="1">
        <v>104.1</v>
      </c>
      <c r="BO89" s="1">
        <v>104.3</v>
      </c>
      <c r="BP89" s="1">
        <v>103.7</v>
      </c>
      <c r="BQ89" s="1">
        <v>0</v>
      </c>
      <c r="BR89" s="1">
        <v>106.5</v>
      </c>
      <c r="BS89" s="1">
        <v>105.1</v>
      </c>
      <c r="BT89" s="16">
        <v>103.9</v>
      </c>
      <c r="BU89" s="1"/>
      <c r="BV89" s="14"/>
      <c r="BW89" s="17" t="s">
        <v>44</v>
      </c>
      <c r="BX89" s="14">
        <v>104.5</v>
      </c>
      <c r="BY89" s="1">
        <v>104.7</v>
      </c>
      <c r="BZ89" s="1">
        <v>104.3</v>
      </c>
      <c r="CA89" s="1">
        <v>104.3</v>
      </c>
      <c r="CB89" s="1">
        <v>104.2</v>
      </c>
      <c r="CC89" s="1">
        <v>0</v>
      </c>
      <c r="CD89" s="1">
        <v>106.4</v>
      </c>
      <c r="CE89" s="1">
        <v>0</v>
      </c>
      <c r="CF89" s="16">
        <v>104</v>
      </c>
      <c r="CG89" s="1"/>
      <c r="CH89" s="14"/>
      <c r="CI89" s="17" t="s">
        <v>44</v>
      </c>
      <c r="CJ89" s="14">
        <v>104.3</v>
      </c>
      <c r="CK89" s="1">
        <v>0</v>
      </c>
      <c r="CL89" s="1">
        <v>104.1</v>
      </c>
      <c r="CM89" s="1">
        <v>104.2</v>
      </c>
      <c r="CN89" s="1">
        <v>104.1</v>
      </c>
      <c r="CO89" s="1">
        <v>0</v>
      </c>
      <c r="CP89" s="1">
        <v>106.8</v>
      </c>
      <c r="CQ89" s="1">
        <v>0</v>
      </c>
      <c r="CR89" s="16">
        <v>103.7</v>
      </c>
    </row>
    <row r="90" spans="2:96" x14ac:dyDescent="0.45">
      <c r="B90" s="14"/>
      <c r="C90" s="17" t="s">
        <v>45</v>
      </c>
      <c r="D90" s="14">
        <v>105.3</v>
      </c>
      <c r="E90" s="1">
        <v>105.3</v>
      </c>
      <c r="F90" s="1">
        <v>104.8</v>
      </c>
      <c r="G90" s="1">
        <v>105</v>
      </c>
      <c r="H90" s="1">
        <v>104.8</v>
      </c>
      <c r="I90" s="1">
        <v>101.9</v>
      </c>
      <c r="J90" s="1">
        <v>106.8</v>
      </c>
      <c r="K90" s="1">
        <v>104.3</v>
      </c>
      <c r="L90" s="16">
        <v>105</v>
      </c>
      <c r="N90" s="14"/>
      <c r="O90" s="17" t="s">
        <v>45</v>
      </c>
      <c r="P90" s="14">
        <v>105.6</v>
      </c>
      <c r="Q90" s="1">
        <v>105.6</v>
      </c>
      <c r="R90" s="1">
        <v>105</v>
      </c>
      <c r="S90" s="1">
        <v>105.2</v>
      </c>
      <c r="T90" s="1">
        <v>105</v>
      </c>
      <c r="U90" s="1">
        <v>102.6</v>
      </c>
      <c r="V90" s="1">
        <v>106.7</v>
      </c>
      <c r="W90" s="1">
        <v>104</v>
      </c>
      <c r="X90" s="16">
        <v>105.5</v>
      </c>
      <c r="Z90" s="14"/>
      <c r="AA90" s="17" t="s">
        <v>45</v>
      </c>
      <c r="AB90" s="14">
        <v>105.5</v>
      </c>
      <c r="AC90" s="1">
        <v>105.4</v>
      </c>
      <c r="AD90" s="1">
        <v>105</v>
      </c>
      <c r="AE90" s="1">
        <v>105.3</v>
      </c>
      <c r="AF90" s="1">
        <v>104.8</v>
      </c>
      <c r="AG90" s="1">
        <v>102.5</v>
      </c>
      <c r="AH90" s="1">
        <v>106.8</v>
      </c>
      <c r="AI90" s="1">
        <v>104.2</v>
      </c>
      <c r="AJ90" s="16">
        <v>105.1</v>
      </c>
      <c r="AK90" s="1"/>
      <c r="AL90" s="14"/>
      <c r="AM90" s="17" t="s">
        <v>45</v>
      </c>
      <c r="AN90" s="14">
        <v>105.3</v>
      </c>
      <c r="AO90" s="1">
        <v>105.3</v>
      </c>
      <c r="AP90" s="1">
        <v>104.9</v>
      </c>
      <c r="AQ90" s="1">
        <v>105.1</v>
      </c>
      <c r="AR90" s="1">
        <v>104.8</v>
      </c>
      <c r="AS90" s="1">
        <v>102.3</v>
      </c>
      <c r="AT90" s="1">
        <v>106.8</v>
      </c>
      <c r="AU90" s="1">
        <v>104.1</v>
      </c>
      <c r="AV90" s="16">
        <v>105</v>
      </c>
      <c r="AW90" s="1"/>
      <c r="AX90" s="14"/>
      <c r="AY90" s="17" t="s">
        <v>45</v>
      </c>
      <c r="AZ90" s="14">
        <v>105.2</v>
      </c>
      <c r="BA90" s="1">
        <v>105.2</v>
      </c>
      <c r="BB90" s="1">
        <v>104.8</v>
      </c>
      <c r="BC90" s="1">
        <v>104.8</v>
      </c>
      <c r="BD90" s="1">
        <v>104.9</v>
      </c>
      <c r="BE90" s="1">
        <v>101.5</v>
      </c>
      <c r="BF90" s="1">
        <v>106.9</v>
      </c>
      <c r="BG90" s="1">
        <v>104.6</v>
      </c>
      <c r="BH90" s="16">
        <v>105.1</v>
      </c>
      <c r="BI90" s="1"/>
      <c r="BJ90" s="14"/>
      <c r="BK90" s="17" t="s">
        <v>45</v>
      </c>
      <c r="BL90" s="14">
        <v>105</v>
      </c>
      <c r="BM90" s="1">
        <v>105.1</v>
      </c>
      <c r="BN90" s="1">
        <v>104.6</v>
      </c>
      <c r="BO90" s="1">
        <v>104.8</v>
      </c>
      <c r="BP90" s="1">
        <v>104.4</v>
      </c>
      <c r="BQ90" s="1">
        <v>0</v>
      </c>
      <c r="BR90" s="1">
        <v>106.9</v>
      </c>
      <c r="BS90" s="1">
        <v>105.4</v>
      </c>
      <c r="BT90" s="16">
        <v>104.7</v>
      </c>
      <c r="BU90" s="1"/>
      <c r="BV90" s="14"/>
      <c r="BW90" s="17" t="s">
        <v>45</v>
      </c>
      <c r="BX90" s="14">
        <v>105.1</v>
      </c>
      <c r="BY90" s="1">
        <v>105.2</v>
      </c>
      <c r="BZ90" s="1">
        <v>104.7</v>
      </c>
      <c r="CA90" s="1">
        <v>105</v>
      </c>
      <c r="CB90" s="1">
        <v>104.8</v>
      </c>
      <c r="CC90" s="1">
        <v>0</v>
      </c>
      <c r="CD90" s="1">
        <v>106.5</v>
      </c>
      <c r="CE90" s="1">
        <v>0</v>
      </c>
      <c r="CF90" s="16">
        <v>104.8</v>
      </c>
      <c r="CG90" s="1"/>
      <c r="CH90" s="14"/>
      <c r="CI90" s="17" t="s">
        <v>45</v>
      </c>
      <c r="CJ90" s="14">
        <v>105.1</v>
      </c>
      <c r="CK90" s="1">
        <v>0</v>
      </c>
      <c r="CL90" s="1">
        <v>104.6</v>
      </c>
      <c r="CM90" s="1">
        <v>105</v>
      </c>
      <c r="CN90" s="1">
        <v>104.7</v>
      </c>
      <c r="CO90" s="1">
        <v>0</v>
      </c>
      <c r="CP90" s="1">
        <v>106.9</v>
      </c>
      <c r="CQ90" s="1">
        <v>0</v>
      </c>
      <c r="CR90" s="16">
        <v>104.6</v>
      </c>
    </row>
    <row r="91" spans="2:96" x14ac:dyDescent="0.45">
      <c r="B91" s="14"/>
      <c r="C91" s="17" t="s">
        <v>46</v>
      </c>
      <c r="D91" s="14">
        <v>106.5</v>
      </c>
      <c r="E91" s="1">
        <v>106.4</v>
      </c>
      <c r="F91" s="1">
        <v>106.1</v>
      </c>
      <c r="G91" s="1">
        <v>106</v>
      </c>
      <c r="H91" s="1">
        <v>106</v>
      </c>
      <c r="I91" s="1">
        <v>102.6</v>
      </c>
      <c r="J91" s="1">
        <v>108.3</v>
      </c>
      <c r="K91" s="1">
        <v>105.8</v>
      </c>
      <c r="L91" s="16">
        <v>106</v>
      </c>
      <c r="N91" s="14"/>
      <c r="O91" s="17" t="s">
        <v>46</v>
      </c>
      <c r="P91" s="14">
        <v>106.8</v>
      </c>
      <c r="Q91" s="1">
        <v>107</v>
      </c>
      <c r="R91" s="1">
        <v>106.2</v>
      </c>
      <c r="S91" s="1">
        <v>106.4</v>
      </c>
      <c r="T91" s="1">
        <v>106.6</v>
      </c>
      <c r="U91" s="1">
        <v>103.2</v>
      </c>
      <c r="V91" s="1">
        <v>108.3</v>
      </c>
      <c r="W91" s="1">
        <v>105</v>
      </c>
      <c r="X91" s="16">
        <v>106.8</v>
      </c>
      <c r="Z91" s="14"/>
      <c r="AA91" s="17" t="s">
        <v>46</v>
      </c>
      <c r="AB91" s="14">
        <v>106.7</v>
      </c>
      <c r="AC91" s="1">
        <v>106.7</v>
      </c>
      <c r="AD91" s="1">
        <v>106.1</v>
      </c>
      <c r="AE91" s="1">
        <v>106.7</v>
      </c>
      <c r="AF91" s="1">
        <v>106.1</v>
      </c>
      <c r="AG91" s="1">
        <v>103.1</v>
      </c>
      <c r="AH91" s="1">
        <v>108.3</v>
      </c>
      <c r="AI91" s="1">
        <v>105.1</v>
      </c>
      <c r="AJ91" s="16">
        <v>106.2</v>
      </c>
      <c r="AK91" s="1"/>
      <c r="AL91" s="14"/>
      <c r="AM91" s="17" t="s">
        <v>46</v>
      </c>
      <c r="AN91" s="14">
        <v>106.5</v>
      </c>
      <c r="AO91" s="1">
        <v>106.5</v>
      </c>
      <c r="AP91" s="1">
        <v>106.1</v>
      </c>
      <c r="AQ91" s="1">
        <v>106.1</v>
      </c>
      <c r="AR91" s="1">
        <v>105.9</v>
      </c>
      <c r="AS91" s="1">
        <v>103.1</v>
      </c>
      <c r="AT91" s="1">
        <v>108.5</v>
      </c>
      <c r="AU91" s="1">
        <v>105.6</v>
      </c>
      <c r="AV91" s="16">
        <v>106</v>
      </c>
      <c r="AW91" s="1"/>
      <c r="AX91" s="14"/>
      <c r="AY91" s="17" t="s">
        <v>46</v>
      </c>
      <c r="AZ91" s="14">
        <v>106.4</v>
      </c>
      <c r="BA91" s="1">
        <v>106.4</v>
      </c>
      <c r="BB91" s="1">
        <v>106.1</v>
      </c>
      <c r="BC91" s="1">
        <v>105.6</v>
      </c>
      <c r="BD91" s="1">
        <v>106.1</v>
      </c>
      <c r="BE91" s="1">
        <v>102.2</v>
      </c>
      <c r="BF91" s="1">
        <v>108.4</v>
      </c>
      <c r="BG91" s="1">
        <v>106.6</v>
      </c>
      <c r="BH91" s="16">
        <v>106.3</v>
      </c>
      <c r="BI91" s="1"/>
      <c r="BJ91" s="14"/>
      <c r="BK91" s="17" t="s">
        <v>46</v>
      </c>
      <c r="BL91" s="14">
        <v>106.2</v>
      </c>
      <c r="BM91" s="1">
        <v>106.2</v>
      </c>
      <c r="BN91" s="1">
        <v>105.8</v>
      </c>
      <c r="BO91" s="1">
        <v>105.9</v>
      </c>
      <c r="BP91" s="1">
        <v>105.2</v>
      </c>
      <c r="BQ91" s="1">
        <v>0</v>
      </c>
      <c r="BR91" s="1">
        <v>108.1</v>
      </c>
      <c r="BS91" s="1">
        <v>108.3</v>
      </c>
      <c r="BT91" s="16">
        <v>105.6</v>
      </c>
      <c r="BU91" s="1"/>
      <c r="BV91" s="14"/>
      <c r="BW91" s="17" t="s">
        <v>46</v>
      </c>
      <c r="BX91" s="14">
        <v>106.4</v>
      </c>
      <c r="BY91" s="1">
        <v>106.5</v>
      </c>
      <c r="BZ91" s="1">
        <v>106.1</v>
      </c>
      <c r="CA91" s="1">
        <v>106</v>
      </c>
      <c r="CB91" s="1">
        <v>106</v>
      </c>
      <c r="CC91" s="1">
        <v>0</v>
      </c>
      <c r="CD91" s="1">
        <v>108.4</v>
      </c>
      <c r="CE91" s="1">
        <v>0</v>
      </c>
      <c r="CF91" s="16">
        <v>105.5</v>
      </c>
      <c r="CG91" s="1"/>
      <c r="CH91" s="14"/>
      <c r="CI91" s="17" t="s">
        <v>46</v>
      </c>
      <c r="CJ91" s="14">
        <v>106</v>
      </c>
      <c r="CK91" s="1">
        <v>0</v>
      </c>
      <c r="CL91" s="1">
        <v>105.7</v>
      </c>
      <c r="CM91" s="1">
        <v>105.9</v>
      </c>
      <c r="CN91" s="1">
        <v>105.7</v>
      </c>
      <c r="CO91" s="1">
        <v>0</v>
      </c>
      <c r="CP91" s="1">
        <v>108.1</v>
      </c>
      <c r="CQ91" s="1">
        <v>0</v>
      </c>
      <c r="CR91" s="16">
        <v>105.1</v>
      </c>
    </row>
    <row r="92" spans="2:96" x14ac:dyDescent="0.45">
      <c r="B92" s="14"/>
      <c r="C92" s="17" t="s">
        <v>47</v>
      </c>
      <c r="D92" s="14">
        <v>105.4</v>
      </c>
      <c r="E92" s="1">
        <v>105.3</v>
      </c>
      <c r="F92" s="1">
        <v>104.9</v>
      </c>
      <c r="G92" s="1">
        <v>105.1</v>
      </c>
      <c r="H92" s="1">
        <v>104.9</v>
      </c>
      <c r="I92" s="1">
        <v>101.9</v>
      </c>
      <c r="J92" s="1">
        <v>107</v>
      </c>
      <c r="K92" s="1">
        <v>104.4</v>
      </c>
      <c r="L92" s="16">
        <v>104.9</v>
      </c>
      <c r="N92" s="14"/>
      <c r="O92" s="17" t="s">
        <v>47</v>
      </c>
      <c r="P92" s="14">
        <v>105.6</v>
      </c>
      <c r="Q92" s="1">
        <v>105.7</v>
      </c>
      <c r="R92" s="1">
        <v>105</v>
      </c>
      <c r="S92" s="1">
        <v>105.3</v>
      </c>
      <c r="T92" s="1">
        <v>105.1</v>
      </c>
      <c r="U92" s="1">
        <v>102.5</v>
      </c>
      <c r="V92" s="1">
        <v>106.9</v>
      </c>
      <c r="W92" s="1">
        <v>104</v>
      </c>
      <c r="X92" s="16">
        <v>105.4</v>
      </c>
      <c r="Z92" s="14"/>
      <c r="AA92" s="17" t="s">
        <v>47</v>
      </c>
      <c r="AB92" s="14">
        <v>105.6</v>
      </c>
      <c r="AC92" s="1">
        <v>105.5</v>
      </c>
      <c r="AD92" s="1">
        <v>105</v>
      </c>
      <c r="AE92" s="1">
        <v>105.4</v>
      </c>
      <c r="AF92" s="1">
        <v>104.8</v>
      </c>
      <c r="AG92" s="1">
        <v>102.4</v>
      </c>
      <c r="AH92" s="1">
        <v>107</v>
      </c>
      <c r="AI92" s="1">
        <v>104.1</v>
      </c>
      <c r="AJ92" s="16">
        <v>105</v>
      </c>
      <c r="AK92" s="1"/>
      <c r="AL92" s="14"/>
      <c r="AM92" s="17" t="s">
        <v>47</v>
      </c>
      <c r="AN92" s="14">
        <v>105.4</v>
      </c>
      <c r="AO92" s="1">
        <v>105.3</v>
      </c>
      <c r="AP92" s="1">
        <v>105</v>
      </c>
      <c r="AQ92" s="1">
        <v>105.1</v>
      </c>
      <c r="AR92" s="1">
        <v>104.8</v>
      </c>
      <c r="AS92" s="1">
        <v>102.2</v>
      </c>
      <c r="AT92" s="1">
        <v>107.1</v>
      </c>
      <c r="AU92" s="1">
        <v>104.2</v>
      </c>
      <c r="AV92" s="16">
        <v>104.9</v>
      </c>
      <c r="AW92" s="1"/>
      <c r="AX92" s="14"/>
      <c r="AY92" s="17" t="s">
        <v>47</v>
      </c>
      <c r="AZ92" s="14">
        <v>105.3</v>
      </c>
      <c r="BA92" s="1">
        <v>105.3</v>
      </c>
      <c r="BB92" s="1">
        <v>104.9</v>
      </c>
      <c r="BC92" s="1">
        <v>104.9</v>
      </c>
      <c r="BD92" s="1">
        <v>105</v>
      </c>
      <c r="BE92" s="1">
        <v>101.5</v>
      </c>
      <c r="BF92" s="1">
        <v>107.1</v>
      </c>
      <c r="BG92" s="1">
        <v>104.8</v>
      </c>
      <c r="BH92" s="16">
        <v>105.1</v>
      </c>
      <c r="BI92" s="1"/>
      <c r="BJ92" s="14"/>
      <c r="BK92" s="17" t="s">
        <v>47</v>
      </c>
      <c r="BL92" s="14">
        <v>105.1</v>
      </c>
      <c r="BM92" s="1">
        <v>105.2</v>
      </c>
      <c r="BN92" s="1">
        <v>104.7</v>
      </c>
      <c r="BO92" s="1">
        <v>104.9</v>
      </c>
      <c r="BP92" s="1">
        <v>104.3</v>
      </c>
      <c r="BQ92" s="1">
        <v>0</v>
      </c>
      <c r="BR92" s="1">
        <v>107.1</v>
      </c>
      <c r="BS92" s="1">
        <v>105.8</v>
      </c>
      <c r="BT92" s="16">
        <v>104.6</v>
      </c>
      <c r="BU92" s="1"/>
      <c r="BV92" s="14"/>
      <c r="BW92" s="17" t="s">
        <v>47</v>
      </c>
      <c r="BX92" s="14">
        <v>105.3</v>
      </c>
      <c r="BY92" s="1">
        <v>105.3</v>
      </c>
      <c r="BZ92" s="1">
        <v>104.8</v>
      </c>
      <c r="CA92" s="1">
        <v>105.1</v>
      </c>
      <c r="CB92" s="1">
        <v>104.9</v>
      </c>
      <c r="CC92" s="1">
        <v>0</v>
      </c>
      <c r="CD92" s="1">
        <v>106.9</v>
      </c>
      <c r="CE92" s="1">
        <v>0</v>
      </c>
      <c r="CF92" s="16">
        <v>104.7</v>
      </c>
      <c r="CG92" s="1"/>
      <c r="CH92" s="14"/>
      <c r="CI92" s="17" t="s">
        <v>47</v>
      </c>
      <c r="CJ92" s="14">
        <v>105.1</v>
      </c>
      <c r="CK92" s="1">
        <v>0</v>
      </c>
      <c r="CL92" s="1">
        <v>104.6</v>
      </c>
      <c r="CM92" s="1">
        <v>105</v>
      </c>
      <c r="CN92" s="1">
        <v>104.6</v>
      </c>
      <c r="CO92" s="1">
        <v>0</v>
      </c>
      <c r="CP92" s="1">
        <v>107.2</v>
      </c>
      <c r="CQ92" s="1">
        <v>0</v>
      </c>
      <c r="CR92" s="16">
        <v>104.5</v>
      </c>
    </row>
    <row r="93" spans="2:96" x14ac:dyDescent="0.45">
      <c r="B93" s="23"/>
      <c r="C93" s="24" t="s">
        <v>48</v>
      </c>
      <c r="D93" s="23">
        <v>105.4</v>
      </c>
      <c r="E93" s="25">
        <v>105.4</v>
      </c>
      <c r="F93" s="25">
        <v>105</v>
      </c>
      <c r="G93" s="25">
        <v>105.1</v>
      </c>
      <c r="H93" s="25">
        <v>104.9</v>
      </c>
      <c r="I93" s="25">
        <v>101.8</v>
      </c>
      <c r="J93" s="25">
        <v>107.3</v>
      </c>
      <c r="K93" s="25">
        <v>104.5</v>
      </c>
      <c r="L93" s="26">
        <v>104.9</v>
      </c>
      <c r="N93" s="23"/>
      <c r="O93" s="24" t="s">
        <v>48</v>
      </c>
      <c r="P93" s="23">
        <v>105.5</v>
      </c>
      <c r="Q93" s="25">
        <v>105.7</v>
      </c>
      <c r="R93" s="25">
        <v>105</v>
      </c>
      <c r="S93" s="25">
        <v>105.3</v>
      </c>
      <c r="T93" s="25">
        <v>105.3</v>
      </c>
      <c r="U93" s="25">
        <v>102.3</v>
      </c>
      <c r="V93" s="25">
        <v>107.1</v>
      </c>
      <c r="W93" s="25">
        <v>103.8</v>
      </c>
      <c r="X93" s="26">
        <v>105.3</v>
      </c>
      <c r="Z93" s="23"/>
      <c r="AA93" s="24" t="s">
        <v>48</v>
      </c>
      <c r="AB93" s="23">
        <v>105.5</v>
      </c>
      <c r="AC93" s="25">
        <v>105.5</v>
      </c>
      <c r="AD93" s="25">
        <v>105</v>
      </c>
      <c r="AE93" s="25">
        <v>105.5</v>
      </c>
      <c r="AF93" s="25">
        <v>104.9</v>
      </c>
      <c r="AG93" s="25">
        <v>102.2</v>
      </c>
      <c r="AH93" s="25">
        <v>107.1</v>
      </c>
      <c r="AI93" s="25">
        <v>104.1</v>
      </c>
      <c r="AJ93" s="26">
        <v>104.9</v>
      </c>
      <c r="AK93" s="1"/>
      <c r="AL93" s="23"/>
      <c r="AM93" s="24" t="s">
        <v>48</v>
      </c>
      <c r="AN93" s="23">
        <v>105.4</v>
      </c>
      <c r="AO93" s="25">
        <v>105.4</v>
      </c>
      <c r="AP93" s="25">
        <v>105.1</v>
      </c>
      <c r="AQ93" s="25">
        <v>105.1</v>
      </c>
      <c r="AR93" s="25">
        <v>104.9</v>
      </c>
      <c r="AS93" s="25">
        <v>102.2</v>
      </c>
      <c r="AT93" s="25">
        <v>107.3</v>
      </c>
      <c r="AU93" s="25">
        <v>104.3</v>
      </c>
      <c r="AV93" s="26">
        <v>104.8</v>
      </c>
      <c r="AW93" s="1"/>
      <c r="AX93" s="23"/>
      <c r="AY93" s="24" t="s">
        <v>48</v>
      </c>
      <c r="AZ93" s="23">
        <v>105.4</v>
      </c>
      <c r="BA93" s="25">
        <v>105.4</v>
      </c>
      <c r="BB93" s="25">
        <v>105.1</v>
      </c>
      <c r="BC93" s="25">
        <v>104.9</v>
      </c>
      <c r="BD93" s="25">
        <v>105.1</v>
      </c>
      <c r="BE93" s="25">
        <v>101.4</v>
      </c>
      <c r="BF93" s="25">
        <v>107.4</v>
      </c>
      <c r="BG93" s="25">
        <v>105</v>
      </c>
      <c r="BH93" s="26">
        <v>105.1</v>
      </c>
      <c r="BI93" s="1"/>
      <c r="BJ93" s="23"/>
      <c r="BK93" s="24" t="s">
        <v>48</v>
      </c>
      <c r="BL93" s="23">
        <v>105.2</v>
      </c>
      <c r="BM93" s="25">
        <v>105.3</v>
      </c>
      <c r="BN93" s="25">
        <v>104.8</v>
      </c>
      <c r="BO93" s="25">
        <v>105.1</v>
      </c>
      <c r="BP93" s="25">
        <v>104.2</v>
      </c>
      <c r="BQ93" s="25">
        <v>0</v>
      </c>
      <c r="BR93" s="25">
        <v>107.3</v>
      </c>
      <c r="BS93" s="25">
        <v>106.2</v>
      </c>
      <c r="BT93" s="26">
        <v>104.6</v>
      </c>
      <c r="BU93" s="1"/>
      <c r="BV93" s="23"/>
      <c r="BW93" s="24" t="s">
        <v>48</v>
      </c>
      <c r="BX93" s="23">
        <v>105.4</v>
      </c>
      <c r="BY93" s="25">
        <v>105.3</v>
      </c>
      <c r="BZ93" s="25">
        <v>105.1</v>
      </c>
      <c r="CA93" s="25">
        <v>105.1</v>
      </c>
      <c r="CB93" s="25">
        <v>104.9</v>
      </c>
      <c r="CC93" s="25">
        <v>0</v>
      </c>
      <c r="CD93" s="25">
        <v>107.2</v>
      </c>
      <c r="CE93" s="25">
        <v>0</v>
      </c>
      <c r="CF93" s="26">
        <v>104.7</v>
      </c>
      <c r="CG93" s="1"/>
      <c r="CH93" s="23"/>
      <c r="CI93" s="24" t="s">
        <v>48</v>
      </c>
      <c r="CJ93" s="23">
        <v>105.1</v>
      </c>
      <c r="CK93" s="25">
        <v>0</v>
      </c>
      <c r="CL93" s="25">
        <v>104.7</v>
      </c>
      <c r="CM93" s="25">
        <v>105</v>
      </c>
      <c r="CN93" s="25">
        <v>104.7</v>
      </c>
      <c r="CO93" s="25">
        <v>0</v>
      </c>
      <c r="CP93" s="25">
        <v>107.4</v>
      </c>
      <c r="CQ93" s="25">
        <v>0</v>
      </c>
      <c r="CR93" s="26">
        <v>104.4</v>
      </c>
    </row>
    <row r="94" spans="2:96" x14ac:dyDescent="0.45">
      <c r="B94" s="14" t="s">
        <v>54</v>
      </c>
      <c r="C94" s="18" t="s">
        <v>37</v>
      </c>
      <c r="D94" s="14">
        <v>108.9</v>
      </c>
      <c r="E94" s="1">
        <v>108.7</v>
      </c>
      <c r="F94" s="1">
        <v>108.5</v>
      </c>
      <c r="G94" s="1">
        <v>108.3</v>
      </c>
      <c r="H94" s="1">
        <v>108.3</v>
      </c>
      <c r="I94" s="1">
        <v>104.4</v>
      </c>
      <c r="J94" s="1">
        <v>110.7</v>
      </c>
      <c r="K94" s="1">
        <v>108.4</v>
      </c>
      <c r="L94" s="16">
        <v>108.3</v>
      </c>
      <c r="N94" s="14" t="s">
        <v>54</v>
      </c>
      <c r="O94" s="18" t="s">
        <v>37</v>
      </c>
      <c r="P94" s="14">
        <v>109.7</v>
      </c>
      <c r="Q94" s="1">
        <v>109.6</v>
      </c>
      <c r="R94" s="1">
        <v>109</v>
      </c>
      <c r="S94" s="1">
        <v>109.1</v>
      </c>
      <c r="T94" s="1">
        <v>109.4</v>
      </c>
      <c r="U94" s="1">
        <v>105.3</v>
      </c>
      <c r="V94" s="1">
        <v>111.2</v>
      </c>
      <c r="W94" s="1">
        <v>107.5</v>
      </c>
      <c r="X94" s="16">
        <v>109.7</v>
      </c>
      <c r="Z94" s="14" t="s">
        <v>54</v>
      </c>
      <c r="AA94" s="18" t="s">
        <v>37</v>
      </c>
      <c r="AB94" s="14">
        <v>109.5</v>
      </c>
      <c r="AC94" s="1">
        <v>109.1</v>
      </c>
      <c r="AD94" s="1">
        <v>108.7</v>
      </c>
      <c r="AE94" s="1">
        <v>109.5</v>
      </c>
      <c r="AF94" s="1">
        <v>108.5</v>
      </c>
      <c r="AG94" s="1">
        <v>105</v>
      </c>
      <c r="AH94" s="1">
        <v>111</v>
      </c>
      <c r="AI94" s="1">
        <v>107.4</v>
      </c>
      <c r="AJ94" s="16">
        <v>108.9</v>
      </c>
      <c r="AK94" s="1"/>
      <c r="AL94" s="14" t="s">
        <v>54</v>
      </c>
      <c r="AM94" s="18" t="s">
        <v>37</v>
      </c>
      <c r="AN94" s="14">
        <v>109.1</v>
      </c>
      <c r="AO94" s="1">
        <v>108.8</v>
      </c>
      <c r="AP94" s="1">
        <v>108.6</v>
      </c>
      <c r="AQ94" s="1">
        <v>108.5</v>
      </c>
      <c r="AR94" s="1">
        <v>108.2</v>
      </c>
      <c r="AS94" s="1">
        <v>104.9</v>
      </c>
      <c r="AT94" s="1">
        <v>111.2</v>
      </c>
      <c r="AU94" s="1">
        <v>108.2</v>
      </c>
      <c r="AV94" s="16">
        <v>108.4</v>
      </c>
      <c r="AW94" s="1"/>
      <c r="AX94" s="14" t="s">
        <v>54</v>
      </c>
      <c r="AY94" s="18" t="s">
        <v>37</v>
      </c>
      <c r="AZ94" s="14">
        <v>108.8</v>
      </c>
      <c r="BA94" s="1">
        <v>108.4</v>
      </c>
      <c r="BB94" s="1">
        <v>108.6</v>
      </c>
      <c r="BC94" s="1">
        <v>107.6</v>
      </c>
      <c r="BD94" s="1">
        <v>108.3</v>
      </c>
      <c r="BE94" s="1">
        <v>103.9</v>
      </c>
      <c r="BF94" s="1">
        <v>110.7</v>
      </c>
      <c r="BG94" s="1">
        <v>109.6</v>
      </c>
      <c r="BH94" s="16">
        <v>108.8</v>
      </c>
      <c r="BI94" s="1"/>
      <c r="BJ94" s="14" t="s">
        <v>54</v>
      </c>
      <c r="BK94" s="18" t="s">
        <v>37</v>
      </c>
      <c r="BL94" s="14">
        <v>108.4</v>
      </c>
      <c r="BM94" s="1">
        <v>108</v>
      </c>
      <c r="BN94" s="1">
        <v>108.1</v>
      </c>
      <c r="BO94" s="1">
        <v>108.1</v>
      </c>
      <c r="BP94" s="1">
        <v>107.4</v>
      </c>
      <c r="BQ94" s="1">
        <v>0</v>
      </c>
      <c r="BR94" s="1">
        <v>110.4</v>
      </c>
      <c r="BS94" s="1">
        <v>111.9</v>
      </c>
      <c r="BT94" s="16">
        <v>107.6</v>
      </c>
      <c r="BU94" s="1"/>
      <c r="BV94" s="14" t="s">
        <v>54</v>
      </c>
      <c r="BW94" s="18" t="s">
        <v>37</v>
      </c>
      <c r="BX94" s="14">
        <v>108.7</v>
      </c>
      <c r="BY94" s="1">
        <v>108.7</v>
      </c>
      <c r="BZ94" s="1">
        <v>108.5</v>
      </c>
      <c r="CA94" s="1">
        <v>108.1</v>
      </c>
      <c r="CB94" s="1">
        <v>108.2</v>
      </c>
      <c r="CC94" s="1">
        <v>0</v>
      </c>
      <c r="CD94" s="1">
        <v>110.9</v>
      </c>
      <c r="CE94" s="1">
        <v>0</v>
      </c>
      <c r="CF94" s="16">
        <v>107.3</v>
      </c>
      <c r="CG94" s="1"/>
      <c r="CH94" s="14" t="s">
        <v>54</v>
      </c>
      <c r="CI94" s="18" t="s">
        <v>37</v>
      </c>
      <c r="CJ94" s="14">
        <v>108.1</v>
      </c>
      <c r="CK94" s="1">
        <v>0</v>
      </c>
      <c r="CL94" s="1">
        <v>107.7</v>
      </c>
      <c r="CM94" s="1">
        <v>108</v>
      </c>
      <c r="CN94" s="1">
        <v>107.8</v>
      </c>
      <c r="CO94" s="1">
        <v>0</v>
      </c>
      <c r="CP94" s="1">
        <v>110</v>
      </c>
      <c r="CQ94" s="1">
        <v>0</v>
      </c>
      <c r="CR94" s="16">
        <v>106.8</v>
      </c>
    </row>
    <row r="95" spans="2:96" x14ac:dyDescent="0.45">
      <c r="B95" s="14"/>
      <c r="C95" s="17" t="s">
        <v>38</v>
      </c>
      <c r="D95" s="14">
        <v>105.4</v>
      </c>
      <c r="E95" s="1">
        <v>105.2</v>
      </c>
      <c r="F95" s="1">
        <v>105</v>
      </c>
      <c r="G95" s="1">
        <v>105.2</v>
      </c>
      <c r="H95" s="1">
        <v>104.8</v>
      </c>
      <c r="I95" s="1">
        <v>101.6</v>
      </c>
      <c r="J95" s="1">
        <v>107.2</v>
      </c>
      <c r="K95" s="1">
        <v>104</v>
      </c>
      <c r="L95" s="16">
        <v>104.7</v>
      </c>
      <c r="N95" s="14"/>
      <c r="O95" s="17" t="s">
        <v>38</v>
      </c>
      <c r="P95" s="14">
        <v>105.4</v>
      </c>
      <c r="Q95" s="1">
        <v>105.4</v>
      </c>
      <c r="R95" s="1">
        <v>105</v>
      </c>
      <c r="S95" s="1">
        <v>105.2</v>
      </c>
      <c r="T95" s="1">
        <v>104.8</v>
      </c>
      <c r="U95" s="1">
        <v>102.2</v>
      </c>
      <c r="V95" s="1">
        <v>106.9</v>
      </c>
      <c r="W95" s="1">
        <v>103.7</v>
      </c>
      <c r="X95" s="16">
        <v>104.9</v>
      </c>
      <c r="Z95" s="14"/>
      <c r="AA95" s="17" t="s">
        <v>38</v>
      </c>
      <c r="AB95" s="14">
        <v>105.4</v>
      </c>
      <c r="AC95" s="1">
        <v>105.3</v>
      </c>
      <c r="AD95" s="1">
        <v>105.1</v>
      </c>
      <c r="AE95" s="1">
        <v>105.2</v>
      </c>
      <c r="AF95" s="1">
        <v>104.7</v>
      </c>
      <c r="AG95" s="1">
        <v>102.1</v>
      </c>
      <c r="AH95" s="1">
        <v>107.1</v>
      </c>
      <c r="AI95" s="1">
        <v>103.8</v>
      </c>
      <c r="AJ95" s="16">
        <v>104.6</v>
      </c>
      <c r="AK95" s="1"/>
      <c r="AL95" s="14"/>
      <c r="AM95" s="17" t="s">
        <v>38</v>
      </c>
      <c r="AN95" s="14">
        <v>105.4</v>
      </c>
      <c r="AO95" s="1">
        <v>105.2</v>
      </c>
      <c r="AP95" s="1">
        <v>105</v>
      </c>
      <c r="AQ95" s="1">
        <v>105.1</v>
      </c>
      <c r="AR95" s="1">
        <v>104.9</v>
      </c>
      <c r="AS95" s="1">
        <v>101.9</v>
      </c>
      <c r="AT95" s="1">
        <v>107.1</v>
      </c>
      <c r="AU95" s="1">
        <v>103.8</v>
      </c>
      <c r="AV95" s="16">
        <v>104.6</v>
      </c>
      <c r="AW95" s="1"/>
      <c r="AX95" s="14"/>
      <c r="AY95" s="17" t="s">
        <v>38</v>
      </c>
      <c r="AZ95" s="14">
        <v>105.4</v>
      </c>
      <c r="BA95" s="1">
        <v>105.3</v>
      </c>
      <c r="BB95" s="1">
        <v>105</v>
      </c>
      <c r="BC95" s="1">
        <v>105.2</v>
      </c>
      <c r="BD95" s="1">
        <v>105</v>
      </c>
      <c r="BE95" s="1">
        <v>101.3</v>
      </c>
      <c r="BF95" s="1">
        <v>107.4</v>
      </c>
      <c r="BG95" s="1">
        <v>104.2</v>
      </c>
      <c r="BH95" s="16">
        <v>104.7</v>
      </c>
      <c r="BI95" s="1"/>
      <c r="BJ95" s="14"/>
      <c r="BK95" s="17" t="s">
        <v>38</v>
      </c>
      <c r="BL95" s="14">
        <v>105.3</v>
      </c>
      <c r="BM95" s="1">
        <v>105.3</v>
      </c>
      <c r="BN95" s="1">
        <v>104.8</v>
      </c>
      <c r="BO95" s="1">
        <v>105.1</v>
      </c>
      <c r="BP95" s="1">
        <v>104.2</v>
      </c>
      <c r="BQ95" s="1">
        <v>0</v>
      </c>
      <c r="BR95" s="1">
        <v>107.4</v>
      </c>
      <c r="BS95" s="1">
        <v>104.9</v>
      </c>
      <c r="BT95" s="16">
        <v>104.4</v>
      </c>
      <c r="BU95" s="1"/>
      <c r="BV95" s="14"/>
      <c r="BW95" s="17" t="s">
        <v>38</v>
      </c>
      <c r="BX95" s="14">
        <v>105.3</v>
      </c>
      <c r="BY95" s="1">
        <v>105</v>
      </c>
      <c r="BZ95" s="1">
        <v>104.9</v>
      </c>
      <c r="CA95" s="1">
        <v>105.2</v>
      </c>
      <c r="CB95" s="1">
        <v>104.9</v>
      </c>
      <c r="CC95" s="1">
        <v>0</v>
      </c>
      <c r="CD95" s="1">
        <v>106.9</v>
      </c>
      <c r="CE95" s="1">
        <v>0</v>
      </c>
      <c r="CF95" s="16">
        <v>104.7</v>
      </c>
      <c r="CG95" s="1"/>
      <c r="CH95" s="14"/>
      <c r="CI95" s="17" t="s">
        <v>38</v>
      </c>
      <c r="CJ95" s="14">
        <v>105.3</v>
      </c>
      <c r="CK95" s="1">
        <v>0</v>
      </c>
      <c r="CL95" s="1">
        <v>104.8</v>
      </c>
      <c r="CM95" s="1">
        <v>105.1</v>
      </c>
      <c r="CN95" s="1">
        <v>104.7</v>
      </c>
      <c r="CO95" s="1">
        <v>0</v>
      </c>
      <c r="CP95" s="1">
        <v>107.7</v>
      </c>
      <c r="CQ95" s="1">
        <v>0</v>
      </c>
      <c r="CR95" s="16">
        <v>104.5</v>
      </c>
    </row>
    <row r="96" spans="2:96" x14ac:dyDescent="0.45">
      <c r="B96" s="14"/>
      <c r="C96" s="17" t="s">
        <v>39</v>
      </c>
      <c r="D96" s="14">
        <v>107.1</v>
      </c>
      <c r="E96" s="1">
        <v>106.9</v>
      </c>
      <c r="F96" s="1">
        <v>106.7</v>
      </c>
      <c r="G96" s="1">
        <v>106.8</v>
      </c>
      <c r="H96" s="1">
        <v>106.4</v>
      </c>
      <c r="I96" s="1">
        <v>102.9</v>
      </c>
      <c r="J96" s="1">
        <v>109</v>
      </c>
      <c r="K96" s="1">
        <v>106</v>
      </c>
      <c r="L96" s="16">
        <v>106.2</v>
      </c>
      <c r="N96" s="14"/>
      <c r="O96" s="17" t="s">
        <v>39</v>
      </c>
      <c r="P96" s="14">
        <v>107.4</v>
      </c>
      <c r="Q96" s="1">
        <v>107.3</v>
      </c>
      <c r="R96" s="1">
        <v>106.8</v>
      </c>
      <c r="S96" s="1">
        <v>107</v>
      </c>
      <c r="T96" s="1">
        <v>106.9</v>
      </c>
      <c r="U96" s="1">
        <v>103.5</v>
      </c>
      <c r="V96" s="1">
        <v>109</v>
      </c>
      <c r="W96" s="1">
        <v>105.4</v>
      </c>
      <c r="X96" s="16">
        <v>106.9</v>
      </c>
      <c r="Z96" s="14"/>
      <c r="AA96" s="17" t="s">
        <v>39</v>
      </c>
      <c r="AB96" s="14">
        <v>107.3</v>
      </c>
      <c r="AC96" s="1">
        <v>107.1</v>
      </c>
      <c r="AD96" s="1">
        <v>106.8</v>
      </c>
      <c r="AE96" s="1">
        <v>107.2</v>
      </c>
      <c r="AF96" s="1">
        <v>106.5</v>
      </c>
      <c r="AG96" s="1">
        <v>103.4</v>
      </c>
      <c r="AH96" s="1">
        <v>109</v>
      </c>
      <c r="AI96" s="1">
        <v>105.5</v>
      </c>
      <c r="AJ96" s="16">
        <v>106.4</v>
      </c>
      <c r="AK96" s="1"/>
      <c r="AL96" s="14"/>
      <c r="AM96" s="17" t="s">
        <v>39</v>
      </c>
      <c r="AN96" s="14">
        <v>107.1</v>
      </c>
      <c r="AO96" s="1">
        <v>107</v>
      </c>
      <c r="AP96" s="1">
        <v>106.8</v>
      </c>
      <c r="AQ96" s="1">
        <v>106.7</v>
      </c>
      <c r="AR96" s="1">
        <v>106.5</v>
      </c>
      <c r="AS96" s="1">
        <v>103.3</v>
      </c>
      <c r="AT96" s="1">
        <v>109.1</v>
      </c>
      <c r="AU96" s="1">
        <v>105.8</v>
      </c>
      <c r="AV96" s="16">
        <v>106.2</v>
      </c>
      <c r="AW96" s="1"/>
      <c r="AX96" s="14"/>
      <c r="AY96" s="17" t="s">
        <v>39</v>
      </c>
      <c r="AZ96" s="14">
        <v>107.1</v>
      </c>
      <c r="BA96" s="1">
        <v>106.8</v>
      </c>
      <c r="BB96" s="1">
        <v>106.7</v>
      </c>
      <c r="BC96" s="1">
        <v>106.5</v>
      </c>
      <c r="BD96" s="1">
        <v>106.5</v>
      </c>
      <c r="BE96" s="1">
        <v>102.5</v>
      </c>
      <c r="BF96" s="1">
        <v>109.1</v>
      </c>
      <c r="BG96" s="1">
        <v>106.6</v>
      </c>
      <c r="BH96" s="16">
        <v>106.5</v>
      </c>
      <c r="BI96" s="1"/>
      <c r="BJ96" s="14"/>
      <c r="BK96" s="17" t="s">
        <v>39</v>
      </c>
      <c r="BL96" s="14">
        <v>106.9</v>
      </c>
      <c r="BM96" s="1">
        <v>106.6</v>
      </c>
      <c r="BN96" s="1">
        <v>106.4</v>
      </c>
      <c r="BO96" s="1">
        <v>106.7</v>
      </c>
      <c r="BP96" s="1">
        <v>105.8</v>
      </c>
      <c r="BQ96" s="1">
        <v>0</v>
      </c>
      <c r="BR96" s="1">
        <v>109</v>
      </c>
      <c r="BS96" s="1">
        <v>108</v>
      </c>
      <c r="BT96" s="16">
        <v>105.8</v>
      </c>
      <c r="BU96" s="1"/>
      <c r="BV96" s="14"/>
      <c r="BW96" s="17" t="s">
        <v>39</v>
      </c>
      <c r="BX96" s="14">
        <v>107</v>
      </c>
      <c r="BY96" s="1">
        <v>106.8</v>
      </c>
      <c r="BZ96" s="1">
        <v>106.7</v>
      </c>
      <c r="CA96" s="1">
        <v>106.6</v>
      </c>
      <c r="CB96" s="1">
        <v>106.4</v>
      </c>
      <c r="CC96" s="1">
        <v>0</v>
      </c>
      <c r="CD96" s="1">
        <v>108.9</v>
      </c>
      <c r="CE96" s="1">
        <v>0</v>
      </c>
      <c r="CF96" s="16">
        <v>105.8</v>
      </c>
      <c r="CG96" s="1"/>
      <c r="CH96" s="14"/>
      <c r="CI96" s="17" t="s">
        <v>39</v>
      </c>
      <c r="CJ96" s="14">
        <v>106.7</v>
      </c>
      <c r="CK96" s="1">
        <v>0</v>
      </c>
      <c r="CL96" s="1">
        <v>106.2</v>
      </c>
      <c r="CM96" s="1">
        <v>106.5</v>
      </c>
      <c r="CN96" s="1">
        <v>106.1</v>
      </c>
      <c r="CO96" s="1">
        <v>0</v>
      </c>
      <c r="CP96" s="1">
        <v>109</v>
      </c>
      <c r="CQ96" s="1">
        <v>0</v>
      </c>
      <c r="CR96" s="16">
        <v>105.5</v>
      </c>
    </row>
    <row r="97" spans="2:96" x14ac:dyDescent="0.45">
      <c r="B97" s="14"/>
      <c r="C97" s="17" t="s">
        <v>40</v>
      </c>
      <c r="D97" s="14">
        <v>108</v>
      </c>
      <c r="E97" s="1">
        <v>107.7</v>
      </c>
      <c r="F97" s="1">
        <v>107.6</v>
      </c>
      <c r="G97" s="1">
        <v>107.6</v>
      </c>
      <c r="H97" s="1">
        <v>107.4</v>
      </c>
      <c r="I97" s="1">
        <v>103.5</v>
      </c>
      <c r="J97" s="1">
        <v>109.9</v>
      </c>
      <c r="K97" s="1">
        <v>107</v>
      </c>
      <c r="L97" s="16">
        <v>107.2</v>
      </c>
      <c r="N97" s="14"/>
      <c r="O97" s="17" t="s">
        <v>40</v>
      </c>
      <c r="P97" s="14">
        <v>108.4</v>
      </c>
      <c r="Q97" s="1">
        <v>108.3</v>
      </c>
      <c r="R97" s="1">
        <v>107.8</v>
      </c>
      <c r="S97" s="1">
        <v>107.9</v>
      </c>
      <c r="T97" s="1">
        <v>108.1</v>
      </c>
      <c r="U97" s="1">
        <v>104.2</v>
      </c>
      <c r="V97" s="1">
        <v>110</v>
      </c>
      <c r="W97" s="1">
        <v>106.3</v>
      </c>
      <c r="X97" s="16">
        <v>108.3</v>
      </c>
      <c r="Z97" s="14"/>
      <c r="AA97" s="17" t="s">
        <v>40</v>
      </c>
      <c r="AB97" s="14">
        <v>108.3</v>
      </c>
      <c r="AC97" s="1">
        <v>108</v>
      </c>
      <c r="AD97" s="1">
        <v>107.8</v>
      </c>
      <c r="AE97" s="1">
        <v>108.2</v>
      </c>
      <c r="AF97" s="1">
        <v>107.5</v>
      </c>
      <c r="AG97" s="1">
        <v>104</v>
      </c>
      <c r="AH97" s="1">
        <v>109.9</v>
      </c>
      <c r="AI97" s="1">
        <v>106.4</v>
      </c>
      <c r="AJ97" s="16">
        <v>107.5</v>
      </c>
      <c r="AK97" s="1"/>
      <c r="AL97" s="14"/>
      <c r="AM97" s="17" t="s">
        <v>40</v>
      </c>
      <c r="AN97" s="14">
        <v>108.1</v>
      </c>
      <c r="AO97" s="1">
        <v>107.8</v>
      </c>
      <c r="AP97" s="1">
        <v>107.7</v>
      </c>
      <c r="AQ97" s="1">
        <v>107.6</v>
      </c>
      <c r="AR97" s="1">
        <v>107.3</v>
      </c>
      <c r="AS97" s="1">
        <v>104</v>
      </c>
      <c r="AT97" s="1">
        <v>110.2</v>
      </c>
      <c r="AU97" s="1">
        <v>106.8</v>
      </c>
      <c r="AV97" s="16">
        <v>107.3</v>
      </c>
      <c r="AW97" s="1"/>
      <c r="AX97" s="14"/>
      <c r="AY97" s="17" t="s">
        <v>40</v>
      </c>
      <c r="AZ97" s="14">
        <v>107.9</v>
      </c>
      <c r="BA97" s="1">
        <v>107.6</v>
      </c>
      <c r="BB97" s="1">
        <v>107.7</v>
      </c>
      <c r="BC97" s="1">
        <v>107.2</v>
      </c>
      <c r="BD97" s="1">
        <v>107.4</v>
      </c>
      <c r="BE97" s="1">
        <v>103</v>
      </c>
      <c r="BF97" s="1">
        <v>110</v>
      </c>
      <c r="BG97" s="1">
        <v>107.9</v>
      </c>
      <c r="BH97" s="16">
        <v>107.6</v>
      </c>
      <c r="BI97" s="1"/>
      <c r="BJ97" s="14"/>
      <c r="BK97" s="17" t="s">
        <v>40</v>
      </c>
      <c r="BL97" s="14">
        <v>107.7</v>
      </c>
      <c r="BM97" s="1">
        <v>107.3</v>
      </c>
      <c r="BN97" s="1">
        <v>107.3</v>
      </c>
      <c r="BO97" s="1">
        <v>107.5</v>
      </c>
      <c r="BP97" s="1">
        <v>106.6</v>
      </c>
      <c r="BQ97" s="1">
        <v>0</v>
      </c>
      <c r="BR97" s="1">
        <v>109.8</v>
      </c>
      <c r="BS97" s="1">
        <v>109.6</v>
      </c>
      <c r="BT97" s="16">
        <v>106.7</v>
      </c>
      <c r="BU97" s="1"/>
      <c r="BV97" s="14"/>
      <c r="BW97" s="17" t="s">
        <v>40</v>
      </c>
      <c r="BX97" s="14">
        <v>107.8</v>
      </c>
      <c r="BY97" s="1">
        <v>107.7</v>
      </c>
      <c r="BZ97" s="1">
        <v>107.6</v>
      </c>
      <c r="CA97" s="1">
        <v>107.4</v>
      </c>
      <c r="CB97" s="1">
        <v>107.2</v>
      </c>
      <c r="CC97" s="1">
        <v>0</v>
      </c>
      <c r="CD97" s="1">
        <v>109.9</v>
      </c>
      <c r="CE97" s="1">
        <v>0</v>
      </c>
      <c r="CF97" s="16">
        <v>106.6</v>
      </c>
      <c r="CG97" s="1"/>
      <c r="CH97" s="14"/>
      <c r="CI97" s="17" t="s">
        <v>40</v>
      </c>
      <c r="CJ97" s="14">
        <v>107.4</v>
      </c>
      <c r="CK97" s="1">
        <v>0</v>
      </c>
      <c r="CL97" s="1">
        <v>107</v>
      </c>
      <c r="CM97" s="1">
        <v>107.3</v>
      </c>
      <c r="CN97" s="1">
        <v>106.9</v>
      </c>
      <c r="CO97" s="1">
        <v>0</v>
      </c>
      <c r="CP97" s="1">
        <v>109.7</v>
      </c>
      <c r="CQ97" s="1">
        <v>0</v>
      </c>
      <c r="CR97" s="16">
        <v>106.2</v>
      </c>
    </row>
    <row r="98" spans="2:96" x14ac:dyDescent="0.45">
      <c r="B98" s="14"/>
      <c r="C98" s="17" t="s">
        <v>41</v>
      </c>
      <c r="D98" s="14">
        <v>107.4</v>
      </c>
      <c r="E98" s="1">
        <v>107.1</v>
      </c>
      <c r="F98" s="1">
        <v>106.9</v>
      </c>
      <c r="G98" s="1">
        <v>107.1</v>
      </c>
      <c r="H98" s="1">
        <v>106.6</v>
      </c>
      <c r="I98" s="1">
        <v>103.1</v>
      </c>
      <c r="J98" s="1">
        <v>109.1</v>
      </c>
      <c r="K98" s="1">
        <v>106.2</v>
      </c>
      <c r="L98" s="16">
        <v>106.5</v>
      </c>
      <c r="N98" s="14"/>
      <c r="O98" s="17" t="s">
        <v>41</v>
      </c>
      <c r="P98" s="14">
        <v>107.8</v>
      </c>
      <c r="Q98" s="1">
        <v>107.5</v>
      </c>
      <c r="R98" s="1">
        <v>107.2</v>
      </c>
      <c r="S98" s="1">
        <v>107.3</v>
      </c>
      <c r="T98" s="1">
        <v>107.1</v>
      </c>
      <c r="U98" s="1">
        <v>103.8</v>
      </c>
      <c r="V98" s="1">
        <v>109.1</v>
      </c>
      <c r="W98" s="1">
        <v>105.8</v>
      </c>
      <c r="X98" s="16">
        <v>107.5</v>
      </c>
      <c r="Z98" s="14"/>
      <c r="AA98" s="17" t="s">
        <v>108</v>
      </c>
      <c r="AB98" s="14">
        <v>107.7</v>
      </c>
      <c r="AC98" s="1">
        <v>107.3</v>
      </c>
      <c r="AD98" s="1">
        <v>107.1</v>
      </c>
      <c r="AE98" s="1">
        <v>107.5</v>
      </c>
      <c r="AF98" s="1">
        <v>106.8</v>
      </c>
      <c r="AG98" s="1">
        <v>103.7</v>
      </c>
      <c r="AH98" s="1">
        <v>109.2</v>
      </c>
      <c r="AI98" s="1">
        <v>105.8</v>
      </c>
      <c r="AJ98" s="16">
        <v>106.9</v>
      </c>
      <c r="AK98" s="1"/>
      <c r="AL98" s="14"/>
      <c r="AM98" s="17" t="s">
        <v>108</v>
      </c>
      <c r="AN98" s="14">
        <v>107.5</v>
      </c>
      <c r="AO98" s="1">
        <v>107.2</v>
      </c>
      <c r="AP98" s="1">
        <v>107</v>
      </c>
      <c r="AQ98" s="1">
        <v>107.1</v>
      </c>
      <c r="AR98" s="1">
        <v>106.6</v>
      </c>
      <c r="AS98" s="1">
        <v>103.6</v>
      </c>
      <c r="AT98" s="1">
        <v>109.2</v>
      </c>
      <c r="AU98" s="1">
        <v>105.9</v>
      </c>
      <c r="AV98" s="16">
        <v>106.6</v>
      </c>
      <c r="AW98" s="1"/>
      <c r="AX98" s="14"/>
      <c r="AY98" s="17" t="s">
        <v>108</v>
      </c>
      <c r="AZ98" s="14">
        <v>107.4</v>
      </c>
      <c r="BA98" s="1">
        <v>107</v>
      </c>
      <c r="BB98" s="1">
        <v>106.9</v>
      </c>
      <c r="BC98" s="1">
        <v>106.9</v>
      </c>
      <c r="BD98" s="1">
        <v>106.5</v>
      </c>
      <c r="BE98" s="1">
        <v>102.6</v>
      </c>
      <c r="BF98" s="1">
        <v>109.2</v>
      </c>
      <c r="BG98" s="1">
        <v>106.6</v>
      </c>
      <c r="BH98" s="16">
        <v>106.7</v>
      </c>
      <c r="BI98" s="1"/>
      <c r="BJ98" s="14"/>
      <c r="BK98" s="17" t="s">
        <v>108</v>
      </c>
      <c r="BL98" s="14">
        <v>107.1</v>
      </c>
      <c r="BM98" s="1">
        <v>106.6</v>
      </c>
      <c r="BN98" s="1">
        <v>106.6</v>
      </c>
      <c r="BO98" s="1">
        <v>107</v>
      </c>
      <c r="BP98" s="1">
        <v>106</v>
      </c>
      <c r="BQ98" s="1">
        <v>0</v>
      </c>
      <c r="BR98" s="1">
        <v>109.1</v>
      </c>
      <c r="BS98" s="1">
        <v>107.8</v>
      </c>
      <c r="BT98" s="16">
        <v>106.1</v>
      </c>
      <c r="BU98" s="1"/>
      <c r="BV98" s="14"/>
      <c r="BW98" s="17" t="s">
        <v>108</v>
      </c>
      <c r="BX98" s="14">
        <v>107.1</v>
      </c>
      <c r="BY98" s="1">
        <v>106.9</v>
      </c>
      <c r="BZ98" s="1">
        <v>106.7</v>
      </c>
      <c r="CA98" s="1">
        <v>106.9</v>
      </c>
      <c r="CB98" s="1">
        <v>106.3</v>
      </c>
      <c r="CC98" s="1">
        <v>0</v>
      </c>
      <c r="CD98" s="1">
        <v>108.8</v>
      </c>
      <c r="CE98" s="1">
        <v>0</v>
      </c>
      <c r="CF98" s="16">
        <v>106.1</v>
      </c>
      <c r="CG98" s="1"/>
      <c r="CH98" s="14"/>
      <c r="CI98" s="17" t="s">
        <v>108</v>
      </c>
      <c r="CJ98" s="14">
        <v>106.9</v>
      </c>
      <c r="CK98" s="1">
        <v>0</v>
      </c>
      <c r="CL98" s="1">
        <v>106.3</v>
      </c>
      <c r="CM98" s="1">
        <v>106.8</v>
      </c>
      <c r="CN98" s="1">
        <v>106.1</v>
      </c>
      <c r="CO98" s="1">
        <v>0</v>
      </c>
      <c r="CP98" s="1">
        <v>109</v>
      </c>
      <c r="CQ98" s="1">
        <v>0</v>
      </c>
      <c r="CR98" s="16">
        <v>105.7</v>
      </c>
    </row>
    <row r="99" spans="2:96" x14ac:dyDescent="0.45">
      <c r="B99" s="14"/>
      <c r="C99" s="17" t="s">
        <v>42</v>
      </c>
      <c r="D99" s="14">
        <v>107</v>
      </c>
      <c r="E99" s="1">
        <v>106.6</v>
      </c>
      <c r="F99" s="1">
        <v>106.6</v>
      </c>
      <c r="G99" s="1">
        <v>106.7</v>
      </c>
      <c r="H99" s="1">
        <v>106.1</v>
      </c>
      <c r="I99" s="1">
        <v>102.5</v>
      </c>
      <c r="J99" s="1">
        <v>109.2</v>
      </c>
      <c r="K99" s="1">
        <v>105.5</v>
      </c>
      <c r="L99" s="16">
        <v>105.8</v>
      </c>
      <c r="N99" s="14"/>
      <c r="O99" s="17" t="s">
        <v>42</v>
      </c>
      <c r="P99" s="14">
        <v>107.1</v>
      </c>
      <c r="Q99" s="1">
        <v>106.8</v>
      </c>
      <c r="R99" s="1">
        <v>106.6</v>
      </c>
      <c r="S99" s="1">
        <v>106.7</v>
      </c>
      <c r="T99" s="1">
        <v>106.6</v>
      </c>
      <c r="U99" s="1">
        <v>103.1</v>
      </c>
      <c r="V99" s="1">
        <v>108.9</v>
      </c>
      <c r="W99" s="1">
        <v>105</v>
      </c>
      <c r="X99" s="16">
        <v>106.5</v>
      </c>
      <c r="Z99" s="14"/>
      <c r="AA99" s="17" t="s">
        <v>42</v>
      </c>
      <c r="AB99" s="14">
        <v>107.1</v>
      </c>
      <c r="AC99" s="1">
        <v>106.8</v>
      </c>
      <c r="AD99" s="1">
        <v>106.7</v>
      </c>
      <c r="AE99" s="1">
        <v>106.9</v>
      </c>
      <c r="AF99" s="1">
        <v>106.3</v>
      </c>
      <c r="AG99" s="1">
        <v>102.9</v>
      </c>
      <c r="AH99" s="1">
        <v>108.9</v>
      </c>
      <c r="AI99" s="1">
        <v>105.2</v>
      </c>
      <c r="AJ99" s="16">
        <v>106</v>
      </c>
      <c r="AK99" s="1"/>
      <c r="AL99" s="14"/>
      <c r="AM99" s="17" t="s">
        <v>42</v>
      </c>
      <c r="AN99" s="14">
        <v>107</v>
      </c>
      <c r="AO99" s="1">
        <v>106.7</v>
      </c>
      <c r="AP99" s="1">
        <v>106.6</v>
      </c>
      <c r="AQ99" s="1">
        <v>106.5</v>
      </c>
      <c r="AR99" s="1">
        <v>106.2</v>
      </c>
      <c r="AS99" s="1">
        <v>102.9</v>
      </c>
      <c r="AT99" s="1">
        <v>109.1</v>
      </c>
      <c r="AU99" s="1">
        <v>105.3</v>
      </c>
      <c r="AV99" s="16">
        <v>105.9</v>
      </c>
      <c r="AW99" s="1"/>
      <c r="AX99" s="14"/>
      <c r="AY99" s="17" t="s">
        <v>42</v>
      </c>
      <c r="AZ99" s="14">
        <v>107</v>
      </c>
      <c r="BA99" s="1">
        <v>106.6</v>
      </c>
      <c r="BB99" s="1">
        <v>106.6</v>
      </c>
      <c r="BC99" s="1">
        <v>106.7</v>
      </c>
      <c r="BD99" s="1">
        <v>106.2</v>
      </c>
      <c r="BE99" s="1">
        <v>102.1</v>
      </c>
      <c r="BF99" s="1">
        <v>109.3</v>
      </c>
      <c r="BG99" s="1">
        <v>106</v>
      </c>
      <c r="BH99" s="16">
        <v>106</v>
      </c>
      <c r="BI99" s="1"/>
      <c r="BJ99" s="14"/>
      <c r="BK99" s="17" t="s">
        <v>42</v>
      </c>
      <c r="BL99" s="14">
        <v>106.9</v>
      </c>
      <c r="BM99" s="1">
        <v>106.3</v>
      </c>
      <c r="BN99" s="1">
        <v>106.4</v>
      </c>
      <c r="BO99" s="1">
        <v>106.8</v>
      </c>
      <c r="BP99" s="1">
        <v>105.6</v>
      </c>
      <c r="BQ99" s="1">
        <v>0</v>
      </c>
      <c r="BR99" s="1">
        <v>109.2</v>
      </c>
      <c r="BS99" s="1">
        <v>107.1</v>
      </c>
      <c r="BT99" s="16">
        <v>105.5</v>
      </c>
      <c r="BU99" s="1"/>
      <c r="BV99" s="14"/>
      <c r="BW99" s="17" t="s">
        <v>42</v>
      </c>
      <c r="BX99" s="14">
        <v>106.9</v>
      </c>
      <c r="BY99" s="1">
        <v>106.5</v>
      </c>
      <c r="BZ99" s="1">
        <v>106.6</v>
      </c>
      <c r="CA99" s="1">
        <v>106.6</v>
      </c>
      <c r="CB99" s="1">
        <v>105.9</v>
      </c>
      <c r="CC99" s="1">
        <v>0</v>
      </c>
      <c r="CD99" s="1">
        <v>108.9</v>
      </c>
      <c r="CE99" s="1">
        <v>0</v>
      </c>
      <c r="CF99" s="16">
        <v>105.6</v>
      </c>
      <c r="CG99" s="1"/>
      <c r="CH99" s="14"/>
      <c r="CI99" s="17" t="s">
        <v>42</v>
      </c>
      <c r="CJ99" s="14">
        <v>106.6</v>
      </c>
      <c r="CK99" s="1">
        <v>0</v>
      </c>
      <c r="CL99" s="1">
        <v>106.1</v>
      </c>
      <c r="CM99" s="1">
        <v>106.4</v>
      </c>
      <c r="CN99" s="1">
        <v>105.7</v>
      </c>
      <c r="CO99" s="1">
        <v>0</v>
      </c>
      <c r="CP99" s="1">
        <v>109.4</v>
      </c>
      <c r="CQ99" s="1">
        <v>0</v>
      </c>
      <c r="CR99" s="16">
        <v>105.2</v>
      </c>
    </row>
    <row r="100" spans="2:96" x14ac:dyDescent="0.45">
      <c r="B100" s="14"/>
      <c r="C100" s="17" t="s">
        <v>43</v>
      </c>
      <c r="D100" s="14">
        <v>107.4</v>
      </c>
      <c r="E100" s="1">
        <v>106.8</v>
      </c>
      <c r="F100" s="1">
        <v>106.7</v>
      </c>
      <c r="G100" s="1">
        <v>107</v>
      </c>
      <c r="H100" s="1">
        <v>106.2</v>
      </c>
      <c r="I100" s="1">
        <v>103</v>
      </c>
      <c r="J100" s="1">
        <v>109</v>
      </c>
      <c r="K100" s="1">
        <v>105.4</v>
      </c>
      <c r="L100" s="16">
        <v>106.3</v>
      </c>
      <c r="N100" s="14"/>
      <c r="O100" s="17" t="s">
        <v>43</v>
      </c>
      <c r="P100" s="14">
        <v>107.6</v>
      </c>
      <c r="Q100" s="1">
        <v>107</v>
      </c>
      <c r="R100" s="1">
        <v>107.1</v>
      </c>
      <c r="S100" s="1">
        <v>107</v>
      </c>
      <c r="T100" s="1">
        <v>106.3</v>
      </c>
      <c r="U100" s="1">
        <v>103.9</v>
      </c>
      <c r="V100" s="1">
        <v>108.7</v>
      </c>
      <c r="W100" s="1">
        <v>105.6</v>
      </c>
      <c r="X100" s="16">
        <v>106.9</v>
      </c>
      <c r="Z100" s="14"/>
      <c r="AA100" s="17" t="s">
        <v>43</v>
      </c>
      <c r="AB100" s="14">
        <v>107.6</v>
      </c>
      <c r="AC100" s="1">
        <v>107</v>
      </c>
      <c r="AD100" s="1">
        <v>107.1</v>
      </c>
      <c r="AE100" s="1">
        <v>106.8</v>
      </c>
      <c r="AF100" s="1">
        <v>106.3</v>
      </c>
      <c r="AG100" s="1">
        <v>103.7</v>
      </c>
      <c r="AH100" s="1">
        <v>109.1</v>
      </c>
      <c r="AI100" s="1">
        <v>105.7</v>
      </c>
      <c r="AJ100" s="16">
        <v>106.5</v>
      </c>
      <c r="AK100" s="1"/>
      <c r="AL100" s="14"/>
      <c r="AM100" s="17" t="s">
        <v>43</v>
      </c>
      <c r="AN100" s="14">
        <v>107.4</v>
      </c>
      <c r="AO100" s="1">
        <v>106.9</v>
      </c>
      <c r="AP100" s="1">
        <v>106.8</v>
      </c>
      <c r="AQ100" s="1">
        <v>106.9</v>
      </c>
      <c r="AR100" s="1">
        <v>106.4</v>
      </c>
      <c r="AS100" s="1">
        <v>103.4</v>
      </c>
      <c r="AT100" s="1">
        <v>108.8</v>
      </c>
      <c r="AU100" s="1">
        <v>105.1</v>
      </c>
      <c r="AV100" s="16">
        <v>106.3</v>
      </c>
      <c r="AW100" s="1"/>
      <c r="AX100" s="14"/>
      <c r="AY100" s="17" t="s">
        <v>43</v>
      </c>
      <c r="AZ100" s="14">
        <v>107.3</v>
      </c>
      <c r="BA100" s="1">
        <v>106.7</v>
      </c>
      <c r="BB100" s="1">
        <v>106.6</v>
      </c>
      <c r="BC100" s="1">
        <v>107.2</v>
      </c>
      <c r="BD100" s="1">
        <v>106.2</v>
      </c>
      <c r="BE100" s="1">
        <v>102.5</v>
      </c>
      <c r="BF100" s="1">
        <v>109.2</v>
      </c>
      <c r="BG100" s="1">
        <v>105.3</v>
      </c>
      <c r="BH100" s="16">
        <v>106.2</v>
      </c>
      <c r="BI100" s="1"/>
      <c r="BJ100" s="14"/>
      <c r="BK100" s="17" t="s">
        <v>43</v>
      </c>
      <c r="BL100" s="14">
        <v>107.1</v>
      </c>
      <c r="BM100" s="1">
        <v>106.6</v>
      </c>
      <c r="BN100" s="1">
        <v>106.4</v>
      </c>
      <c r="BO100" s="1">
        <v>106.7</v>
      </c>
      <c r="BP100" s="1">
        <v>105.8</v>
      </c>
      <c r="BQ100" s="1">
        <v>0</v>
      </c>
      <c r="BR100" s="1">
        <v>109.3</v>
      </c>
      <c r="BS100" s="1">
        <v>105.4</v>
      </c>
      <c r="BT100" s="16">
        <v>106</v>
      </c>
      <c r="BU100" s="1"/>
      <c r="BV100" s="14"/>
      <c r="BW100" s="17" t="s">
        <v>43</v>
      </c>
      <c r="BX100" s="14">
        <v>107</v>
      </c>
      <c r="BY100" s="1">
        <v>106.3</v>
      </c>
      <c r="BZ100" s="1">
        <v>106.2</v>
      </c>
      <c r="CA100" s="1">
        <v>106.8</v>
      </c>
      <c r="CB100" s="1">
        <v>106.2</v>
      </c>
      <c r="CC100" s="1">
        <v>0</v>
      </c>
      <c r="CD100" s="1">
        <v>108.2</v>
      </c>
      <c r="CE100" s="1">
        <v>0</v>
      </c>
      <c r="CF100" s="16">
        <v>106.2</v>
      </c>
      <c r="CG100" s="1"/>
      <c r="CH100" s="14"/>
      <c r="CI100" s="17" t="s">
        <v>43</v>
      </c>
      <c r="CJ100" s="14">
        <v>107.1</v>
      </c>
      <c r="CK100" s="1">
        <v>0</v>
      </c>
      <c r="CL100" s="1">
        <v>106.4</v>
      </c>
      <c r="CM100" s="1">
        <v>106.6</v>
      </c>
      <c r="CN100" s="1">
        <v>106</v>
      </c>
      <c r="CO100" s="1">
        <v>0</v>
      </c>
      <c r="CP100" s="1">
        <v>109.4</v>
      </c>
      <c r="CQ100" s="1">
        <v>0</v>
      </c>
      <c r="CR100" s="16">
        <v>106</v>
      </c>
    </row>
    <row r="101" spans="2:96" x14ac:dyDescent="0.45">
      <c r="B101" s="14"/>
      <c r="C101" s="17" t="s">
        <v>44</v>
      </c>
      <c r="D101" s="14">
        <v>106.7</v>
      </c>
      <c r="E101" s="1">
        <v>106.3</v>
      </c>
      <c r="F101" s="1">
        <v>106.2</v>
      </c>
      <c r="G101" s="1">
        <v>106.4</v>
      </c>
      <c r="H101" s="1">
        <v>105.6</v>
      </c>
      <c r="I101" s="1">
        <v>102.2</v>
      </c>
      <c r="J101" s="1">
        <v>109</v>
      </c>
      <c r="K101" s="1">
        <v>104.6</v>
      </c>
      <c r="L101" s="16">
        <v>105.3</v>
      </c>
      <c r="N101" s="14"/>
      <c r="O101" s="17" t="s">
        <v>44</v>
      </c>
      <c r="P101" s="14">
        <v>106.5</v>
      </c>
      <c r="Q101" s="1">
        <v>106.1</v>
      </c>
      <c r="R101" s="1">
        <v>106.2</v>
      </c>
      <c r="S101" s="1">
        <v>106.1</v>
      </c>
      <c r="T101" s="1">
        <v>105.7</v>
      </c>
      <c r="U101" s="1">
        <v>102.8</v>
      </c>
      <c r="V101" s="1">
        <v>108.4</v>
      </c>
      <c r="W101" s="1">
        <v>104.5</v>
      </c>
      <c r="X101" s="16">
        <v>105.5</v>
      </c>
      <c r="Z101" s="14"/>
      <c r="AA101" s="17" t="s">
        <v>44</v>
      </c>
      <c r="AB101" s="14">
        <v>106.6</v>
      </c>
      <c r="AC101" s="1">
        <v>106.3</v>
      </c>
      <c r="AD101" s="1">
        <v>106.3</v>
      </c>
      <c r="AE101" s="1">
        <v>106</v>
      </c>
      <c r="AF101" s="1">
        <v>105.7</v>
      </c>
      <c r="AG101" s="1">
        <v>102.7</v>
      </c>
      <c r="AH101" s="1">
        <v>108.7</v>
      </c>
      <c r="AI101" s="1">
        <v>104.7</v>
      </c>
      <c r="AJ101" s="16">
        <v>105.3</v>
      </c>
      <c r="AK101" s="1"/>
      <c r="AL101" s="14"/>
      <c r="AM101" s="17" t="s">
        <v>44</v>
      </c>
      <c r="AN101" s="14">
        <v>106.6</v>
      </c>
      <c r="AO101" s="1">
        <v>106.3</v>
      </c>
      <c r="AP101" s="1">
        <v>106.2</v>
      </c>
      <c r="AQ101" s="1">
        <v>106</v>
      </c>
      <c r="AR101" s="1">
        <v>105.8</v>
      </c>
      <c r="AS101" s="1">
        <v>102.5</v>
      </c>
      <c r="AT101" s="1">
        <v>108.7</v>
      </c>
      <c r="AU101" s="1">
        <v>104.4</v>
      </c>
      <c r="AV101" s="16">
        <v>105.4</v>
      </c>
      <c r="AW101" s="1"/>
      <c r="AX101" s="14"/>
      <c r="AY101" s="17" t="s">
        <v>44</v>
      </c>
      <c r="AZ101" s="14">
        <v>106.8</v>
      </c>
      <c r="BA101" s="1">
        <v>106.4</v>
      </c>
      <c r="BB101" s="1">
        <v>106.2</v>
      </c>
      <c r="BC101" s="1">
        <v>106.7</v>
      </c>
      <c r="BD101" s="1">
        <v>105.6</v>
      </c>
      <c r="BE101" s="1">
        <v>101.8</v>
      </c>
      <c r="BF101" s="1">
        <v>109.2</v>
      </c>
      <c r="BG101" s="1">
        <v>104.6</v>
      </c>
      <c r="BH101" s="16">
        <v>105.3</v>
      </c>
      <c r="BI101" s="1"/>
      <c r="BJ101" s="14"/>
      <c r="BK101" s="17" t="s">
        <v>44</v>
      </c>
      <c r="BL101" s="14">
        <v>106.7</v>
      </c>
      <c r="BM101" s="1">
        <v>106.2</v>
      </c>
      <c r="BN101" s="1">
        <v>106.1</v>
      </c>
      <c r="BO101" s="1">
        <v>106.4</v>
      </c>
      <c r="BP101" s="1">
        <v>105.2</v>
      </c>
      <c r="BQ101" s="1">
        <v>0</v>
      </c>
      <c r="BR101" s="1">
        <v>109.3</v>
      </c>
      <c r="BS101" s="1">
        <v>104.9</v>
      </c>
      <c r="BT101" s="16">
        <v>105.2</v>
      </c>
      <c r="BU101" s="1"/>
      <c r="BV101" s="14"/>
      <c r="BW101" s="17" t="s">
        <v>44</v>
      </c>
      <c r="BX101" s="14">
        <v>106.5</v>
      </c>
      <c r="BY101" s="1">
        <v>105.8</v>
      </c>
      <c r="BZ101" s="1">
        <v>106</v>
      </c>
      <c r="CA101" s="1">
        <v>106.3</v>
      </c>
      <c r="CB101" s="1">
        <v>105.5</v>
      </c>
      <c r="CC101" s="1">
        <v>0</v>
      </c>
      <c r="CD101" s="1">
        <v>108.3</v>
      </c>
      <c r="CE101" s="1">
        <v>0</v>
      </c>
      <c r="CF101" s="16">
        <v>105.5</v>
      </c>
      <c r="CG101" s="1"/>
      <c r="CH101" s="14"/>
      <c r="CI101" s="17" t="s">
        <v>44</v>
      </c>
      <c r="CJ101" s="14">
        <v>106.5</v>
      </c>
      <c r="CK101" s="1">
        <v>0</v>
      </c>
      <c r="CL101" s="1">
        <v>105.9</v>
      </c>
      <c r="CM101" s="1">
        <v>106</v>
      </c>
      <c r="CN101" s="1">
        <v>105.4</v>
      </c>
      <c r="CO101" s="1">
        <v>0</v>
      </c>
      <c r="CP101" s="1">
        <v>109.7</v>
      </c>
      <c r="CQ101" s="1">
        <v>0</v>
      </c>
      <c r="CR101" s="16">
        <v>105.2</v>
      </c>
    </row>
    <row r="102" spans="2:96" x14ac:dyDescent="0.45">
      <c r="B102" s="14"/>
      <c r="C102" s="17" t="s">
        <v>45</v>
      </c>
      <c r="D102" s="14">
        <v>107.3</v>
      </c>
      <c r="E102" s="1">
        <v>106.7</v>
      </c>
      <c r="F102" s="1">
        <v>106.7</v>
      </c>
      <c r="G102" s="1">
        <v>106.9</v>
      </c>
      <c r="H102" s="1">
        <v>105.9</v>
      </c>
      <c r="I102" s="1">
        <v>102.6</v>
      </c>
      <c r="J102" s="1">
        <v>110</v>
      </c>
      <c r="K102" s="1">
        <v>105.1</v>
      </c>
      <c r="L102" s="16">
        <v>105.7</v>
      </c>
      <c r="N102" s="14"/>
      <c r="O102" s="17" t="s">
        <v>45</v>
      </c>
      <c r="P102" s="14">
        <v>107.2</v>
      </c>
      <c r="Q102" s="1">
        <v>106.6</v>
      </c>
      <c r="R102" s="1">
        <v>106.7</v>
      </c>
      <c r="S102" s="1">
        <v>106.7</v>
      </c>
      <c r="T102" s="1">
        <v>106</v>
      </c>
      <c r="U102" s="1">
        <v>103.2</v>
      </c>
      <c r="V102" s="1">
        <v>109.4</v>
      </c>
      <c r="W102" s="1">
        <v>105.1</v>
      </c>
      <c r="X102" s="16">
        <v>106</v>
      </c>
      <c r="Z102" s="14"/>
      <c r="AA102" s="17" t="s">
        <v>45</v>
      </c>
      <c r="AB102" s="14">
        <v>107.3</v>
      </c>
      <c r="AC102" s="1">
        <v>106.8</v>
      </c>
      <c r="AD102" s="1">
        <v>106.9</v>
      </c>
      <c r="AE102" s="1">
        <v>106.6</v>
      </c>
      <c r="AF102" s="1">
        <v>106.1</v>
      </c>
      <c r="AG102" s="1">
        <v>103.1</v>
      </c>
      <c r="AH102" s="1">
        <v>109.6</v>
      </c>
      <c r="AI102" s="1">
        <v>105.3</v>
      </c>
      <c r="AJ102" s="16">
        <v>105.8</v>
      </c>
      <c r="AL102" s="14"/>
      <c r="AM102" s="17" t="s">
        <v>45</v>
      </c>
      <c r="AN102" s="14">
        <v>107.3</v>
      </c>
      <c r="AO102" s="1">
        <v>106.8</v>
      </c>
      <c r="AP102" s="1">
        <v>106.7</v>
      </c>
      <c r="AQ102" s="1">
        <v>106.7</v>
      </c>
      <c r="AR102" s="1">
        <v>106.1</v>
      </c>
      <c r="AS102" s="1">
        <v>103</v>
      </c>
      <c r="AT102" s="1">
        <v>109.6</v>
      </c>
      <c r="AU102" s="1">
        <v>104.9</v>
      </c>
      <c r="AV102" s="16">
        <v>105.8</v>
      </c>
      <c r="AX102" s="14"/>
      <c r="AY102" s="17" t="s">
        <v>45</v>
      </c>
      <c r="AZ102" s="14">
        <v>107.4</v>
      </c>
      <c r="BA102" s="1">
        <v>106.8</v>
      </c>
      <c r="BB102" s="1">
        <v>106.7</v>
      </c>
      <c r="BC102" s="1">
        <v>107.4</v>
      </c>
      <c r="BD102" s="1">
        <v>105.8</v>
      </c>
      <c r="BE102" s="1">
        <v>102.3</v>
      </c>
      <c r="BF102" s="1">
        <v>110.2</v>
      </c>
      <c r="BG102" s="1">
        <v>105</v>
      </c>
      <c r="BH102" s="16">
        <v>105.7</v>
      </c>
      <c r="BJ102" s="14"/>
      <c r="BK102" s="17" t="s">
        <v>45</v>
      </c>
      <c r="BL102" s="14">
        <v>107.3</v>
      </c>
      <c r="BM102" s="1">
        <v>106.4</v>
      </c>
      <c r="BN102" s="1">
        <v>106.6</v>
      </c>
      <c r="BO102" s="1">
        <v>107</v>
      </c>
      <c r="BP102" s="1">
        <v>105.7</v>
      </c>
      <c r="BQ102" s="1">
        <v>0</v>
      </c>
      <c r="BR102" s="1">
        <v>110.4</v>
      </c>
      <c r="BS102" s="1">
        <v>105.2</v>
      </c>
      <c r="BT102" s="16">
        <v>105.6</v>
      </c>
      <c r="BV102" s="14"/>
      <c r="BW102" s="17" t="s">
        <v>45</v>
      </c>
      <c r="BX102" s="14">
        <v>107</v>
      </c>
      <c r="BY102" s="1">
        <v>106.3</v>
      </c>
      <c r="BZ102" s="1">
        <v>106.4</v>
      </c>
      <c r="CA102" s="1">
        <v>106.8</v>
      </c>
      <c r="CB102" s="1">
        <v>105.7</v>
      </c>
      <c r="CC102" s="1">
        <v>0</v>
      </c>
      <c r="CD102" s="1">
        <v>109.1</v>
      </c>
      <c r="CE102" s="1">
        <v>0</v>
      </c>
      <c r="CF102" s="16">
        <v>105.8</v>
      </c>
      <c r="CH102" s="14"/>
      <c r="CI102" s="17" t="s">
        <v>45</v>
      </c>
      <c r="CJ102" s="14">
        <v>107</v>
      </c>
      <c r="CK102" s="1">
        <v>0</v>
      </c>
      <c r="CL102" s="1">
        <v>106.3</v>
      </c>
      <c r="CM102" s="1">
        <v>106.5</v>
      </c>
      <c r="CN102" s="1">
        <v>105.5</v>
      </c>
      <c r="CO102" s="1">
        <v>0</v>
      </c>
      <c r="CP102" s="1">
        <v>110.8</v>
      </c>
      <c r="CQ102" s="1">
        <v>0</v>
      </c>
      <c r="CR102" s="16">
        <v>105.5</v>
      </c>
    </row>
    <row r="103" spans="2:96" x14ac:dyDescent="0.45">
      <c r="B103" s="14"/>
      <c r="C103" s="17" t="s">
        <v>46</v>
      </c>
      <c r="D103" s="14">
        <v>109</v>
      </c>
      <c r="E103" s="1">
        <v>108.6</v>
      </c>
      <c r="F103" s="1">
        <v>108.6</v>
      </c>
      <c r="G103" s="1">
        <v>108.4</v>
      </c>
      <c r="H103" s="1">
        <v>107.8</v>
      </c>
      <c r="I103" s="1">
        <v>103.6</v>
      </c>
      <c r="J103" s="1">
        <v>112.3</v>
      </c>
      <c r="K103" s="1">
        <v>107.3</v>
      </c>
      <c r="L103" s="16">
        <v>107.4</v>
      </c>
      <c r="N103" s="14"/>
      <c r="O103" s="17" t="s">
        <v>46</v>
      </c>
      <c r="P103" s="14">
        <v>109</v>
      </c>
      <c r="Q103" s="1">
        <v>108.6</v>
      </c>
      <c r="R103" s="1">
        <v>108.5</v>
      </c>
      <c r="S103" s="1">
        <v>108.4</v>
      </c>
      <c r="T103" s="1">
        <v>108.5</v>
      </c>
      <c r="U103" s="1">
        <v>104.1</v>
      </c>
      <c r="V103" s="1">
        <v>111.9</v>
      </c>
      <c r="W103" s="1">
        <v>106.6</v>
      </c>
      <c r="X103" s="16">
        <v>108.1</v>
      </c>
      <c r="Z103" s="14"/>
      <c r="AA103" s="17" t="s">
        <v>46</v>
      </c>
      <c r="AB103" s="14">
        <v>109.1</v>
      </c>
      <c r="AC103" s="1">
        <v>108.7</v>
      </c>
      <c r="AD103" s="1">
        <v>108.7</v>
      </c>
      <c r="AE103" s="1">
        <v>108.6</v>
      </c>
      <c r="AF103" s="1">
        <v>108.1</v>
      </c>
      <c r="AG103" s="1">
        <v>104</v>
      </c>
      <c r="AH103" s="1">
        <v>111.8</v>
      </c>
      <c r="AI103" s="1">
        <v>106.8</v>
      </c>
      <c r="AJ103" s="16">
        <v>107.5</v>
      </c>
      <c r="AL103" s="14"/>
      <c r="AM103" s="17" t="s">
        <v>46</v>
      </c>
      <c r="AN103" s="14">
        <v>109</v>
      </c>
      <c r="AO103" s="1">
        <v>108.7</v>
      </c>
      <c r="AP103" s="1">
        <v>108.6</v>
      </c>
      <c r="AQ103" s="1">
        <v>108.1</v>
      </c>
      <c r="AR103" s="1">
        <v>107.9</v>
      </c>
      <c r="AS103" s="1">
        <v>104.1</v>
      </c>
      <c r="AT103" s="1">
        <v>112.2</v>
      </c>
      <c r="AU103" s="1">
        <v>107.2</v>
      </c>
      <c r="AV103" s="16">
        <v>107.5</v>
      </c>
      <c r="AX103" s="14"/>
      <c r="AY103" s="17" t="s">
        <v>46</v>
      </c>
      <c r="AZ103" s="14">
        <v>109.1</v>
      </c>
      <c r="BA103" s="1">
        <v>108.7</v>
      </c>
      <c r="BB103" s="1">
        <v>108.7</v>
      </c>
      <c r="BC103" s="1">
        <v>108.5</v>
      </c>
      <c r="BD103" s="1">
        <v>107.7</v>
      </c>
      <c r="BE103" s="1">
        <v>103.3</v>
      </c>
      <c r="BF103" s="1">
        <v>112.4</v>
      </c>
      <c r="BG103" s="1">
        <v>107.9</v>
      </c>
      <c r="BH103" s="16">
        <v>107.7</v>
      </c>
      <c r="BJ103" s="14"/>
      <c r="BK103" s="17" t="s">
        <v>46</v>
      </c>
      <c r="BL103" s="14">
        <v>109</v>
      </c>
      <c r="BM103" s="1">
        <v>108.1</v>
      </c>
      <c r="BN103" s="1">
        <v>108.5</v>
      </c>
      <c r="BO103" s="1">
        <v>108.6</v>
      </c>
      <c r="BP103" s="1">
        <v>107.2</v>
      </c>
      <c r="BQ103" s="1">
        <v>0</v>
      </c>
      <c r="BR103" s="1">
        <v>112.4</v>
      </c>
      <c r="BS103" s="1">
        <v>109.3</v>
      </c>
      <c r="BT103" s="16">
        <v>107.1</v>
      </c>
      <c r="BV103" s="14"/>
      <c r="BW103" s="17" t="s">
        <v>46</v>
      </c>
      <c r="BX103" s="14">
        <v>108.9</v>
      </c>
      <c r="BY103" s="1">
        <v>108.4</v>
      </c>
      <c r="BZ103" s="1">
        <v>108.7</v>
      </c>
      <c r="CA103" s="1">
        <v>108.2</v>
      </c>
      <c r="CB103" s="1">
        <v>107.5</v>
      </c>
      <c r="CC103" s="1">
        <v>0</v>
      </c>
      <c r="CD103" s="1">
        <v>111.9</v>
      </c>
      <c r="CE103" s="1">
        <v>0</v>
      </c>
      <c r="CF103" s="16">
        <v>107.1</v>
      </c>
      <c r="CH103" s="14"/>
      <c r="CI103" s="17" t="s">
        <v>46</v>
      </c>
      <c r="CJ103" s="14">
        <v>108.5</v>
      </c>
      <c r="CK103" s="1">
        <v>0</v>
      </c>
      <c r="CL103" s="1">
        <v>108</v>
      </c>
      <c r="CM103" s="1">
        <v>107.8</v>
      </c>
      <c r="CN103" s="1">
        <v>107.3</v>
      </c>
      <c r="CO103" s="1">
        <v>0</v>
      </c>
      <c r="CP103" s="1">
        <v>112.7</v>
      </c>
      <c r="CQ103" s="1">
        <v>0</v>
      </c>
      <c r="CR103" s="16">
        <v>106.6</v>
      </c>
    </row>
    <row r="104" spans="2:96" x14ac:dyDescent="0.45">
      <c r="B104" s="14"/>
      <c r="C104" s="17" t="s">
        <v>47</v>
      </c>
      <c r="D104" s="14">
        <v>109.4</v>
      </c>
      <c r="E104" s="1">
        <v>108.7</v>
      </c>
      <c r="F104" s="1">
        <v>108.8</v>
      </c>
      <c r="G104" s="1">
        <v>108.8</v>
      </c>
      <c r="H104" s="1">
        <v>107.9</v>
      </c>
      <c r="I104" s="1">
        <v>103.8</v>
      </c>
      <c r="J104" s="1">
        <v>112.3</v>
      </c>
      <c r="K104" s="1">
        <v>107.1</v>
      </c>
      <c r="L104" s="16">
        <v>107.5</v>
      </c>
      <c r="N104" s="14"/>
      <c r="O104" s="17" t="s">
        <v>47</v>
      </c>
      <c r="P104" s="14">
        <v>109.4</v>
      </c>
      <c r="Q104" s="1">
        <v>108.7</v>
      </c>
      <c r="R104" s="1">
        <v>108.8</v>
      </c>
      <c r="S104" s="1">
        <v>108.7</v>
      </c>
      <c r="T104" s="1">
        <v>108.3</v>
      </c>
      <c r="U104" s="1">
        <v>104.5</v>
      </c>
      <c r="V104" s="1">
        <v>111.9</v>
      </c>
      <c r="W104" s="1">
        <v>106.9</v>
      </c>
      <c r="X104" s="16">
        <v>108.1</v>
      </c>
      <c r="Z104" s="14"/>
      <c r="AA104" s="17" t="s">
        <v>47</v>
      </c>
      <c r="AB104" s="14">
        <v>109.5</v>
      </c>
      <c r="AC104" s="1">
        <v>108.8</v>
      </c>
      <c r="AD104" s="1">
        <v>109</v>
      </c>
      <c r="AE104" s="1">
        <v>108.7</v>
      </c>
      <c r="AF104" s="1">
        <v>108.2</v>
      </c>
      <c r="AG104" s="1">
        <v>104.3</v>
      </c>
      <c r="AH104" s="1">
        <v>112</v>
      </c>
      <c r="AI104" s="1">
        <v>107.1</v>
      </c>
      <c r="AJ104" s="16">
        <v>107.7</v>
      </c>
      <c r="AL104" s="14"/>
      <c r="AM104" s="17" t="s">
        <v>47</v>
      </c>
      <c r="AN104" s="14">
        <v>109.4</v>
      </c>
      <c r="AO104" s="1">
        <v>108.9</v>
      </c>
      <c r="AP104" s="1">
        <v>108.8</v>
      </c>
      <c r="AQ104" s="1">
        <v>108.6</v>
      </c>
      <c r="AR104" s="1">
        <v>108.1</v>
      </c>
      <c r="AS104" s="1">
        <v>104.2</v>
      </c>
      <c r="AT104" s="1">
        <v>112.1</v>
      </c>
      <c r="AU104" s="1">
        <v>106.9</v>
      </c>
      <c r="AV104" s="16">
        <v>107.7</v>
      </c>
      <c r="AX104" s="14"/>
      <c r="AY104" s="17" t="s">
        <v>47</v>
      </c>
      <c r="AZ104" s="14">
        <v>109.5</v>
      </c>
      <c r="BA104" s="1">
        <v>108.7</v>
      </c>
      <c r="BB104" s="1">
        <v>108.7</v>
      </c>
      <c r="BC104" s="1">
        <v>109.2</v>
      </c>
      <c r="BD104" s="1">
        <v>107.7</v>
      </c>
      <c r="BE104" s="1">
        <v>103.4</v>
      </c>
      <c r="BF104" s="1">
        <v>112.5</v>
      </c>
      <c r="BG104" s="1">
        <v>107.2</v>
      </c>
      <c r="BH104" s="16">
        <v>107.6</v>
      </c>
      <c r="BJ104" s="14"/>
      <c r="BK104" s="17" t="s">
        <v>47</v>
      </c>
      <c r="BL104" s="14">
        <v>109.3</v>
      </c>
      <c r="BM104" s="1">
        <v>108.2</v>
      </c>
      <c r="BN104" s="1">
        <v>108.7</v>
      </c>
      <c r="BO104" s="1">
        <v>108.9</v>
      </c>
      <c r="BP104" s="1">
        <v>107.5</v>
      </c>
      <c r="BQ104" s="1">
        <v>0</v>
      </c>
      <c r="BR104" s="1">
        <v>112.7</v>
      </c>
      <c r="BS104" s="1">
        <v>107.9</v>
      </c>
      <c r="BT104" s="16">
        <v>107.3</v>
      </c>
      <c r="BV104" s="14"/>
      <c r="BW104" s="17" t="s">
        <v>47</v>
      </c>
      <c r="BX104" s="14">
        <v>109.1</v>
      </c>
      <c r="BY104" s="1">
        <v>108.3</v>
      </c>
      <c r="BZ104" s="1">
        <v>108.6</v>
      </c>
      <c r="CA104" s="1">
        <v>108.6</v>
      </c>
      <c r="CB104" s="1">
        <v>107.5</v>
      </c>
      <c r="CC104" s="1">
        <v>0</v>
      </c>
      <c r="CD104" s="1">
        <v>111.6</v>
      </c>
      <c r="CE104" s="1">
        <v>0</v>
      </c>
      <c r="CF104" s="16">
        <v>107.3</v>
      </c>
      <c r="CH104" s="14"/>
      <c r="CI104" s="17" t="s">
        <v>47</v>
      </c>
      <c r="CJ104" s="14">
        <v>108.9</v>
      </c>
      <c r="CK104" s="1">
        <v>0</v>
      </c>
      <c r="CL104" s="1">
        <v>108.2</v>
      </c>
      <c r="CM104" s="1">
        <v>108.2</v>
      </c>
      <c r="CN104" s="1">
        <v>107.4</v>
      </c>
      <c r="CO104" s="1">
        <v>0</v>
      </c>
      <c r="CP104" s="1">
        <v>113.1</v>
      </c>
      <c r="CQ104" s="1">
        <v>0</v>
      </c>
      <c r="CR104" s="16">
        <v>107</v>
      </c>
    </row>
    <row r="105" spans="2:96" x14ac:dyDescent="0.45">
      <c r="B105" s="23"/>
      <c r="C105" s="24" t="s">
        <v>48</v>
      </c>
      <c r="D105" s="23">
        <v>108.7</v>
      </c>
      <c r="E105" s="25">
        <v>108</v>
      </c>
      <c r="F105" s="25">
        <v>108.1</v>
      </c>
      <c r="G105" s="25">
        <v>108.3</v>
      </c>
      <c r="H105" s="25">
        <v>107</v>
      </c>
      <c r="I105" s="25">
        <v>103.2</v>
      </c>
      <c r="J105" s="25">
        <v>112.3</v>
      </c>
      <c r="K105" s="25">
        <v>106.2</v>
      </c>
      <c r="L105" s="26">
        <v>106.5</v>
      </c>
      <c r="N105" s="23"/>
      <c r="O105" s="24" t="s">
        <v>48</v>
      </c>
      <c r="P105" s="23">
        <v>108.4</v>
      </c>
      <c r="Q105" s="25">
        <v>107.7</v>
      </c>
      <c r="R105" s="25">
        <v>107.9</v>
      </c>
      <c r="S105" s="25">
        <v>107.9</v>
      </c>
      <c r="T105" s="25">
        <v>107.2</v>
      </c>
      <c r="U105" s="25">
        <v>103.7</v>
      </c>
      <c r="V105" s="25">
        <v>111.5</v>
      </c>
      <c r="W105" s="25">
        <v>106</v>
      </c>
      <c r="X105" s="26">
        <v>106.7</v>
      </c>
      <c r="Z105" s="23"/>
      <c r="AA105" s="24" t="s">
        <v>48</v>
      </c>
      <c r="AB105" s="23">
        <v>108.6</v>
      </c>
      <c r="AC105" s="25">
        <v>108</v>
      </c>
      <c r="AD105" s="25">
        <v>108.2</v>
      </c>
      <c r="AE105" s="25">
        <v>107.8</v>
      </c>
      <c r="AF105" s="25">
        <v>107.3</v>
      </c>
      <c r="AG105" s="25">
        <v>103.7</v>
      </c>
      <c r="AH105" s="25">
        <v>111.7</v>
      </c>
      <c r="AI105" s="25">
        <v>106.3</v>
      </c>
      <c r="AJ105" s="26">
        <v>106.5</v>
      </c>
      <c r="AL105" s="23"/>
      <c r="AM105" s="24" t="s">
        <v>48</v>
      </c>
      <c r="AN105" s="23">
        <v>108.6</v>
      </c>
      <c r="AO105" s="25">
        <v>108.1</v>
      </c>
      <c r="AP105" s="25">
        <v>108</v>
      </c>
      <c r="AQ105" s="25">
        <v>107.9</v>
      </c>
      <c r="AR105" s="25">
        <v>107.3</v>
      </c>
      <c r="AS105" s="25">
        <v>103.6</v>
      </c>
      <c r="AT105" s="25">
        <v>111.9</v>
      </c>
      <c r="AU105" s="25">
        <v>106</v>
      </c>
      <c r="AV105" s="26">
        <v>106.6</v>
      </c>
      <c r="AX105" s="23"/>
      <c r="AY105" s="24" t="s">
        <v>48</v>
      </c>
      <c r="AZ105" s="23">
        <v>108.9</v>
      </c>
      <c r="BA105" s="25">
        <v>108.1</v>
      </c>
      <c r="BB105" s="25">
        <v>108.1</v>
      </c>
      <c r="BC105" s="25">
        <v>108.9</v>
      </c>
      <c r="BD105" s="25">
        <v>106.8</v>
      </c>
      <c r="BE105" s="25">
        <v>102.9</v>
      </c>
      <c r="BF105" s="25">
        <v>112.5</v>
      </c>
      <c r="BG105" s="25">
        <v>106.1</v>
      </c>
      <c r="BH105" s="26">
        <v>106.5</v>
      </c>
      <c r="BJ105" s="23"/>
      <c r="BK105" s="24" t="s">
        <v>48</v>
      </c>
      <c r="BL105" s="23">
        <v>108.8</v>
      </c>
      <c r="BM105" s="25">
        <v>107.6</v>
      </c>
      <c r="BN105" s="25">
        <v>108.1</v>
      </c>
      <c r="BO105" s="25">
        <v>108.5</v>
      </c>
      <c r="BP105" s="25">
        <v>106.7</v>
      </c>
      <c r="BQ105" s="25">
        <v>0</v>
      </c>
      <c r="BR105" s="25">
        <v>112.8</v>
      </c>
      <c r="BS105" s="25">
        <v>106.5</v>
      </c>
      <c r="BT105" s="26">
        <v>106.3</v>
      </c>
      <c r="BV105" s="23"/>
      <c r="BW105" s="24" t="s">
        <v>48</v>
      </c>
      <c r="BX105" s="23">
        <v>108.5</v>
      </c>
      <c r="BY105" s="25">
        <v>107.5</v>
      </c>
      <c r="BZ105" s="25">
        <v>108</v>
      </c>
      <c r="CA105" s="25">
        <v>108.1</v>
      </c>
      <c r="CB105" s="25">
        <v>106.7</v>
      </c>
      <c r="CC105" s="25">
        <v>0</v>
      </c>
      <c r="CD105" s="25">
        <v>111.4</v>
      </c>
      <c r="CE105" s="25">
        <v>0</v>
      </c>
      <c r="CF105" s="26">
        <v>106.5</v>
      </c>
      <c r="CH105" s="23"/>
      <c r="CI105" s="24" t="s">
        <v>48</v>
      </c>
      <c r="CJ105" s="23">
        <v>108.4</v>
      </c>
      <c r="CK105" s="25">
        <v>0</v>
      </c>
      <c r="CL105" s="25">
        <v>107.6</v>
      </c>
      <c r="CM105" s="25">
        <v>107.6</v>
      </c>
      <c r="CN105" s="25">
        <v>106.6</v>
      </c>
      <c r="CO105" s="25">
        <v>0</v>
      </c>
      <c r="CP105" s="25">
        <v>113.5</v>
      </c>
      <c r="CQ105" s="25">
        <v>0</v>
      </c>
      <c r="CR105" s="26">
        <v>106.2</v>
      </c>
    </row>
    <row r="106" spans="2:96" x14ac:dyDescent="0.45">
      <c r="B106" s="14" t="s">
        <v>55</v>
      </c>
      <c r="C106" s="18" t="s">
        <v>37</v>
      </c>
      <c r="D106" s="14">
        <v>111.2</v>
      </c>
      <c r="E106" s="1">
        <v>110.3</v>
      </c>
      <c r="F106" s="1">
        <v>110.5</v>
      </c>
      <c r="G106" s="1">
        <v>110.4</v>
      </c>
      <c r="H106" s="1">
        <v>109.4</v>
      </c>
      <c r="I106" s="1">
        <v>105</v>
      </c>
      <c r="J106" s="1">
        <v>114.9</v>
      </c>
      <c r="K106" s="1">
        <v>109</v>
      </c>
      <c r="L106" s="16">
        <v>108.8</v>
      </c>
      <c r="N106" s="14" t="s">
        <v>55</v>
      </c>
      <c r="O106" s="18" t="s">
        <v>37</v>
      </c>
      <c r="P106" s="14">
        <v>111.1</v>
      </c>
      <c r="Q106" s="1">
        <v>110.4</v>
      </c>
      <c r="R106" s="1">
        <v>110.5</v>
      </c>
      <c r="S106" s="1">
        <v>110.3</v>
      </c>
      <c r="T106" s="1">
        <v>110.2</v>
      </c>
      <c r="U106" s="1">
        <v>105.6</v>
      </c>
      <c r="V106" s="1">
        <v>114.5</v>
      </c>
      <c r="W106" s="1">
        <v>108.3</v>
      </c>
      <c r="X106" s="16">
        <v>109.6</v>
      </c>
      <c r="Z106" s="14" t="s">
        <v>71</v>
      </c>
      <c r="AA106" s="18" t="s">
        <v>37</v>
      </c>
      <c r="AB106" s="14">
        <v>111.2</v>
      </c>
      <c r="AC106" s="1">
        <v>110.5</v>
      </c>
      <c r="AD106" s="1">
        <v>110.6</v>
      </c>
      <c r="AE106" s="1">
        <v>110.6</v>
      </c>
      <c r="AF106" s="1">
        <v>109.8</v>
      </c>
      <c r="AG106" s="1">
        <v>105.4</v>
      </c>
      <c r="AH106" s="1">
        <v>114.4</v>
      </c>
      <c r="AI106" s="1">
        <v>108.5</v>
      </c>
      <c r="AJ106" s="16">
        <v>108.9</v>
      </c>
      <c r="AL106" s="14" t="s">
        <v>71</v>
      </c>
      <c r="AM106" s="18" t="s">
        <v>37</v>
      </c>
      <c r="AN106" s="14">
        <v>111.1</v>
      </c>
      <c r="AO106" s="1">
        <v>110.5</v>
      </c>
      <c r="AP106" s="1">
        <v>110.5</v>
      </c>
      <c r="AQ106" s="1">
        <v>110</v>
      </c>
      <c r="AR106" s="1">
        <v>109.6</v>
      </c>
      <c r="AS106" s="1">
        <v>105.4</v>
      </c>
      <c r="AT106" s="1">
        <v>114.8</v>
      </c>
      <c r="AU106" s="1">
        <v>108.9</v>
      </c>
      <c r="AV106" s="16">
        <v>108.9</v>
      </c>
      <c r="AX106" s="14" t="s">
        <v>71</v>
      </c>
      <c r="AY106" s="18" t="s">
        <v>37</v>
      </c>
      <c r="AZ106" s="14">
        <v>111.3</v>
      </c>
      <c r="BA106" s="1">
        <v>110.4</v>
      </c>
      <c r="BB106" s="1">
        <v>110.6</v>
      </c>
      <c r="BC106" s="1">
        <v>110.5</v>
      </c>
      <c r="BD106" s="1">
        <v>109.3</v>
      </c>
      <c r="BE106" s="1">
        <v>104.6</v>
      </c>
      <c r="BF106" s="1">
        <v>115.1</v>
      </c>
      <c r="BG106" s="1">
        <v>109.7</v>
      </c>
      <c r="BH106" s="16">
        <v>109.2</v>
      </c>
      <c r="BJ106" s="14" t="s">
        <v>71</v>
      </c>
      <c r="BK106" s="18" t="s">
        <v>37</v>
      </c>
      <c r="BL106" s="14">
        <v>111.1</v>
      </c>
      <c r="BM106" s="1">
        <v>109.8</v>
      </c>
      <c r="BN106" s="1">
        <v>110.4</v>
      </c>
      <c r="BO106" s="1">
        <v>110.6</v>
      </c>
      <c r="BP106" s="1">
        <v>108.8</v>
      </c>
      <c r="BQ106" s="1">
        <v>0</v>
      </c>
      <c r="BR106" s="1">
        <v>115.1</v>
      </c>
      <c r="BS106" s="1">
        <v>111.2</v>
      </c>
      <c r="BT106" s="16">
        <v>108.4</v>
      </c>
      <c r="BV106" s="14" t="s">
        <v>71</v>
      </c>
      <c r="BW106" s="18" t="s">
        <v>37</v>
      </c>
      <c r="BX106" s="14">
        <v>111</v>
      </c>
      <c r="BY106" s="1">
        <v>110</v>
      </c>
      <c r="BZ106" s="1">
        <v>110.6</v>
      </c>
      <c r="CA106" s="1">
        <v>110.1</v>
      </c>
      <c r="CB106" s="1">
        <v>109.2</v>
      </c>
      <c r="CC106" s="1">
        <v>0</v>
      </c>
      <c r="CD106" s="1">
        <v>114.4</v>
      </c>
      <c r="CE106" s="1">
        <v>0</v>
      </c>
      <c r="CF106" s="16">
        <v>108.5</v>
      </c>
      <c r="CH106" s="14" t="s">
        <v>71</v>
      </c>
      <c r="CI106" s="18" t="s">
        <v>37</v>
      </c>
      <c r="CJ106" s="14">
        <v>110.6</v>
      </c>
      <c r="CK106" s="1">
        <v>0</v>
      </c>
      <c r="CL106" s="1">
        <v>109.9</v>
      </c>
      <c r="CM106" s="1">
        <v>109.6</v>
      </c>
      <c r="CN106" s="1">
        <v>109.1</v>
      </c>
      <c r="CO106" s="1">
        <v>0</v>
      </c>
      <c r="CP106" s="1">
        <v>115.6</v>
      </c>
      <c r="CQ106" s="1">
        <v>0</v>
      </c>
      <c r="CR106" s="16">
        <v>107.9</v>
      </c>
    </row>
    <row r="107" spans="2:96" x14ac:dyDescent="0.45">
      <c r="B107" s="14"/>
      <c r="C107" s="17" t="s">
        <v>38</v>
      </c>
      <c r="D107" s="14">
        <v>109.6</v>
      </c>
      <c r="E107" s="1">
        <v>108.9</v>
      </c>
      <c r="F107" s="1">
        <v>109.1</v>
      </c>
      <c r="G107" s="1">
        <v>109</v>
      </c>
      <c r="H107" s="1">
        <v>108</v>
      </c>
      <c r="I107" s="1">
        <v>103.8</v>
      </c>
      <c r="J107" s="1">
        <v>113.4</v>
      </c>
      <c r="K107" s="1">
        <v>107.2</v>
      </c>
      <c r="L107" s="16">
        <v>107.3</v>
      </c>
      <c r="N107" s="14"/>
      <c r="O107" s="17" t="s">
        <v>38</v>
      </c>
      <c r="P107" s="14">
        <v>109.1</v>
      </c>
      <c r="Q107" s="1">
        <v>108.5</v>
      </c>
      <c r="R107" s="1">
        <v>108.8</v>
      </c>
      <c r="S107" s="1">
        <v>108.6</v>
      </c>
      <c r="T107" s="1">
        <v>108.2</v>
      </c>
      <c r="U107" s="1">
        <v>104.3</v>
      </c>
      <c r="V107" s="1">
        <v>112.5</v>
      </c>
      <c r="W107" s="1">
        <v>106.9</v>
      </c>
      <c r="X107" s="16">
        <v>107.5</v>
      </c>
      <c r="Z107" s="14"/>
      <c r="AA107" s="17" t="s">
        <v>38</v>
      </c>
      <c r="AB107" s="14">
        <v>109.4</v>
      </c>
      <c r="AC107" s="1">
        <v>108.8</v>
      </c>
      <c r="AD107" s="1">
        <v>109.1</v>
      </c>
      <c r="AE107" s="1">
        <v>108.6</v>
      </c>
      <c r="AF107" s="1">
        <v>108.2</v>
      </c>
      <c r="AG107" s="1">
        <v>104.2</v>
      </c>
      <c r="AH107" s="1">
        <v>112.7</v>
      </c>
      <c r="AI107" s="1">
        <v>107.2</v>
      </c>
      <c r="AJ107" s="16">
        <v>107.1</v>
      </c>
      <c r="AL107" s="14"/>
      <c r="AM107" s="17" t="s">
        <v>38</v>
      </c>
      <c r="AN107" s="14">
        <v>109.5</v>
      </c>
      <c r="AO107" s="1">
        <v>109</v>
      </c>
      <c r="AP107" s="1">
        <v>109</v>
      </c>
      <c r="AQ107" s="1">
        <v>108.6</v>
      </c>
      <c r="AR107" s="1">
        <v>108.3</v>
      </c>
      <c r="AS107" s="1">
        <v>104.1</v>
      </c>
      <c r="AT107" s="1">
        <v>112.9</v>
      </c>
      <c r="AU107" s="1">
        <v>107</v>
      </c>
      <c r="AV107" s="16">
        <v>107.3</v>
      </c>
      <c r="AX107" s="14"/>
      <c r="AY107" s="17" t="s">
        <v>38</v>
      </c>
      <c r="AZ107" s="14">
        <v>109.8</v>
      </c>
      <c r="BA107" s="1">
        <v>109.1</v>
      </c>
      <c r="BB107" s="1">
        <v>109.1</v>
      </c>
      <c r="BC107" s="1">
        <v>109.6</v>
      </c>
      <c r="BD107" s="1">
        <v>107.9</v>
      </c>
      <c r="BE107" s="1">
        <v>103.5</v>
      </c>
      <c r="BF107" s="1">
        <v>113.6</v>
      </c>
      <c r="BG107" s="1">
        <v>107.3</v>
      </c>
      <c r="BH107" s="16">
        <v>107.4</v>
      </c>
      <c r="BJ107" s="14"/>
      <c r="BK107" s="17" t="s">
        <v>38</v>
      </c>
      <c r="BL107" s="14">
        <v>109.8</v>
      </c>
      <c r="BM107" s="1">
        <v>108.7</v>
      </c>
      <c r="BN107" s="1">
        <v>109.1</v>
      </c>
      <c r="BO107" s="1">
        <v>109.3</v>
      </c>
      <c r="BP107" s="1">
        <v>107.7</v>
      </c>
      <c r="BQ107" s="1">
        <v>0</v>
      </c>
      <c r="BR107" s="1">
        <v>113.8</v>
      </c>
      <c r="BS107" s="1">
        <v>107.7</v>
      </c>
      <c r="BT107" s="16">
        <v>107.1</v>
      </c>
      <c r="BV107" s="14"/>
      <c r="BW107" s="17" t="s">
        <v>38</v>
      </c>
      <c r="BX107" s="14">
        <v>109.5</v>
      </c>
      <c r="BY107" s="1">
        <v>108.4</v>
      </c>
      <c r="BZ107" s="1">
        <v>109</v>
      </c>
      <c r="CA107" s="1">
        <v>108.9</v>
      </c>
      <c r="CB107" s="1">
        <v>107.9</v>
      </c>
      <c r="CC107" s="1">
        <v>0</v>
      </c>
      <c r="CD107" s="1">
        <v>112.5</v>
      </c>
      <c r="CE107" s="1">
        <v>0</v>
      </c>
      <c r="CF107" s="16">
        <v>107.4</v>
      </c>
      <c r="CH107" s="14"/>
      <c r="CI107" s="17" t="s">
        <v>38</v>
      </c>
      <c r="CJ107" s="14">
        <v>109.4</v>
      </c>
      <c r="CK107" s="1">
        <v>0</v>
      </c>
      <c r="CL107" s="1">
        <v>108.8</v>
      </c>
      <c r="CM107" s="1">
        <v>108.3</v>
      </c>
      <c r="CN107" s="1">
        <v>107.9</v>
      </c>
      <c r="CO107" s="1">
        <v>0</v>
      </c>
      <c r="CP107" s="1">
        <v>114.6</v>
      </c>
      <c r="CQ107" s="1">
        <v>0</v>
      </c>
      <c r="CR107" s="16">
        <v>107.1</v>
      </c>
    </row>
    <row r="108" spans="2:96" x14ac:dyDescent="0.45">
      <c r="B108" s="14"/>
      <c r="C108" s="17" t="s">
        <v>39</v>
      </c>
      <c r="D108" s="14">
        <v>109.6</v>
      </c>
      <c r="E108" s="1">
        <v>108.6</v>
      </c>
      <c r="F108" s="1">
        <v>108.9</v>
      </c>
      <c r="G108" s="1">
        <v>109.1</v>
      </c>
      <c r="H108" s="1">
        <v>107.8</v>
      </c>
      <c r="I108" s="1">
        <v>104</v>
      </c>
      <c r="J108" s="1">
        <v>113</v>
      </c>
      <c r="K108" s="1">
        <v>106.8</v>
      </c>
      <c r="L108" s="16">
        <v>107.4</v>
      </c>
      <c r="N108" s="14"/>
      <c r="O108" s="17" t="s">
        <v>39</v>
      </c>
      <c r="P108" s="14">
        <v>109.2</v>
      </c>
      <c r="Q108" s="1">
        <v>108.3</v>
      </c>
      <c r="R108" s="1">
        <v>108.9</v>
      </c>
      <c r="S108" s="1">
        <v>108.6</v>
      </c>
      <c r="T108" s="1">
        <v>107.7</v>
      </c>
      <c r="U108" s="1">
        <v>104.7</v>
      </c>
      <c r="V108" s="1">
        <v>112.1</v>
      </c>
      <c r="W108" s="1">
        <v>107.1</v>
      </c>
      <c r="X108" s="16">
        <v>107.4</v>
      </c>
      <c r="Z108" s="14"/>
      <c r="AA108" s="17" t="s">
        <v>39</v>
      </c>
      <c r="AB108" s="14">
        <v>109.5</v>
      </c>
      <c r="AC108" s="1">
        <v>108.7</v>
      </c>
      <c r="AD108" s="1">
        <v>109.1</v>
      </c>
      <c r="AE108" s="1">
        <v>108.4</v>
      </c>
      <c r="AF108" s="1">
        <v>107.9</v>
      </c>
      <c r="AG108" s="1">
        <v>104.6</v>
      </c>
      <c r="AH108" s="1">
        <v>112.5</v>
      </c>
      <c r="AI108" s="1">
        <v>107.3</v>
      </c>
      <c r="AJ108" s="16">
        <v>107.3</v>
      </c>
      <c r="AL108" s="14"/>
      <c r="AM108" s="17" t="s">
        <v>39</v>
      </c>
      <c r="AN108" s="14">
        <v>109.5</v>
      </c>
      <c r="AO108" s="1">
        <v>108.8</v>
      </c>
      <c r="AP108" s="1">
        <v>108.8</v>
      </c>
      <c r="AQ108" s="1">
        <v>108.7</v>
      </c>
      <c r="AR108" s="1">
        <v>108.2</v>
      </c>
      <c r="AS108" s="1">
        <v>104.2</v>
      </c>
      <c r="AT108" s="1">
        <v>112.4</v>
      </c>
      <c r="AU108" s="1">
        <v>106.6</v>
      </c>
      <c r="AV108" s="16">
        <v>107.5</v>
      </c>
      <c r="AX108" s="14"/>
      <c r="AY108" s="17" t="s">
        <v>39</v>
      </c>
      <c r="AZ108" s="14">
        <v>109.7</v>
      </c>
      <c r="BA108" s="1">
        <v>108.8</v>
      </c>
      <c r="BB108" s="1">
        <v>108.8</v>
      </c>
      <c r="BC108" s="1">
        <v>109.9</v>
      </c>
      <c r="BD108" s="1">
        <v>107.6</v>
      </c>
      <c r="BE108" s="1">
        <v>103.6</v>
      </c>
      <c r="BF108" s="1">
        <v>113.3</v>
      </c>
      <c r="BG108" s="1">
        <v>106.4</v>
      </c>
      <c r="BH108" s="16">
        <v>107.2</v>
      </c>
      <c r="BJ108" s="14"/>
      <c r="BK108" s="17" t="s">
        <v>39</v>
      </c>
      <c r="BL108" s="14">
        <v>109.7</v>
      </c>
      <c r="BM108" s="1">
        <v>108.5</v>
      </c>
      <c r="BN108" s="1">
        <v>108.8</v>
      </c>
      <c r="BO108" s="1">
        <v>109.2</v>
      </c>
      <c r="BP108" s="1">
        <v>107.6</v>
      </c>
      <c r="BQ108" s="1">
        <v>0</v>
      </c>
      <c r="BR108" s="1">
        <v>113.7</v>
      </c>
      <c r="BS108" s="1">
        <v>106.1</v>
      </c>
      <c r="BT108" s="16">
        <v>107.3</v>
      </c>
      <c r="BV108" s="14"/>
      <c r="BW108" s="17" t="s">
        <v>39</v>
      </c>
      <c r="BX108" s="14">
        <v>109.3</v>
      </c>
      <c r="BY108" s="1">
        <v>107.9</v>
      </c>
      <c r="BZ108" s="1">
        <v>108.5</v>
      </c>
      <c r="CA108" s="1">
        <v>109</v>
      </c>
      <c r="CB108" s="1">
        <v>107.7</v>
      </c>
      <c r="CC108" s="1">
        <v>0</v>
      </c>
      <c r="CD108" s="1">
        <v>111.7</v>
      </c>
      <c r="CE108" s="1">
        <v>0</v>
      </c>
      <c r="CF108" s="16">
        <v>107.8</v>
      </c>
      <c r="CH108" s="14"/>
      <c r="CI108" s="17" t="s">
        <v>39</v>
      </c>
      <c r="CJ108" s="14">
        <v>109.5</v>
      </c>
      <c r="CK108" s="1">
        <v>0</v>
      </c>
      <c r="CL108" s="1">
        <v>108.7</v>
      </c>
      <c r="CM108" s="1">
        <v>108.3</v>
      </c>
      <c r="CN108" s="1">
        <v>107.7</v>
      </c>
      <c r="CO108" s="1">
        <v>0</v>
      </c>
      <c r="CP108" s="1">
        <v>114.4</v>
      </c>
      <c r="CQ108" s="1">
        <v>0</v>
      </c>
      <c r="CR108" s="16">
        <v>107.5</v>
      </c>
    </row>
    <row r="109" spans="2:96" x14ac:dyDescent="0.45">
      <c r="B109" s="14"/>
      <c r="C109" s="17" t="s">
        <v>40</v>
      </c>
      <c r="D109" s="14">
        <v>111.3</v>
      </c>
      <c r="E109" s="1">
        <v>110.3</v>
      </c>
      <c r="F109" s="1">
        <v>110.7</v>
      </c>
      <c r="G109" s="1">
        <v>110.8</v>
      </c>
      <c r="H109" s="1">
        <v>109.3</v>
      </c>
      <c r="I109" s="1">
        <v>104.7</v>
      </c>
      <c r="J109" s="1">
        <v>115.3</v>
      </c>
      <c r="K109" s="1">
        <v>108.6</v>
      </c>
      <c r="L109" s="16">
        <v>108.8</v>
      </c>
      <c r="N109" s="14"/>
      <c r="O109" s="17" t="s">
        <v>40</v>
      </c>
      <c r="P109" s="14">
        <v>110.9</v>
      </c>
      <c r="Q109" s="1">
        <v>110</v>
      </c>
      <c r="R109" s="1">
        <v>110.6</v>
      </c>
      <c r="S109" s="1">
        <v>110.4</v>
      </c>
      <c r="T109" s="1">
        <v>109.8</v>
      </c>
      <c r="U109" s="1">
        <v>105.3</v>
      </c>
      <c r="V109" s="1">
        <v>114.6</v>
      </c>
      <c r="W109" s="1">
        <v>108.2</v>
      </c>
      <c r="X109" s="16">
        <v>109.3</v>
      </c>
      <c r="Z109" s="14"/>
      <c r="AA109" s="17" t="s">
        <v>40</v>
      </c>
      <c r="AB109" s="14">
        <v>111.2</v>
      </c>
      <c r="AC109" s="1">
        <v>110.3</v>
      </c>
      <c r="AD109" s="1">
        <v>110.8</v>
      </c>
      <c r="AE109" s="1">
        <v>110.4</v>
      </c>
      <c r="AF109" s="1">
        <v>109.7</v>
      </c>
      <c r="AG109" s="1">
        <v>105.2</v>
      </c>
      <c r="AH109" s="1">
        <v>114.6</v>
      </c>
      <c r="AI109" s="1">
        <v>108.5</v>
      </c>
      <c r="AJ109" s="16">
        <v>108.7</v>
      </c>
      <c r="AL109" s="14"/>
      <c r="AM109" s="17" t="s">
        <v>40</v>
      </c>
      <c r="AN109" s="14">
        <v>111.2</v>
      </c>
      <c r="AO109" s="1">
        <v>110.4</v>
      </c>
      <c r="AP109" s="1">
        <v>110.6</v>
      </c>
      <c r="AQ109" s="1">
        <v>110.3</v>
      </c>
      <c r="AR109" s="1">
        <v>109.7</v>
      </c>
      <c r="AS109" s="1">
        <v>105.1</v>
      </c>
      <c r="AT109" s="1">
        <v>114.9</v>
      </c>
      <c r="AU109" s="1">
        <v>108.4</v>
      </c>
      <c r="AV109" s="16">
        <v>108.9</v>
      </c>
      <c r="AX109" s="14"/>
      <c r="AY109" s="17" t="s">
        <v>40</v>
      </c>
      <c r="AZ109" s="14">
        <v>111.5</v>
      </c>
      <c r="BA109" s="1">
        <v>110.4</v>
      </c>
      <c r="BB109" s="1">
        <v>110.7</v>
      </c>
      <c r="BC109" s="1">
        <v>111.4</v>
      </c>
      <c r="BD109" s="1">
        <v>109.1</v>
      </c>
      <c r="BE109" s="1">
        <v>104.4</v>
      </c>
      <c r="BF109" s="1">
        <v>115.6</v>
      </c>
      <c r="BG109" s="1">
        <v>108.9</v>
      </c>
      <c r="BH109" s="16">
        <v>109</v>
      </c>
      <c r="BJ109" s="14"/>
      <c r="BK109" s="17" t="s">
        <v>40</v>
      </c>
      <c r="BL109" s="14">
        <v>111.4</v>
      </c>
      <c r="BM109" s="1">
        <v>109.8</v>
      </c>
      <c r="BN109" s="1">
        <v>110.7</v>
      </c>
      <c r="BO109" s="1">
        <v>111.1</v>
      </c>
      <c r="BP109" s="1">
        <v>109</v>
      </c>
      <c r="BQ109" s="1">
        <v>0</v>
      </c>
      <c r="BR109" s="1">
        <v>115.7</v>
      </c>
      <c r="BS109" s="1">
        <v>109.7</v>
      </c>
      <c r="BT109" s="16">
        <v>108.5</v>
      </c>
      <c r="BV109" s="14"/>
      <c r="BW109" s="17" t="s">
        <v>40</v>
      </c>
      <c r="BX109" s="14">
        <v>111.1</v>
      </c>
      <c r="BY109" s="1">
        <v>109.8</v>
      </c>
      <c r="BZ109" s="1">
        <v>110.7</v>
      </c>
      <c r="CA109" s="1">
        <v>110.5</v>
      </c>
      <c r="CB109" s="1">
        <v>109</v>
      </c>
      <c r="CC109" s="1">
        <v>0</v>
      </c>
      <c r="CD109" s="1">
        <v>114.5</v>
      </c>
      <c r="CE109" s="1">
        <v>0</v>
      </c>
      <c r="CF109" s="16">
        <v>108.7</v>
      </c>
      <c r="CH109" s="14"/>
      <c r="CI109" s="17" t="s">
        <v>40</v>
      </c>
      <c r="CJ109" s="14">
        <v>110.8</v>
      </c>
      <c r="CK109" s="1">
        <v>0</v>
      </c>
      <c r="CL109" s="1">
        <v>110.2</v>
      </c>
      <c r="CM109" s="1">
        <v>109.7</v>
      </c>
      <c r="CN109" s="1">
        <v>109</v>
      </c>
      <c r="CO109" s="1">
        <v>0</v>
      </c>
      <c r="CP109" s="1">
        <v>116.5</v>
      </c>
      <c r="CQ109" s="1">
        <v>0</v>
      </c>
      <c r="CR109" s="16">
        <v>108.2</v>
      </c>
    </row>
    <row r="110" spans="2:96" x14ac:dyDescent="0.45">
      <c r="B110" s="14"/>
      <c r="C110" s="17" t="s">
        <v>41</v>
      </c>
      <c r="D110" s="14">
        <v>112.2</v>
      </c>
      <c r="E110" s="1">
        <v>111</v>
      </c>
      <c r="F110" s="1">
        <v>111.4</v>
      </c>
      <c r="G110" s="1">
        <v>111.7</v>
      </c>
      <c r="H110" s="1">
        <v>109.9</v>
      </c>
      <c r="I110" s="1">
        <v>105.5</v>
      </c>
      <c r="J110" s="1">
        <v>116.1</v>
      </c>
      <c r="K110" s="1">
        <v>109.1</v>
      </c>
      <c r="L110" s="16">
        <v>109.6</v>
      </c>
      <c r="N110" s="14"/>
      <c r="O110" s="17" t="s">
        <v>41</v>
      </c>
      <c r="P110" s="14">
        <v>112</v>
      </c>
      <c r="Q110" s="1">
        <v>110.8</v>
      </c>
      <c r="R110" s="1">
        <v>111.4</v>
      </c>
      <c r="S110" s="1">
        <v>111.3</v>
      </c>
      <c r="T110" s="1">
        <v>110.2</v>
      </c>
      <c r="U110" s="1">
        <v>106.2</v>
      </c>
      <c r="V110" s="1">
        <v>115.4</v>
      </c>
      <c r="W110" s="1">
        <v>109</v>
      </c>
      <c r="X110" s="16">
        <v>110.1</v>
      </c>
      <c r="Z110" s="14"/>
      <c r="AA110" s="17" t="s">
        <v>108</v>
      </c>
      <c r="AB110" s="14">
        <v>112.2</v>
      </c>
      <c r="AC110" s="1">
        <v>111.1</v>
      </c>
      <c r="AD110" s="1">
        <v>111.7</v>
      </c>
      <c r="AE110" s="1">
        <v>111.2</v>
      </c>
      <c r="AF110" s="1">
        <v>110.2</v>
      </c>
      <c r="AG110" s="1">
        <v>106</v>
      </c>
      <c r="AH110" s="1">
        <v>115.6</v>
      </c>
      <c r="AI110" s="1">
        <v>109.3</v>
      </c>
      <c r="AJ110" s="16">
        <v>109.7</v>
      </c>
      <c r="AL110" s="14"/>
      <c r="AM110" s="17" t="s">
        <v>108</v>
      </c>
      <c r="AN110" s="14">
        <v>112.2</v>
      </c>
      <c r="AO110" s="1">
        <v>111.2</v>
      </c>
      <c r="AP110" s="1">
        <v>111.4</v>
      </c>
      <c r="AQ110" s="1">
        <v>111.2</v>
      </c>
      <c r="AR110" s="1">
        <v>110.3</v>
      </c>
      <c r="AS110" s="1">
        <v>105.8</v>
      </c>
      <c r="AT110" s="1">
        <v>115.7</v>
      </c>
      <c r="AU110" s="1">
        <v>108.9</v>
      </c>
      <c r="AV110" s="16">
        <v>109.8</v>
      </c>
      <c r="AX110" s="14"/>
      <c r="AY110" s="17" t="s">
        <v>108</v>
      </c>
      <c r="AZ110" s="14">
        <v>112.4</v>
      </c>
      <c r="BA110" s="1">
        <v>111.1</v>
      </c>
      <c r="BB110" s="1">
        <v>111.4</v>
      </c>
      <c r="BC110" s="1">
        <v>112.5</v>
      </c>
      <c r="BD110" s="1">
        <v>109.6</v>
      </c>
      <c r="BE110" s="1">
        <v>105</v>
      </c>
      <c r="BF110" s="1">
        <v>116.4</v>
      </c>
      <c r="BG110" s="1">
        <v>109</v>
      </c>
      <c r="BH110" s="16">
        <v>109.7</v>
      </c>
      <c r="BJ110" s="14"/>
      <c r="BK110" s="17" t="s">
        <v>108</v>
      </c>
      <c r="BL110" s="14">
        <v>112.3</v>
      </c>
      <c r="BM110" s="1">
        <v>110.5</v>
      </c>
      <c r="BN110" s="1">
        <v>111.3</v>
      </c>
      <c r="BO110" s="1">
        <v>111.9</v>
      </c>
      <c r="BP110" s="1">
        <v>109.6</v>
      </c>
      <c r="BQ110" s="1">
        <v>0</v>
      </c>
      <c r="BR110" s="1">
        <v>116.7</v>
      </c>
      <c r="BS110" s="1">
        <v>109.4</v>
      </c>
      <c r="BT110" s="16">
        <v>109.3</v>
      </c>
      <c r="BV110" s="14"/>
      <c r="BW110" s="17" t="s">
        <v>108</v>
      </c>
      <c r="BX110" s="14">
        <v>111.9</v>
      </c>
      <c r="BY110" s="1">
        <v>110.3</v>
      </c>
      <c r="BZ110" s="1">
        <v>111.1</v>
      </c>
      <c r="CA110" s="1">
        <v>111.4</v>
      </c>
      <c r="CB110" s="1">
        <v>109.7</v>
      </c>
      <c r="CC110" s="1">
        <v>0</v>
      </c>
      <c r="CD110" s="1">
        <v>114.9</v>
      </c>
      <c r="CE110" s="1">
        <v>0</v>
      </c>
      <c r="CF110" s="16">
        <v>109.7</v>
      </c>
      <c r="CH110" s="14"/>
      <c r="CI110" s="17" t="s">
        <v>108</v>
      </c>
      <c r="CJ110" s="14">
        <v>111.8</v>
      </c>
      <c r="CK110" s="1">
        <v>0</v>
      </c>
      <c r="CL110" s="1">
        <v>110.9</v>
      </c>
      <c r="CM110" s="1">
        <v>110.6</v>
      </c>
      <c r="CN110" s="1">
        <v>109.7</v>
      </c>
      <c r="CO110" s="1">
        <v>0</v>
      </c>
      <c r="CP110" s="1">
        <v>117.4</v>
      </c>
      <c r="CQ110" s="1">
        <v>0</v>
      </c>
      <c r="CR110" s="16">
        <v>109.2</v>
      </c>
    </row>
    <row r="111" spans="2:96" x14ac:dyDescent="0.45">
      <c r="B111" s="14"/>
      <c r="C111" s="17" t="s">
        <v>42</v>
      </c>
      <c r="D111" s="14">
        <v>111.7</v>
      </c>
      <c r="E111" s="1">
        <v>110.5</v>
      </c>
      <c r="F111" s="1">
        <v>110.8</v>
      </c>
      <c r="G111" s="1">
        <v>111.3</v>
      </c>
      <c r="H111" s="1">
        <v>109.4</v>
      </c>
      <c r="I111" s="1">
        <v>106.5</v>
      </c>
      <c r="J111" s="1">
        <v>115.1</v>
      </c>
      <c r="K111" s="1">
        <v>107.8</v>
      </c>
      <c r="L111" s="16">
        <v>109.2</v>
      </c>
      <c r="N111" s="14"/>
      <c r="O111" s="17" t="s">
        <v>42</v>
      </c>
      <c r="P111" s="14">
        <v>111</v>
      </c>
      <c r="Q111" s="1">
        <v>109.6</v>
      </c>
      <c r="R111" s="1">
        <v>110.6</v>
      </c>
      <c r="S111" s="1">
        <v>110.4</v>
      </c>
      <c r="T111" s="1">
        <v>109.1</v>
      </c>
      <c r="U111" s="1">
        <v>106.9</v>
      </c>
      <c r="V111" s="1">
        <v>114</v>
      </c>
      <c r="W111" s="1">
        <v>108.3</v>
      </c>
      <c r="X111" s="16">
        <v>108.6</v>
      </c>
      <c r="Z111" s="14"/>
      <c r="AA111" s="17" t="s">
        <v>42</v>
      </c>
      <c r="AB111" s="14">
        <v>111.4</v>
      </c>
      <c r="AC111" s="1">
        <v>110.3</v>
      </c>
      <c r="AD111" s="1">
        <v>111</v>
      </c>
      <c r="AE111" s="1">
        <v>109.9</v>
      </c>
      <c r="AF111" s="1">
        <v>109.7</v>
      </c>
      <c r="AG111" s="1">
        <v>106.8</v>
      </c>
      <c r="AH111" s="1">
        <v>114.5</v>
      </c>
      <c r="AI111" s="1">
        <v>108.7</v>
      </c>
      <c r="AJ111" s="16">
        <v>108.9</v>
      </c>
      <c r="AL111" s="14"/>
      <c r="AM111" s="17" t="s">
        <v>42</v>
      </c>
      <c r="AN111" s="14">
        <v>111.6</v>
      </c>
      <c r="AO111" s="1">
        <v>110.7</v>
      </c>
      <c r="AP111" s="1">
        <v>110.7</v>
      </c>
      <c r="AQ111" s="1">
        <v>110.5</v>
      </c>
      <c r="AR111" s="1">
        <v>110.1</v>
      </c>
      <c r="AS111" s="1">
        <v>106.5</v>
      </c>
      <c r="AT111" s="1">
        <v>114.3</v>
      </c>
      <c r="AU111" s="1">
        <v>107.6</v>
      </c>
      <c r="AV111" s="16">
        <v>109.4</v>
      </c>
      <c r="AX111" s="14"/>
      <c r="AY111" s="17" t="s">
        <v>42</v>
      </c>
      <c r="AZ111" s="14">
        <v>112</v>
      </c>
      <c r="BA111" s="1">
        <v>110.8</v>
      </c>
      <c r="BB111" s="1">
        <v>110.7</v>
      </c>
      <c r="BC111" s="1">
        <v>112.6</v>
      </c>
      <c r="BD111" s="1">
        <v>109.2</v>
      </c>
      <c r="BE111" s="1">
        <v>106.3</v>
      </c>
      <c r="BF111" s="1">
        <v>115.5</v>
      </c>
      <c r="BG111" s="1">
        <v>107</v>
      </c>
      <c r="BH111" s="16">
        <v>108.9</v>
      </c>
      <c r="BJ111" s="14"/>
      <c r="BK111" s="17" t="s">
        <v>42</v>
      </c>
      <c r="BL111" s="14">
        <v>112.1</v>
      </c>
      <c r="BM111" s="1">
        <v>110.4</v>
      </c>
      <c r="BN111" s="1">
        <v>110.8</v>
      </c>
      <c r="BO111" s="1">
        <v>111.5</v>
      </c>
      <c r="BP111" s="1">
        <v>109.3</v>
      </c>
      <c r="BQ111" s="1">
        <v>0</v>
      </c>
      <c r="BR111" s="1">
        <v>116.1</v>
      </c>
      <c r="BS111" s="1">
        <v>106.2</v>
      </c>
      <c r="BT111" s="16">
        <v>109.2</v>
      </c>
      <c r="BV111" s="14"/>
      <c r="BW111" s="17" t="s">
        <v>42</v>
      </c>
      <c r="BX111" s="14">
        <v>111.4</v>
      </c>
      <c r="BY111" s="1">
        <v>109.3</v>
      </c>
      <c r="BZ111" s="1">
        <v>110.4</v>
      </c>
      <c r="CA111" s="1">
        <v>111</v>
      </c>
      <c r="CB111" s="1">
        <v>109.4</v>
      </c>
      <c r="CC111" s="1">
        <v>0</v>
      </c>
      <c r="CD111" s="1">
        <v>113.6</v>
      </c>
      <c r="CE111" s="1">
        <v>0</v>
      </c>
      <c r="CF111" s="16">
        <v>110.1</v>
      </c>
      <c r="CH111" s="14"/>
      <c r="CI111" s="17" t="s">
        <v>42</v>
      </c>
      <c r="CJ111" s="14">
        <v>111.8</v>
      </c>
      <c r="CK111" s="1">
        <v>0</v>
      </c>
      <c r="CL111" s="1">
        <v>110.6</v>
      </c>
      <c r="CM111" s="1">
        <v>110</v>
      </c>
      <c r="CN111" s="1">
        <v>109.5</v>
      </c>
      <c r="CO111" s="1">
        <v>0</v>
      </c>
      <c r="CP111" s="1">
        <v>117.1</v>
      </c>
      <c r="CQ111" s="1">
        <v>0</v>
      </c>
      <c r="CR111" s="16">
        <v>109.7</v>
      </c>
    </row>
    <row r="112" spans="2:96" x14ac:dyDescent="0.45">
      <c r="B112" s="14"/>
      <c r="C112" s="17" t="s">
        <v>43</v>
      </c>
      <c r="D112" s="14">
        <v>114.4</v>
      </c>
      <c r="E112" s="1">
        <v>113.2</v>
      </c>
      <c r="F112" s="1">
        <v>113.5</v>
      </c>
      <c r="G112" s="1">
        <v>113.7</v>
      </c>
      <c r="H112" s="1">
        <v>112</v>
      </c>
      <c r="I112" s="1">
        <v>108.3</v>
      </c>
      <c r="J112" s="1">
        <v>118.2</v>
      </c>
      <c r="K112" s="1">
        <v>110.9</v>
      </c>
      <c r="L112" s="16">
        <v>111.6</v>
      </c>
      <c r="N112" s="14"/>
      <c r="O112" s="17" t="s">
        <v>43</v>
      </c>
      <c r="P112" s="14">
        <v>113.7</v>
      </c>
      <c r="Q112" s="1">
        <v>112.5</v>
      </c>
      <c r="R112" s="1">
        <v>113.3</v>
      </c>
      <c r="S112" s="1">
        <v>113.1</v>
      </c>
      <c r="T112" s="1">
        <v>112.3</v>
      </c>
      <c r="U112" s="1">
        <v>108.7</v>
      </c>
      <c r="V112" s="1">
        <v>117.3</v>
      </c>
      <c r="W112" s="1">
        <v>110.7</v>
      </c>
      <c r="X112" s="16">
        <v>111.5</v>
      </c>
      <c r="Z112" s="14"/>
      <c r="AA112" s="17" t="s">
        <v>43</v>
      </c>
      <c r="AB112" s="14">
        <v>114.1</v>
      </c>
      <c r="AC112" s="1">
        <v>113.1</v>
      </c>
      <c r="AD112" s="1">
        <v>113.7</v>
      </c>
      <c r="AE112" s="1">
        <v>112.9</v>
      </c>
      <c r="AF112" s="1">
        <v>112.5</v>
      </c>
      <c r="AG112" s="1">
        <v>108.6</v>
      </c>
      <c r="AH112" s="1">
        <v>117.5</v>
      </c>
      <c r="AI112" s="1">
        <v>111.1</v>
      </c>
      <c r="AJ112" s="16">
        <v>111.5</v>
      </c>
      <c r="AL112" s="14"/>
      <c r="AM112" s="17" t="s">
        <v>43</v>
      </c>
      <c r="AN112" s="14">
        <v>114.2</v>
      </c>
      <c r="AO112" s="1">
        <v>113.5</v>
      </c>
      <c r="AP112" s="1">
        <v>113.4</v>
      </c>
      <c r="AQ112" s="1">
        <v>113</v>
      </c>
      <c r="AR112" s="1">
        <v>112.7</v>
      </c>
      <c r="AS112" s="1">
        <v>108.4</v>
      </c>
      <c r="AT112" s="1">
        <v>117.7</v>
      </c>
      <c r="AU112" s="1">
        <v>110.7</v>
      </c>
      <c r="AV112" s="16">
        <v>111.9</v>
      </c>
      <c r="AX112" s="14"/>
      <c r="AY112" s="17" t="s">
        <v>43</v>
      </c>
      <c r="AZ112" s="14">
        <v>114.6</v>
      </c>
      <c r="BA112" s="1">
        <v>113.4</v>
      </c>
      <c r="BB112" s="1">
        <v>113.5</v>
      </c>
      <c r="BC112" s="1">
        <v>114.8</v>
      </c>
      <c r="BD112" s="1">
        <v>111.7</v>
      </c>
      <c r="BE112" s="1">
        <v>108.2</v>
      </c>
      <c r="BF112" s="1">
        <v>118.5</v>
      </c>
      <c r="BG112" s="1">
        <v>110.8</v>
      </c>
      <c r="BH112" s="16">
        <v>111.7</v>
      </c>
      <c r="BJ112" s="14"/>
      <c r="BK112" s="17" t="s">
        <v>43</v>
      </c>
      <c r="BL112" s="14">
        <v>114.6</v>
      </c>
      <c r="BM112" s="1">
        <v>112.8</v>
      </c>
      <c r="BN112" s="1">
        <v>113.5</v>
      </c>
      <c r="BO112" s="1">
        <v>114.1</v>
      </c>
      <c r="BP112" s="1">
        <v>111.6</v>
      </c>
      <c r="BQ112" s="1">
        <v>0</v>
      </c>
      <c r="BR112" s="1">
        <v>118.9</v>
      </c>
      <c r="BS112" s="1">
        <v>111</v>
      </c>
      <c r="BT112" s="16">
        <v>111.5</v>
      </c>
      <c r="BV112" s="14"/>
      <c r="BW112" s="17" t="s">
        <v>43</v>
      </c>
      <c r="BX112" s="14">
        <v>114.1</v>
      </c>
      <c r="BY112" s="1">
        <v>112.1</v>
      </c>
      <c r="BZ112" s="1">
        <v>113.4</v>
      </c>
      <c r="CA112" s="1">
        <v>113.4</v>
      </c>
      <c r="CB112" s="1">
        <v>112</v>
      </c>
      <c r="CC112" s="1">
        <v>0</v>
      </c>
      <c r="CD112" s="1">
        <v>117</v>
      </c>
      <c r="CE112" s="1">
        <v>0</v>
      </c>
      <c r="CF112" s="16">
        <v>112.1</v>
      </c>
      <c r="CH112" s="14"/>
      <c r="CI112" s="17" t="s">
        <v>43</v>
      </c>
      <c r="CJ112" s="14">
        <v>114</v>
      </c>
      <c r="CK112" s="1">
        <v>0</v>
      </c>
      <c r="CL112" s="1">
        <v>113.1</v>
      </c>
      <c r="CM112" s="1">
        <v>112.3</v>
      </c>
      <c r="CN112" s="1">
        <v>112</v>
      </c>
      <c r="CO112" s="1">
        <v>0</v>
      </c>
      <c r="CP112" s="1">
        <v>119.8</v>
      </c>
      <c r="CQ112" s="1">
        <v>0</v>
      </c>
      <c r="CR112" s="16">
        <v>111.4</v>
      </c>
    </row>
    <row r="113" spans="2:96" x14ac:dyDescent="0.45">
      <c r="B113" s="14"/>
      <c r="C113" s="17" t="s">
        <v>44</v>
      </c>
      <c r="D113" s="14">
        <v>114.2</v>
      </c>
      <c r="E113" s="1">
        <v>113.1</v>
      </c>
      <c r="F113" s="1">
        <v>113.4</v>
      </c>
      <c r="G113" s="1">
        <v>113.7</v>
      </c>
      <c r="H113" s="1">
        <v>111.8</v>
      </c>
      <c r="I113" s="1">
        <v>108.8</v>
      </c>
      <c r="J113" s="1">
        <v>118.5</v>
      </c>
      <c r="K113" s="1">
        <v>110.8</v>
      </c>
      <c r="L113" s="16">
        <v>111.3</v>
      </c>
      <c r="N113" s="14"/>
      <c r="O113" s="17" t="s">
        <v>44</v>
      </c>
      <c r="P113" s="14">
        <v>113.4</v>
      </c>
      <c r="Q113" s="1">
        <v>112.2</v>
      </c>
      <c r="R113" s="1">
        <v>113.1</v>
      </c>
      <c r="S113" s="1">
        <v>112.9</v>
      </c>
      <c r="T113" s="1">
        <v>112</v>
      </c>
      <c r="U113" s="1">
        <v>108.9</v>
      </c>
      <c r="V113" s="1">
        <v>117.4</v>
      </c>
      <c r="W113" s="1">
        <v>110.7</v>
      </c>
      <c r="X113" s="16">
        <v>110.9</v>
      </c>
      <c r="Z113" s="14"/>
      <c r="AA113" s="17" t="s">
        <v>44</v>
      </c>
      <c r="AB113" s="14">
        <v>113.9</v>
      </c>
      <c r="AC113" s="1">
        <v>112.9</v>
      </c>
      <c r="AD113" s="1">
        <v>113.5</v>
      </c>
      <c r="AE113" s="1">
        <v>112.7</v>
      </c>
      <c r="AF113" s="1">
        <v>112.2</v>
      </c>
      <c r="AG113" s="1">
        <v>108.9</v>
      </c>
      <c r="AH113" s="1">
        <v>117.6</v>
      </c>
      <c r="AI113" s="1">
        <v>111.2</v>
      </c>
      <c r="AJ113" s="16">
        <v>111.1</v>
      </c>
      <c r="AL113" s="14"/>
      <c r="AM113" s="17" t="s">
        <v>44</v>
      </c>
      <c r="AN113" s="14">
        <v>114</v>
      </c>
      <c r="AO113" s="1">
        <v>113.3</v>
      </c>
      <c r="AP113" s="1">
        <v>113.3</v>
      </c>
      <c r="AQ113" s="1">
        <v>112.9</v>
      </c>
      <c r="AR113" s="1">
        <v>112.5</v>
      </c>
      <c r="AS113" s="1">
        <v>108.8</v>
      </c>
      <c r="AT113" s="1">
        <v>117.8</v>
      </c>
      <c r="AU113" s="1">
        <v>110.7</v>
      </c>
      <c r="AV113" s="16">
        <v>111.5</v>
      </c>
      <c r="AX113" s="14"/>
      <c r="AY113" s="17" t="s">
        <v>44</v>
      </c>
      <c r="AZ113" s="14">
        <v>114.5</v>
      </c>
      <c r="BA113" s="1">
        <v>113.4</v>
      </c>
      <c r="BB113" s="1">
        <v>113.4</v>
      </c>
      <c r="BC113" s="1">
        <v>114.9</v>
      </c>
      <c r="BD113" s="1">
        <v>111.5</v>
      </c>
      <c r="BE113" s="1">
        <v>108.7</v>
      </c>
      <c r="BF113" s="1">
        <v>118.8</v>
      </c>
      <c r="BG113" s="1">
        <v>110.6</v>
      </c>
      <c r="BH113" s="16">
        <v>111.3</v>
      </c>
      <c r="BJ113" s="14"/>
      <c r="BK113" s="17" t="s">
        <v>44</v>
      </c>
      <c r="BL113" s="14">
        <v>114.6</v>
      </c>
      <c r="BM113" s="1">
        <v>112.8</v>
      </c>
      <c r="BN113" s="1">
        <v>113.6</v>
      </c>
      <c r="BO113" s="1">
        <v>114.2</v>
      </c>
      <c r="BP113" s="1">
        <v>111.6</v>
      </c>
      <c r="BQ113" s="1">
        <v>0</v>
      </c>
      <c r="BR113" s="1">
        <v>119.3</v>
      </c>
      <c r="BS113" s="1">
        <v>110.5</v>
      </c>
      <c r="BT113" s="16">
        <v>111.2</v>
      </c>
      <c r="BV113" s="14"/>
      <c r="BW113" s="17" t="s">
        <v>44</v>
      </c>
      <c r="BX113" s="14">
        <v>114</v>
      </c>
      <c r="BY113" s="1">
        <v>112.1</v>
      </c>
      <c r="BZ113" s="1">
        <v>113.4</v>
      </c>
      <c r="CA113" s="1">
        <v>113.4</v>
      </c>
      <c r="CB113" s="1">
        <v>111.7</v>
      </c>
      <c r="CC113" s="1">
        <v>0</v>
      </c>
      <c r="CD113" s="1">
        <v>117.2</v>
      </c>
      <c r="CE113" s="1">
        <v>0</v>
      </c>
      <c r="CF113" s="16">
        <v>111.9</v>
      </c>
      <c r="CH113" s="14"/>
      <c r="CI113" s="17" t="s">
        <v>44</v>
      </c>
      <c r="CJ113" s="14">
        <v>114</v>
      </c>
      <c r="CK113" s="1">
        <v>0</v>
      </c>
      <c r="CL113" s="1">
        <v>113.1</v>
      </c>
      <c r="CM113" s="1">
        <v>112.2</v>
      </c>
      <c r="CN113" s="1">
        <v>111.8</v>
      </c>
      <c r="CO113" s="1">
        <v>0</v>
      </c>
      <c r="CP113" s="1">
        <v>120.4</v>
      </c>
      <c r="CQ113" s="1">
        <v>0</v>
      </c>
      <c r="CR113" s="16">
        <v>111.3</v>
      </c>
    </row>
    <row r="114" spans="2:96" x14ac:dyDescent="0.45">
      <c r="B114" s="14"/>
      <c r="C114" s="17" t="s">
        <v>45</v>
      </c>
      <c r="D114" s="14">
        <v>114</v>
      </c>
      <c r="E114" s="1">
        <v>112.6</v>
      </c>
      <c r="F114" s="1">
        <v>112.9</v>
      </c>
      <c r="G114" s="1">
        <v>113.6</v>
      </c>
      <c r="H114" s="1">
        <v>111.2</v>
      </c>
      <c r="I114" s="1">
        <v>108.7</v>
      </c>
      <c r="J114" s="1">
        <v>118</v>
      </c>
      <c r="K114" s="1">
        <v>110.1</v>
      </c>
      <c r="L114" s="16">
        <v>111.1</v>
      </c>
      <c r="N114" s="14"/>
      <c r="O114" s="17" t="s">
        <v>45</v>
      </c>
      <c r="P114" s="14">
        <v>113.1</v>
      </c>
      <c r="Q114" s="1">
        <v>111.5</v>
      </c>
      <c r="R114" s="1">
        <v>112.6</v>
      </c>
      <c r="S114" s="1">
        <v>112.5</v>
      </c>
      <c r="T114" s="1">
        <v>110.9</v>
      </c>
      <c r="U114" s="1">
        <v>109</v>
      </c>
      <c r="V114" s="1">
        <v>116.7</v>
      </c>
      <c r="W114" s="1">
        <v>110.6</v>
      </c>
      <c r="X114" s="16">
        <v>110.4</v>
      </c>
      <c r="Z114" s="14"/>
      <c r="AA114" s="17" t="s">
        <v>45</v>
      </c>
      <c r="AB114" s="14">
        <v>113.5</v>
      </c>
      <c r="AC114" s="1">
        <v>112.4</v>
      </c>
      <c r="AD114" s="1">
        <v>113.1</v>
      </c>
      <c r="AE114" s="1">
        <v>112</v>
      </c>
      <c r="AF114" s="1">
        <v>111.4</v>
      </c>
      <c r="AG114" s="1">
        <v>108.9</v>
      </c>
      <c r="AH114" s="1">
        <v>117.2</v>
      </c>
      <c r="AI114" s="1">
        <v>111.1</v>
      </c>
      <c r="AJ114" s="16">
        <v>110.8</v>
      </c>
      <c r="AL114" s="14"/>
      <c r="AM114" s="17" t="s">
        <v>45</v>
      </c>
      <c r="AN114" s="14">
        <v>113.8</v>
      </c>
      <c r="AO114" s="1">
        <v>112.8</v>
      </c>
      <c r="AP114" s="1">
        <v>112.8</v>
      </c>
      <c r="AQ114" s="1">
        <v>112.8</v>
      </c>
      <c r="AR114" s="1">
        <v>112</v>
      </c>
      <c r="AS114" s="1">
        <v>108.6</v>
      </c>
      <c r="AT114" s="1">
        <v>117.1</v>
      </c>
      <c r="AU114" s="1">
        <v>109.9</v>
      </c>
      <c r="AV114" s="16">
        <v>111.3</v>
      </c>
      <c r="AX114" s="14"/>
      <c r="AY114" s="17" t="s">
        <v>45</v>
      </c>
      <c r="AZ114" s="14">
        <v>114.3</v>
      </c>
      <c r="BA114" s="1">
        <v>112.9</v>
      </c>
      <c r="BB114" s="1">
        <v>112.8</v>
      </c>
      <c r="BC114" s="1">
        <v>115</v>
      </c>
      <c r="BD114" s="1">
        <v>110.9</v>
      </c>
      <c r="BE114" s="1">
        <v>108.5</v>
      </c>
      <c r="BF114" s="1">
        <v>118.4</v>
      </c>
      <c r="BG114" s="1">
        <v>109.1</v>
      </c>
      <c r="BH114" s="16">
        <v>110.7</v>
      </c>
      <c r="BJ114" s="14"/>
      <c r="BK114" s="17" t="s">
        <v>45</v>
      </c>
      <c r="BL114" s="14">
        <v>114.4</v>
      </c>
      <c r="BM114" s="1">
        <v>112.5</v>
      </c>
      <c r="BN114" s="1">
        <v>113</v>
      </c>
      <c r="BO114" s="1">
        <v>113.9</v>
      </c>
      <c r="BP114" s="1">
        <v>111.4</v>
      </c>
      <c r="BQ114" s="1">
        <v>0</v>
      </c>
      <c r="BR114" s="1">
        <v>119.2</v>
      </c>
      <c r="BS114" s="1">
        <v>108</v>
      </c>
      <c r="BT114" s="16">
        <v>111.1</v>
      </c>
      <c r="BV114" s="14"/>
      <c r="BW114" s="17" t="s">
        <v>45</v>
      </c>
      <c r="BX114" s="14">
        <v>113.6</v>
      </c>
      <c r="BY114" s="1">
        <v>111.5</v>
      </c>
      <c r="BZ114" s="1">
        <v>112.5</v>
      </c>
      <c r="CA114" s="1">
        <v>113.3</v>
      </c>
      <c r="CB114" s="1">
        <v>111.3</v>
      </c>
      <c r="CC114" s="1">
        <v>0</v>
      </c>
      <c r="CD114" s="1">
        <v>116.3</v>
      </c>
      <c r="CE114" s="1">
        <v>0</v>
      </c>
      <c r="CF114" s="16">
        <v>112</v>
      </c>
      <c r="CH114" s="14"/>
      <c r="CI114" s="17" t="s">
        <v>45</v>
      </c>
      <c r="CJ114" s="14">
        <v>114.1</v>
      </c>
      <c r="CK114" s="1">
        <v>0</v>
      </c>
      <c r="CL114" s="1">
        <v>112.9</v>
      </c>
      <c r="CM114" s="1">
        <v>112.1</v>
      </c>
      <c r="CN114" s="1">
        <v>111.4</v>
      </c>
      <c r="CO114" s="1">
        <v>0</v>
      </c>
      <c r="CP114" s="1">
        <v>120.3</v>
      </c>
      <c r="CQ114" s="1">
        <v>0</v>
      </c>
      <c r="CR114" s="16">
        <v>111.6</v>
      </c>
    </row>
    <row r="115" spans="2:96" x14ac:dyDescent="0.45">
      <c r="B115" s="14"/>
      <c r="C115" s="17" t="s">
        <v>46</v>
      </c>
      <c r="D115" s="14">
        <v>113.7</v>
      </c>
      <c r="E115" s="1">
        <v>112.4</v>
      </c>
      <c r="F115" s="1">
        <v>112.6</v>
      </c>
      <c r="G115" s="1">
        <v>113.8</v>
      </c>
      <c r="H115" s="1">
        <v>111.1</v>
      </c>
      <c r="I115" s="1">
        <v>108.4</v>
      </c>
      <c r="J115" s="1">
        <v>117.8</v>
      </c>
      <c r="K115" s="1">
        <v>109.6</v>
      </c>
      <c r="L115" s="16">
        <v>110.9</v>
      </c>
      <c r="N115" s="14"/>
      <c r="O115" s="17" t="s">
        <v>46</v>
      </c>
      <c r="P115" s="14">
        <v>112.6</v>
      </c>
      <c r="Q115" s="1">
        <v>111.2</v>
      </c>
      <c r="R115" s="1">
        <v>112.2</v>
      </c>
      <c r="S115" s="1">
        <v>112.5</v>
      </c>
      <c r="T115" s="1">
        <v>110.6</v>
      </c>
      <c r="U115" s="1">
        <v>108.6</v>
      </c>
      <c r="V115" s="1">
        <v>116.4</v>
      </c>
      <c r="W115" s="1">
        <v>110.1</v>
      </c>
      <c r="X115" s="16">
        <v>109.9</v>
      </c>
      <c r="Z115" s="14"/>
      <c r="AA115" s="17" t="s">
        <v>46</v>
      </c>
      <c r="AB115" s="14">
        <v>113.1</v>
      </c>
      <c r="AC115" s="1">
        <v>112.1</v>
      </c>
      <c r="AD115" s="1">
        <v>112.7</v>
      </c>
      <c r="AE115" s="1">
        <v>111.9</v>
      </c>
      <c r="AF115" s="1">
        <v>111.3</v>
      </c>
      <c r="AG115" s="1">
        <v>108.5</v>
      </c>
      <c r="AH115" s="1">
        <v>116.9</v>
      </c>
      <c r="AI115" s="1">
        <v>110.6</v>
      </c>
      <c r="AJ115" s="16">
        <v>110.4</v>
      </c>
      <c r="AL115" s="14"/>
      <c r="AM115" s="17" t="s">
        <v>46</v>
      </c>
      <c r="AN115" s="14">
        <v>113.4</v>
      </c>
      <c r="AO115" s="1">
        <v>112.6</v>
      </c>
      <c r="AP115" s="1">
        <v>112.5</v>
      </c>
      <c r="AQ115" s="1">
        <v>112.8</v>
      </c>
      <c r="AR115" s="1">
        <v>111.9</v>
      </c>
      <c r="AS115" s="1">
        <v>108.2</v>
      </c>
      <c r="AT115" s="1">
        <v>116.8</v>
      </c>
      <c r="AU115" s="1">
        <v>109.4</v>
      </c>
      <c r="AV115" s="16">
        <v>111.1</v>
      </c>
      <c r="AX115" s="14"/>
      <c r="AY115" s="17" t="s">
        <v>46</v>
      </c>
      <c r="AZ115" s="14">
        <v>114</v>
      </c>
      <c r="BA115" s="1">
        <v>112.8</v>
      </c>
      <c r="BB115" s="1">
        <v>112.5</v>
      </c>
      <c r="BC115" s="1">
        <v>115.5</v>
      </c>
      <c r="BD115" s="1">
        <v>110.8</v>
      </c>
      <c r="BE115" s="1">
        <v>108.3</v>
      </c>
      <c r="BF115" s="1">
        <v>118.3</v>
      </c>
      <c r="BG115" s="1">
        <v>108.6</v>
      </c>
      <c r="BH115" s="16">
        <v>110.6</v>
      </c>
      <c r="BJ115" s="14"/>
      <c r="BK115" s="17" t="s">
        <v>46</v>
      </c>
      <c r="BL115" s="14">
        <v>114.2</v>
      </c>
      <c r="BM115" s="1">
        <v>112.5</v>
      </c>
      <c r="BN115" s="1">
        <v>112.8</v>
      </c>
      <c r="BO115" s="1">
        <v>114.2</v>
      </c>
      <c r="BP115" s="1">
        <v>111.3</v>
      </c>
      <c r="BQ115" s="1">
        <v>0</v>
      </c>
      <c r="BR115" s="1">
        <v>119</v>
      </c>
      <c r="BS115" s="1">
        <v>107.4</v>
      </c>
      <c r="BT115" s="16">
        <v>111.1</v>
      </c>
      <c r="BV115" s="14"/>
      <c r="BW115" s="17" t="s">
        <v>46</v>
      </c>
      <c r="BX115" s="14">
        <v>113.4</v>
      </c>
      <c r="BY115" s="1">
        <v>111.2</v>
      </c>
      <c r="BZ115" s="1">
        <v>112.3</v>
      </c>
      <c r="CA115" s="1">
        <v>113.5</v>
      </c>
      <c r="CB115" s="1">
        <v>111.1</v>
      </c>
      <c r="CC115" s="1">
        <v>0</v>
      </c>
      <c r="CD115" s="1">
        <v>116.1</v>
      </c>
      <c r="CE115" s="1">
        <v>0</v>
      </c>
      <c r="CF115" s="16">
        <v>112.1</v>
      </c>
      <c r="CH115" s="14"/>
      <c r="CI115" s="17" t="s">
        <v>46</v>
      </c>
      <c r="CJ115" s="14">
        <v>113.9</v>
      </c>
      <c r="CK115" s="1">
        <v>0</v>
      </c>
      <c r="CL115" s="1">
        <v>112.7</v>
      </c>
      <c r="CM115" s="1">
        <v>112.1</v>
      </c>
      <c r="CN115" s="1">
        <v>111.4</v>
      </c>
      <c r="CO115" s="1">
        <v>0</v>
      </c>
      <c r="CP115" s="1">
        <v>120.4</v>
      </c>
      <c r="CQ115" s="1">
        <v>0</v>
      </c>
      <c r="CR115" s="16">
        <v>111.6</v>
      </c>
    </row>
    <row r="116" spans="2:96" x14ac:dyDescent="0.45">
      <c r="B116" s="14"/>
      <c r="C116" s="17" t="s">
        <v>47</v>
      </c>
      <c r="D116" s="14">
        <v>117.4</v>
      </c>
      <c r="E116" s="1">
        <v>116.7</v>
      </c>
      <c r="F116" s="1">
        <v>116.2</v>
      </c>
      <c r="G116" s="1">
        <v>116.9</v>
      </c>
      <c r="H116" s="1">
        <v>114.5</v>
      </c>
      <c r="I116" s="1">
        <v>110.5</v>
      </c>
      <c r="J116" s="1">
        <v>122</v>
      </c>
      <c r="K116" s="1">
        <v>112.8</v>
      </c>
      <c r="L116" s="16">
        <v>115</v>
      </c>
      <c r="N116" s="14"/>
      <c r="O116" s="17" t="s">
        <v>47</v>
      </c>
      <c r="P116" s="14">
        <v>116.2</v>
      </c>
      <c r="Q116" s="1">
        <v>115.1</v>
      </c>
      <c r="R116" s="1">
        <v>115.7</v>
      </c>
      <c r="S116" s="1">
        <v>115.7</v>
      </c>
      <c r="T116" s="1">
        <v>114.5</v>
      </c>
      <c r="U116" s="1">
        <v>110.6</v>
      </c>
      <c r="V116" s="1">
        <v>120.6</v>
      </c>
      <c r="W116" s="1">
        <v>112.9</v>
      </c>
      <c r="X116" s="16">
        <v>113.5</v>
      </c>
      <c r="Z116" s="14"/>
      <c r="AA116" s="17" t="s">
        <v>47</v>
      </c>
      <c r="AB116" s="14">
        <v>116.8</v>
      </c>
      <c r="AC116" s="1">
        <v>116.4</v>
      </c>
      <c r="AD116" s="1">
        <v>116.3</v>
      </c>
      <c r="AE116" s="1">
        <v>115.3</v>
      </c>
      <c r="AF116" s="1">
        <v>115</v>
      </c>
      <c r="AG116" s="1">
        <v>110.6</v>
      </c>
      <c r="AH116" s="1">
        <v>120.8</v>
      </c>
      <c r="AI116" s="1">
        <v>113.5</v>
      </c>
      <c r="AJ116" s="16">
        <v>114.7</v>
      </c>
      <c r="AL116" s="14"/>
      <c r="AM116" s="17" t="s">
        <v>47</v>
      </c>
      <c r="AN116" s="14">
        <v>117.1</v>
      </c>
      <c r="AO116" s="1">
        <v>117.1</v>
      </c>
      <c r="AP116" s="1">
        <v>116</v>
      </c>
      <c r="AQ116" s="1">
        <v>115.8</v>
      </c>
      <c r="AR116" s="1">
        <v>115.5</v>
      </c>
      <c r="AS116" s="1">
        <v>110.4</v>
      </c>
      <c r="AT116" s="1">
        <v>121.1</v>
      </c>
      <c r="AU116" s="1">
        <v>112.6</v>
      </c>
      <c r="AV116" s="16">
        <v>115.5</v>
      </c>
      <c r="AX116" s="14"/>
      <c r="AY116" s="17" t="s">
        <v>47</v>
      </c>
      <c r="AZ116" s="14">
        <v>117.8</v>
      </c>
      <c r="BA116" s="1">
        <v>117.2</v>
      </c>
      <c r="BB116" s="1">
        <v>116.2</v>
      </c>
      <c r="BC116" s="1">
        <v>118.7</v>
      </c>
      <c r="BD116" s="1">
        <v>113.9</v>
      </c>
      <c r="BE116" s="1">
        <v>110.4</v>
      </c>
      <c r="BF116" s="1">
        <v>122.4</v>
      </c>
      <c r="BG116" s="1">
        <v>112.2</v>
      </c>
      <c r="BH116" s="16">
        <v>114.6</v>
      </c>
      <c r="BJ116" s="14"/>
      <c r="BK116" s="17" t="s">
        <v>47</v>
      </c>
      <c r="BL116" s="14">
        <v>117.9</v>
      </c>
      <c r="BM116" s="1">
        <v>116.3</v>
      </c>
      <c r="BN116" s="1">
        <v>116.5</v>
      </c>
      <c r="BO116" s="1">
        <v>117.6</v>
      </c>
      <c r="BP116" s="1">
        <v>114.6</v>
      </c>
      <c r="BQ116" s="1">
        <v>0</v>
      </c>
      <c r="BR116" s="1">
        <v>123</v>
      </c>
      <c r="BS116" s="1">
        <v>111.6</v>
      </c>
      <c r="BT116" s="16">
        <v>115.1</v>
      </c>
      <c r="BV116" s="14"/>
      <c r="BW116" s="17" t="s">
        <v>47</v>
      </c>
      <c r="BX116" s="14">
        <v>117</v>
      </c>
      <c r="BY116" s="1">
        <v>115.1</v>
      </c>
      <c r="BZ116" s="1">
        <v>116.1</v>
      </c>
      <c r="CA116" s="1">
        <v>116.5</v>
      </c>
      <c r="CB116" s="1">
        <v>114.3</v>
      </c>
      <c r="CC116" s="1">
        <v>0</v>
      </c>
      <c r="CD116" s="1">
        <v>120.3</v>
      </c>
      <c r="CE116" s="1">
        <v>0</v>
      </c>
      <c r="CF116" s="16">
        <v>116.2</v>
      </c>
      <c r="CH116" s="14"/>
      <c r="CI116" s="17" t="s">
        <v>47</v>
      </c>
      <c r="CJ116" s="14">
        <v>117.2</v>
      </c>
      <c r="CK116" s="1">
        <v>0</v>
      </c>
      <c r="CL116" s="1">
        <v>116</v>
      </c>
      <c r="CM116" s="1">
        <v>114.8</v>
      </c>
      <c r="CN116" s="1">
        <v>114.6</v>
      </c>
      <c r="CO116" s="1">
        <v>0</v>
      </c>
      <c r="CP116" s="1">
        <v>124.4</v>
      </c>
      <c r="CQ116" s="1">
        <v>0</v>
      </c>
      <c r="CR116" s="16">
        <v>115.3</v>
      </c>
    </row>
    <row r="117" spans="2:96" x14ac:dyDescent="0.45">
      <c r="B117" s="23"/>
      <c r="C117" s="24" t="s">
        <v>48</v>
      </c>
      <c r="D117" s="23">
        <v>115.8</v>
      </c>
      <c r="E117" s="25">
        <v>115.1</v>
      </c>
      <c r="F117" s="25">
        <v>115</v>
      </c>
      <c r="G117" s="25">
        <v>115.9</v>
      </c>
      <c r="H117" s="25">
        <v>112.9</v>
      </c>
      <c r="I117" s="25">
        <v>111.7</v>
      </c>
      <c r="J117" s="25">
        <v>120.2</v>
      </c>
      <c r="K117" s="25">
        <v>111.4</v>
      </c>
      <c r="L117" s="26">
        <v>113.8</v>
      </c>
      <c r="N117" s="23"/>
      <c r="O117" s="24" t="s">
        <v>48</v>
      </c>
      <c r="P117" s="23">
        <v>114.1</v>
      </c>
      <c r="Q117" s="25">
        <v>112.9</v>
      </c>
      <c r="R117" s="25">
        <v>114.1</v>
      </c>
      <c r="S117" s="25">
        <v>114.1</v>
      </c>
      <c r="T117" s="25">
        <v>112.4</v>
      </c>
      <c r="U117" s="25">
        <v>111.2</v>
      </c>
      <c r="V117" s="25">
        <v>118.3</v>
      </c>
      <c r="W117" s="25">
        <v>112</v>
      </c>
      <c r="X117" s="26">
        <v>111.2</v>
      </c>
      <c r="Z117" s="23"/>
      <c r="AA117" s="24" t="s">
        <v>48</v>
      </c>
      <c r="AB117" s="23">
        <v>114.9</v>
      </c>
      <c r="AC117" s="25">
        <v>114.5</v>
      </c>
      <c r="AD117" s="25">
        <v>114.9</v>
      </c>
      <c r="AE117" s="25">
        <v>113.4</v>
      </c>
      <c r="AF117" s="25">
        <v>113.4</v>
      </c>
      <c r="AG117" s="25">
        <v>111.3</v>
      </c>
      <c r="AH117" s="25">
        <v>118.7</v>
      </c>
      <c r="AI117" s="25">
        <v>112.9</v>
      </c>
      <c r="AJ117" s="26">
        <v>113</v>
      </c>
      <c r="AL117" s="23"/>
      <c r="AM117" s="24" t="s">
        <v>48</v>
      </c>
      <c r="AN117" s="23">
        <v>115.4</v>
      </c>
      <c r="AO117" s="25">
        <v>115.4</v>
      </c>
      <c r="AP117" s="25">
        <v>114.7</v>
      </c>
      <c r="AQ117" s="25">
        <v>114.5</v>
      </c>
      <c r="AR117" s="25">
        <v>114.1</v>
      </c>
      <c r="AS117" s="25">
        <v>111.3</v>
      </c>
      <c r="AT117" s="25">
        <v>118.9</v>
      </c>
      <c r="AU117" s="25">
        <v>111.3</v>
      </c>
      <c r="AV117" s="26">
        <v>114.3</v>
      </c>
      <c r="AX117" s="23"/>
      <c r="AY117" s="24" t="s">
        <v>48</v>
      </c>
      <c r="AZ117" s="23">
        <v>116.3</v>
      </c>
      <c r="BA117" s="25">
        <v>115.8</v>
      </c>
      <c r="BB117" s="25">
        <v>114.9</v>
      </c>
      <c r="BC117" s="25">
        <v>118.3</v>
      </c>
      <c r="BD117" s="25">
        <v>112.4</v>
      </c>
      <c r="BE117" s="25">
        <v>112.1</v>
      </c>
      <c r="BF117" s="25">
        <v>120.7</v>
      </c>
      <c r="BG117" s="25">
        <v>109.9</v>
      </c>
      <c r="BH117" s="26">
        <v>113.1</v>
      </c>
      <c r="BJ117" s="23"/>
      <c r="BK117" s="24" t="s">
        <v>48</v>
      </c>
      <c r="BL117" s="23">
        <v>116.7</v>
      </c>
      <c r="BM117" s="25">
        <v>115</v>
      </c>
      <c r="BN117" s="25">
        <v>115.4</v>
      </c>
      <c r="BO117" s="25">
        <v>116.7</v>
      </c>
      <c r="BP117" s="25">
        <v>113.4</v>
      </c>
      <c r="BQ117" s="25">
        <v>0</v>
      </c>
      <c r="BR117" s="25">
        <v>121.5</v>
      </c>
      <c r="BS117" s="25">
        <v>108</v>
      </c>
      <c r="BT117" s="26">
        <v>114.2</v>
      </c>
      <c r="BV117" s="23"/>
      <c r="BW117" s="24" t="s">
        <v>48</v>
      </c>
      <c r="BX117" s="23">
        <v>115.6</v>
      </c>
      <c r="BY117" s="25">
        <v>113.3</v>
      </c>
      <c r="BZ117" s="25">
        <v>114.8</v>
      </c>
      <c r="CA117" s="25">
        <v>115.6</v>
      </c>
      <c r="CB117" s="25">
        <v>112.8</v>
      </c>
      <c r="CC117" s="25">
        <v>0</v>
      </c>
      <c r="CD117" s="25">
        <v>118.2</v>
      </c>
      <c r="CE117" s="25">
        <v>0</v>
      </c>
      <c r="CF117" s="26">
        <v>115.7</v>
      </c>
      <c r="CH117" s="23"/>
      <c r="CI117" s="24" t="s">
        <v>48</v>
      </c>
      <c r="CJ117" s="23">
        <v>116</v>
      </c>
      <c r="CK117" s="25">
        <v>0</v>
      </c>
      <c r="CL117" s="25">
        <v>115</v>
      </c>
      <c r="CM117" s="25">
        <v>113.8</v>
      </c>
      <c r="CN117" s="25">
        <v>113.2</v>
      </c>
      <c r="CO117" s="25">
        <v>0</v>
      </c>
      <c r="CP117" s="25">
        <v>123.4</v>
      </c>
      <c r="CQ117" s="25">
        <v>0</v>
      </c>
      <c r="CR117" s="26">
        <v>114.9</v>
      </c>
    </row>
    <row r="118" spans="2:96" x14ac:dyDescent="0.45">
      <c r="B118" s="14" t="s">
        <v>56</v>
      </c>
      <c r="C118" s="18" t="s">
        <v>37</v>
      </c>
      <c r="D118" s="14">
        <v>117.1</v>
      </c>
      <c r="E118" s="1">
        <v>116.3</v>
      </c>
      <c r="F118" s="1">
        <v>116.2</v>
      </c>
      <c r="G118" s="1">
        <v>117.2</v>
      </c>
      <c r="H118" s="1">
        <v>114.2</v>
      </c>
      <c r="I118" s="1">
        <v>112.6</v>
      </c>
      <c r="J118" s="1">
        <v>121.5</v>
      </c>
      <c r="K118" s="1">
        <v>112.9</v>
      </c>
      <c r="L118" s="16">
        <v>115.1</v>
      </c>
      <c r="N118" s="14" t="s">
        <v>56</v>
      </c>
      <c r="O118" s="18" t="s">
        <v>37</v>
      </c>
      <c r="P118" s="14">
        <v>115.6</v>
      </c>
      <c r="Q118" s="1">
        <v>114.3</v>
      </c>
      <c r="R118" s="1">
        <v>115.4</v>
      </c>
      <c r="S118" s="1">
        <v>115.5</v>
      </c>
      <c r="T118" s="1">
        <v>113.9</v>
      </c>
      <c r="U118" s="1">
        <v>112.2</v>
      </c>
      <c r="V118" s="1">
        <v>119.8</v>
      </c>
      <c r="W118" s="1">
        <v>113.3</v>
      </c>
      <c r="X118" s="16">
        <v>112.8</v>
      </c>
      <c r="Z118" s="14" t="s">
        <v>72</v>
      </c>
      <c r="AA118" s="18" t="s">
        <v>37</v>
      </c>
      <c r="AB118" s="14">
        <v>116.3</v>
      </c>
      <c r="AC118" s="1">
        <v>115.8</v>
      </c>
      <c r="AD118" s="1">
        <v>116.2</v>
      </c>
      <c r="AE118" s="1">
        <v>115</v>
      </c>
      <c r="AF118" s="1">
        <v>114.7</v>
      </c>
      <c r="AG118" s="1">
        <v>112.3</v>
      </c>
      <c r="AH118" s="1">
        <v>120.1</v>
      </c>
      <c r="AI118" s="1">
        <v>114</v>
      </c>
      <c r="AJ118" s="16">
        <v>114.5</v>
      </c>
      <c r="AL118" s="14" t="s">
        <v>72</v>
      </c>
      <c r="AM118" s="18" t="s">
        <v>37</v>
      </c>
      <c r="AN118" s="14">
        <v>116.8</v>
      </c>
      <c r="AO118" s="1">
        <v>116.7</v>
      </c>
      <c r="AP118" s="1">
        <v>116</v>
      </c>
      <c r="AQ118" s="1">
        <v>115.8</v>
      </c>
      <c r="AR118" s="1">
        <v>115.3</v>
      </c>
      <c r="AS118" s="1">
        <v>112.2</v>
      </c>
      <c r="AT118" s="1">
        <v>120.3</v>
      </c>
      <c r="AU118" s="1">
        <v>112.8</v>
      </c>
      <c r="AV118" s="16">
        <v>115.6</v>
      </c>
      <c r="AX118" s="14" t="s">
        <v>72</v>
      </c>
      <c r="AY118" s="18" t="s">
        <v>37</v>
      </c>
      <c r="AZ118" s="14">
        <v>117.6</v>
      </c>
      <c r="BA118" s="1">
        <v>117</v>
      </c>
      <c r="BB118" s="1">
        <v>116.2</v>
      </c>
      <c r="BC118" s="1">
        <v>119.3</v>
      </c>
      <c r="BD118" s="1">
        <v>113.7</v>
      </c>
      <c r="BE118" s="1">
        <v>112.9</v>
      </c>
      <c r="BF118" s="1">
        <v>122</v>
      </c>
      <c r="BG118" s="1">
        <v>111.7</v>
      </c>
      <c r="BH118" s="16">
        <v>114.5</v>
      </c>
      <c r="BJ118" s="14" t="s">
        <v>72</v>
      </c>
      <c r="BK118" s="18" t="s">
        <v>37</v>
      </c>
      <c r="BL118" s="14">
        <v>117.9</v>
      </c>
      <c r="BM118" s="1">
        <v>116.2</v>
      </c>
      <c r="BN118" s="1">
        <v>116.7</v>
      </c>
      <c r="BO118" s="1">
        <v>117.9</v>
      </c>
      <c r="BP118" s="1">
        <v>114.6</v>
      </c>
      <c r="BQ118" s="1">
        <v>0</v>
      </c>
      <c r="BR118" s="1">
        <v>122.7</v>
      </c>
      <c r="BS118" s="1">
        <v>110.2</v>
      </c>
      <c r="BT118" s="16">
        <v>115.4</v>
      </c>
      <c r="BV118" s="14" t="s">
        <v>72</v>
      </c>
      <c r="BW118" s="18" t="s">
        <v>37</v>
      </c>
      <c r="BX118" s="14">
        <v>116.9</v>
      </c>
      <c r="BY118" s="1">
        <v>114.6</v>
      </c>
      <c r="BZ118" s="1">
        <v>116.2</v>
      </c>
      <c r="CA118" s="1">
        <v>116.8</v>
      </c>
      <c r="CB118" s="1">
        <v>114.1</v>
      </c>
      <c r="CC118" s="1">
        <v>0</v>
      </c>
      <c r="CD118" s="1">
        <v>119.7</v>
      </c>
      <c r="CE118" s="1">
        <v>0</v>
      </c>
      <c r="CF118" s="16">
        <v>116.7</v>
      </c>
      <c r="CH118" s="14" t="s">
        <v>72</v>
      </c>
      <c r="CI118" s="18" t="s">
        <v>37</v>
      </c>
      <c r="CJ118" s="14">
        <v>117.2</v>
      </c>
      <c r="CK118" s="1">
        <v>0</v>
      </c>
      <c r="CL118" s="1">
        <v>116.2</v>
      </c>
      <c r="CM118" s="1">
        <v>115</v>
      </c>
      <c r="CN118" s="1">
        <v>114.5</v>
      </c>
      <c r="CO118" s="1">
        <v>0</v>
      </c>
      <c r="CP118" s="1">
        <v>124.6</v>
      </c>
      <c r="CQ118" s="1">
        <v>0</v>
      </c>
      <c r="CR118" s="16">
        <v>115.9</v>
      </c>
    </row>
    <row r="119" spans="2:96" x14ac:dyDescent="0.45">
      <c r="B119" s="14"/>
      <c r="C119" s="17" t="s">
        <v>38</v>
      </c>
      <c r="D119" s="14">
        <v>117.2</v>
      </c>
      <c r="E119" s="1">
        <v>116.4</v>
      </c>
      <c r="F119" s="1">
        <v>116.3</v>
      </c>
      <c r="G119" s="1">
        <v>117.2</v>
      </c>
      <c r="H119" s="1">
        <v>114.1</v>
      </c>
      <c r="I119" s="1">
        <v>112.5</v>
      </c>
      <c r="J119" s="1">
        <v>121.7</v>
      </c>
      <c r="K119" s="1">
        <v>112.9</v>
      </c>
      <c r="L119" s="16">
        <v>115.5</v>
      </c>
      <c r="N119" s="14"/>
      <c r="O119" s="17" t="s">
        <v>38</v>
      </c>
      <c r="P119" s="14">
        <v>115.6</v>
      </c>
      <c r="Q119" s="1">
        <v>114.3</v>
      </c>
      <c r="R119" s="1">
        <v>115.3</v>
      </c>
      <c r="S119" s="1">
        <v>115.5</v>
      </c>
      <c r="T119" s="1">
        <v>113.8</v>
      </c>
      <c r="U119" s="1">
        <v>112</v>
      </c>
      <c r="V119" s="1">
        <v>119.9</v>
      </c>
      <c r="W119" s="1">
        <v>113.3</v>
      </c>
      <c r="X119" s="16">
        <v>112.9</v>
      </c>
      <c r="Z119" s="14"/>
      <c r="AA119" s="17" t="s">
        <v>38</v>
      </c>
      <c r="AB119" s="14">
        <v>116.4</v>
      </c>
      <c r="AC119" s="1">
        <v>115.8</v>
      </c>
      <c r="AD119" s="1">
        <v>116.2</v>
      </c>
      <c r="AE119" s="1">
        <v>115</v>
      </c>
      <c r="AF119" s="1">
        <v>114.6</v>
      </c>
      <c r="AG119" s="1">
        <v>112.1</v>
      </c>
      <c r="AH119" s="1">
        <v>120.2</v>
      </c>
      <c r="AI119" s="1">
        <v>114</v>
      </c>
      <c r="AJ119" s="16">
        <v>114.8</v>
      </c>
      <c r="AL119" s="14"/>
      <c r="AM119" s="17" t="s">
        <v>38</v>
      </c>
      <c r="AN119" s="14">
        <v>116.8</v>
      </c>
      <c r="AO119" s="1">
        <v>116.7</v>
      </c>
      <c r="AP119" s="1">
        <v>116</v>
      </c>
      <c r="AQ119" s="1">
        <v>115.8</v>
      </c>
      <c r="AR119" s="1">
        <v>115.2</v>
      </c>
      <c r="AS119" s="1">
        <v>112.1</v>
      </c>
      <c r="AT119" s="1">
        <v>120.5</v>
      </c>
      <c r="AU119" s="1">
        <v>112.9</v>
      </c>
      <c r="AV119" s="16">
        <v>116.1</v>
      </c>
      <c r="AX119" s="14"/>
      <c r="AY119" s="17" t="s">
        <v>38</v>
      </c>
      <c r="AZ119" s="14">
        <v>117.7</v>
      </c>
      <c r="BA119" s="1">
        <v>117</v>
      </c>
      <c r="BB119" s="1">
        <v>116.2</v>
      </c>
      <c r="BC119" s="1">
        <v>119.4</v>
      </c>
      <c r="BD119" s="1">
        <v>113.6</v>
      </c>
      <c r="BE119" s="1">
        <v>112.8</v>
      </c>
      <c r="BF119" s="1">
        <v>122.1</v>
      </c>
      <c r="BG119" s="1">
        <v>111.8</v>
      </c>
      <c r="BH119" s="16">
        <v>114.9</v>
      </c>
      <c r="BJ119" s="14"/>
      <c r="BK119" s="17" t="s">
        <v>38</v>
      </c>
      <c r="BL119" s="14">
        <v>118</v>
      </c>
      <c r="BM119" s="1">
        <v>116.3</v>
      </c>
      <c r="BN119" s="1">
        <v>116.7</v>
      </c>
      <c r="BO119" s="1">
        <v>118.1</v>
      </c>
      <c r="BP119" s="1">
        <v>114.4</v>
      </c>
      <c r="BQ119" s="1">
        <v>0</v>
      </c>
      <c r="BR119" s="1">
        <v>122.9</v>
      </c>
      <c r="BS119" s="1">
        <v>110.4</v>
      </c>
      <c r="BT119" s="16">
        <v>115.9</v>
      </c>
      <c r="BV119" s="14"/>
      <c r="BW119" s="17" t="s">
        <v>38</v>
      </c>
      <c r="BX119" s="14">
        <v>117</v>
      </c>
      <c r="BY119" s="1">
        <v>114.7</v>
      </c>
      <c r="BZ119" s="1">
        <v>116.3</v>
      </c>
      <c r="CA119" s="1">
        <v>116.8</v>
      </c>
      <c r="CB119" s="1">
        <v>114</v>
      </c>
      <c r="CC119" s="1">
        <v>0</v>
      </c>
      <c r="CD119" s="1">
        <v>119.9</v>
      </c>
      <c r="CE119" s="1">
        <v>0</v>
      </c>
      <c r="CF119" s="16">
        <v>117.3</v>
      </c>
      <c r="CH119" s="14"/>
      <c r="CI119" s="17" t="s">
        <v>38</v>
      </c>
      <c r="CJ119" s="14">
        <v>117.2</v>
      </c>
      <c r="CK119" s="1">
        <v>0</v>
      </c>
      <c r="CL119" s="1">
        <v>116.2</v>
      </c>
      <c r="CM119" s="1">
        <v>115</v>
      </c>
      <c r="CN119" s="1">
        <v>114.3</v>
      </c>
      <c r="CO119" s="1">
        <v>0</v>
      </c>
      <c r="CP119" s="1">
        <v>124.8</v>
      </c>
      <c r="CQ119" s="1">
        <v>0</v>
      </c>
      <c r="CR119" s="16">
        <v>116.4</v>
      </c>
    </row>
    <row r="120" spans="2:96" x14ac:dyDescent="0.45">
      <c r="B120" s="14"/>
      <c r="C120" s="17" t="s">
        <v>39</v>
      </c>
      <c r="D120" s="14">
        <v>116.5</v>
      </c>
      <c r="E120" s="1">
        <v>115.7</v>
      </c>
      <c r="F120" s="1">
        <v>115.5</v>
      </c>
      <c r="G120" s="1">
        <v>116.8</v>
      </c>
      <c r="H120" s="1">
        <v>113.5</v>
      </c>
      <c r="I120" s="1">
        <v>112.1</v>
      </c>
      <c r="J120" s="1">
        <v>120.8</v>
      </c>
      <c r="K120" s="1">
        <v>111.9</v>
      </c>
      <c r="L120" s="16">
        <v>114.9</v>
      </c>
      <c r="N120" s="14"/>
      <c r="O120" s="17" t="s">
        <v>39</v>
      </c>
      <c r="P120" s="14">
        <v>114.8</v>
      </c>
      <c r="Q120" s="1">
        <v>113.5</v>
      </c>
      <c r="R120" s="1">
        <v>114.6</v>
      </c>
      <c r="S120" s="1">
        <v>114.9</v>
      </c>
      <c r="T120" s="1">
        <v>112.8</v>
      </c>
      <c r="U120" s="1">
        <v>111.6</v>
      </c>
      <c r="V120" s="1">
        <v>118.9</v>
      </c>
      <c r="W120" s="1">
        <v>112.6</v>
      </c>
      <c r="X120" s="16">
        <v>112</v>
      </c>
      <c r="Z120" s="14"/>
      <c r="AA120" s="17" t="s">
        <v>39</v>
      </c>
      <c r="AB120" s="14">
        <v>115.6</v>
      </c>
      <c r="AC120" s="1">
        <v>115.1</v>
      </c>
      <c r="AD120" s="1">
        <v>115.4</v>
      </c>
      <c r="AE120" s="1">
        <v>114.1</v>
      </c>
      <c r="AF120" s="1">
        <v>113.8</v>
      </c>
      <c r="AG120" s="1">
        <v>111.7</v>
      </c>
      <c r="AH120" s="1">
        <v>119.3</v>
      </c>
      <c r="AI120" s="1">
        <v>113.4</v>
      </c>
      <c r="AJ120" s="16">
        <v>114.2</v>
      </c>
      <c r="AL120" s="14"/>
      <c r="AM120" s="17" t="s">
        <v>39</v>
      </c>
      <c r="AN120" s="14">
        <v>116.1</v>
      </c>
      <c r="AO120" s="1">
        <v>116</v>
      </c>
      <c r="AP120" s="1">
        <v>115.2</v>
      </c>
      <c r="AQ120" s="1">
        <v>115.3</v>
      </c>
      <c r="AR120" s="1">
        <v>114.6</v>
      </c>
      <c r="AS120" s="1">
        <v>111.6</v>
      </c>
      <c r="AT120" s="1">
        <v>119.5</v>
      </c>
      <c r="AU120" s="1">
        <v>111.8</v>
      </c>
      <c r="AV120" s="16">
        <v>115.5</v>
      </c>
      <c r="AX120" s="14"/>
      <c r="AY120" s="17" t="s">
        <v>39</v>
      </c>
      <c r="AZ120" s="14">
        <v>117</v>
      </c>
      <c r="BA120" s="1">
        <v>116.4</v>
      </c>
      <c r="BB120" s="1">
        <v>115.4</v>
      </c>
      <c r="BC120" s="1">
        <v>119.2</v>
      </c>
      <c r="BD120" s="1">
        <v>112.9</v>
      </c>
      <c r="BE120" s="1">
        <v>112.4</v>
      </c>
      <c r="BF120" s="1">
        <v>121.3</v>
      </c>
      <c r="BG120" s="1">
        <v>110.4</v>
      </c>
      <c r="BH120" s="16">
        <v>114.1</v>
      </c>
      <c r="BJ120" s="14"/>
      <c r="BK120" s="17" t="s">
        <v>39</v>
      </c>
      <c r="BL120" s="14">
        <v>117.4</v>
      </c>
      <c r="BM120" s="1">
        <v>115.7</v>
      </c>
      <c r="BN120" s="1">
        <v>116</v>
      </c>
      <c r="BO120" s="1">
        <v>117.6</v>
      </c>
      <c r="BP120" s="1">
        <v>114</v>
      </c>
      <c r="BQ120" s="1">
        <v>0</v>
      </c>
      <c r="BR120" s="1">
        <v>122.2</v>
      </c>
      <c r="BS120" s="1">
        <v>108.4</v>
      </c>
      <c r="BT120" s="16">
        <v>115.4</v>
      </c>
      <c r="BV120" s="14"/>
      <c r="BW120" s="17" t="s">
        <v>39</v>
      </c>
      <c r="BX120" s="14">
        <v>116.3</v>
      </c>
      <c r="BY120" s="1">
        <v>114</v>
      </c>
      <c r="BZ120" s="1">
        <v>115.4</v>
      </c>
      <c r="CA120" s="1">
        <v>116.4</v>
      </c>
      <c r="CB120" s="1">
        <v>113.3</v>
      </c>
      <c r="CC120" s="1">
        <v>0</v>
      </c>
      <c r="CD120" s="1">
        <v>118.8</v>
      </c>
      <c r="CE120" s="1">
        <v>0</v>
      </c>
      <c r="CF120" s="16">
        <v>117</v>
      </c>
      <c r="CH120" s="14"/>
      <c r="CI120" s="17" t="s">
        <v>39</v>
      </c>
      <c r="CJ120" s="14">
        <v>116.7</v>
      </c>
      <c r="CK120" s="1">
        <v>0</v>
      </c>
      <c r="CL120" s="1">
        <v>115.6</v>
      </c>
      <c r="CM120" s="1">
        <v>114.5</v>
      </c>
      <c r="CN120" s="1">
        <v>113.7</v>
      </c>
      <c r="CO120" s="1">
        <v>0</v>
      </c>
      <c r="CP120" s="1">
        <v>124.2</v>
      </c>
      <c r="CQ120" s="1">
        <v>0</v>
      </c>
      <c r="CR120" s="16">
        <v>116.2</v>
      </c>
    </row>
    <row r="121" spans="2:96" x14ac:dyDescent="0.45">
      <c r="B121" s="14"/>
      <c r="C121" s="17" t="s">
        <v>40</v>
      </c>
      <c r="D121" s="14">
        <v>117.7</v>
      </c>
      <c r="E121" s="1">
        <v>117</v>
      </c>
      <c r="F121" s="1">
        <v>116.7</v>
      </c>
      <c r="G121" s="1">
        <v>118</v>
      </c>
      <c r="H121" s="1">
        <v>114.8</v>
      </c>
      <c r="I121" s="1">
        <v>112.9</v>
      </c>
      <c r="J121" s="1">
        <v>121.8</v>
      </c>
      <c r="K121" s="1">
        <v>113.1</v>
      </c>
      <c r="L121" s="16">
        <v>116.2</v>
      </c>
      <c r="N121" s="14"/>
      <c r="O121" s="17" t="s">
        <v>40</v>
      </c>
      <c r="P121" s="14">
        <v>116.1</v>
      </c>
      <c r="Q121" s="1">
        <v>114.9</v>
      </c>
      <c r="R121" s="1">
        <v>115.8</v>
      </c>
      <c r="S121" s="1">
        <v>116.2</v>
      </c>
      <c r="T121" s="1">
        <v>114.4</v>
      </c>
      <c r="U121" s="1">
        <v>112.5</v>
      </c>
      <c r="V121" s="1">
        <v>120</v>
      </c>
      <c r="W121" s="1">
        <v>113.6</v>
      </c>
      <c r="X121" s="16">
        <v>113.6</v>
      </c>
      <c r="Z121" s="14"/>
      <c r="AA121" s="17" t="s">
        <v>40</v>
      </c>
      <c r="AB121" s="14">
        <v>116.9</v>
      </c>
      <c r="AC121" s="1">
        <v>116.5</v>
      </c>
      <c r="AD121" s="1">
        <v>116.6</v>
      </c>
      <c r="AE121" s="1">
        <v>115.5</v>
      </c>
      <c r="AF121" s="1">
        <v>115.3</v>
      </c>
      <c r="AG121" s="1">
        <v>112.6</v>
      </c>
      <c r="AH121" s="1">
        <v>120.4</v>
      </c>
      <c r="AI121" s="1">
        <v>114.5</v>
      </c>
      <c r="AJ121" s="16">
        <v>115.6</v>
      </c>
      <c r="AL121" s="14"/>
      <c r="AM121" s="17" t="s">
        <v>40</v>
      </c>
      <c r="AN121" s="14">
        <v>117.3</v>
      </c>
      <c r="AO121" s="1">
        <v>117.3</v>
      </c>
      <c r="AP121" s="1">
        <v>116.4</v>
      </c>
      <c r="AQ121" s="1">
        <v>116.6</v>
      </c>
      <c r="AR121" s="1">
        <v>116</v>
      </c>
      <c r="AS121" s="1">
        <v>112.5</v>
      </c>
      <c r="AT121" s="1">
        <v>120.5</v>
      </c>
      <c r="AU121" s="1">
        <v>113</v>
      </c>
      <c r="AV121" s="16">
        <v>116.9</v>
      </c>
      <c r="AX121" s="14"/>
      <c r="AY121" s="17" t="s">
        <v>40</v>
      </c>
      <c r="AZ121" s="14">
        <v>118.2</v>
      </c>
      <c r="BA121" s="1">
        <v>117.7</v>
      </c>
      <c r="BB121" s="1">
        <v>116.6</v>
      </c>
      <c r="BC121" s="1">
        <v>120.3</v>
      </c>
      <c r="BD121" s="1">
        <v>114.2</v>
      </c>
      <c r="BE121" s="1">
        <v>113.2</v>
      </c>
      <c r="BF121" s="1">
        <v>122.2</v>
      </c>
      <c r="BG121" s="1">
        <v>111.7</v>
      </c>
      <c r="BH121" s="16">
        <v>115.5</v>
      </c>
      <c r="BJ121" s="14"/>
      <c r="BK121" s="17" t="s">
        <v>40</v>
      </c>
      <c r="BL121" s="14">
        <v>118.5</v>
      </c>
      <c r="BM121" s="1">
        <v>116.9</v>
      </c>
      <c r="BN121" s="1">
        <v>117.1</v>
      </c>
      <c r="BO121" s="1">
        <v>118.8</v>
      </c>
      <c r="BP121" s="1">
        <v>115.4</v>
      </c>
      <c r="BQ121" s="1">
        <v>0</v>
      </c>
      <c r="BR121" s="1">
        <v>123.1</v>
      </c>
      <c r="BS121" s="1">
        <v>110.1</v>
      </c>
      <c r="BT121" s="16">
        <v>116.6</v>
      </c>
      <c r="BV121" s="14"/>
      <c r="BW121" s="17" t="s">
        <v>40</v>
      </c>
      <c r="BX121" s="14">
        <v>117.4</v>
      </c>
      <c r="BY121" s="1">
        <v>115.4</v>
      </c>
      <c r="BZ121" s="1">
        <v>116.5</v>
      </c>
      <c r="CA121" s="1">
        <v>117.5</v>
      </c>
      <c r="CB121" s="1">
        <v>114.6</v>
      </c>
      <c r="CC121" s="1">
        <v>0</v>
      </c>
      <c r="CD121" s="1">
        <v>119.9</v>
      </c>
      <c r="CE121" s="1">
        <v>0</v>
      </c>
      <c r="CF121" s="16">
        <v>118.1</v>
      </c>
      <c r="CH121" s="14"/>
      <c r="CI121" s="17" t="s">
        <v>40</v>
      </c>
      <c r="CJ121" s="14">
        <v>117.8</v>
      </c>
      <c r="CK121" s="1">
        <v>0</v>
      </c>
      <c r="CL121" s="1">
        <v>116.6</v>
      </c>
      <c r="CM121" s="1">
        <v>115.6</v>
      </c>
      <c r="CN121" s="1">
        <v>114.9</v>
      </c>
      <c r="CO121" s="1">
        <v>0</v>
      </c>
      <c r="CP121" s="1">
        <v>124.9</v>
      </c>
      <c r="CQ121" s="1">
        <v>0</v>
      </c>
      <c r="CR121" s="16">
        <v>117.2</v>
      </c>
    </row>
    <row r="122" spans="2:96" x14ac:dyDescent="0.45">
      <c r="B122" s="14"/>
      <c r="C122" s="17" t="s">
        <v>41</v>
      </c>
      <c r="D122" s="14">
        <v>118.4</v>
      </c>
      <c r="E122" s="1">
        <v>117.6</v>
      </c>
      <c r="F122" s="1">
        <v>117.3</v>
      </c>
      <c r="G122" s="1">
        <v>118.4</v>
      </c>
      <c r="H122" s="1">
        <v>115.5</v>
      </c>
      <c r="I122" s="1">
        <v>113.6</v>
      </c>
      <c r="J122" s="1">
        <v>122.5</v>
      </c>
      <c r="K122" s="1">
        <v>113.8</v>
      </c>
      <c r="L122" s="16">
        <v>116.9</v>
      </c>
      <c r="N122" s="14"/>
      <c r="O122" s="17" t="s">
        <v>41</v>
      </c>
      <c r="P122" s="14">
        <v>116.9</v>
      </c>
      <c r="Q122" s="1">
        <v>115.5</v>
      </c>
      <c r="R122" s="1">
        <v>116.5</v>
      </c>
      <c r="S122" s="1">
        <v>116.8</v>
      </c>
      <c r="T122" s="1">
        <v>115.1</v>
      </c>
      <c r="U122" s="1">
        <v>113.2</v>
      </c>
      <c r="V122" s="1">
        <v>120.7</v>
      </c>
      <c r="W122" s="1">
        <v>114.3</v>
      </c>
      <c r="X122" s="16">
        <v>114.3</v>
      </c>
      <c r="Z122" s="14"/>
      <c r="AA122" s="17" t="s">
        <v>108</v>
      </c>
      <c r="AB122" s="14">
        <v>117.6</v>
      </c>
      <c r="AC122" s="1">
        <v>117</v>
      </c>
      <c r="AD122" s="1">
        <v>117.3</v>
      </c>
      <c r="AE122" s="1">
        <v>116.1</v>
      </c>
      <c r="AF122" s="1">
        <v>116</v>
      </c>
      <c r="AG122" s="1">
        <v>113.2</v>
      </c>
      <c r="AH122" s="1">
        <v>121.1</v>
      </c>
      <c r="AI122" s="1">
        <v>115.1</v>
      </c>
      <c r="AJ122" s="16">
        <v>116.3</v>
      </c>
      <c r="AL122" s="14"/>
      <c r="AM122" s="17" t="s">
        <v>108</v>
      </c>
      <c r="AN122" s="14">
        <v>118</v>
      </c>
      <c r="AO122" s="1">
        <v>117.9</v>
      </c>
      <c r="AP122" s="1">
        <v>117</v>
      </c>
      <c r="AQ122" s="1">
        <v>117.1</v>
      </c>
      <c r="AR122" s="1">
        <v>116.7</v>
      </c>
      <c r="AS122" s="1">
        <v>113.2</v>
      </c>
      <c r="AT122" s="1">
        <v>121.3</v>
      </c>
      <c r="AU122" s="1">
        <v>113.7</v>
      </c>
      <c r="AV122" s="16">
        <v>117.6</v>
      </c>
      <c r="AX122" s="14"/>
      <c r="AY122" s="17" t="s">
        <v>108</v>
      </c>
      <c r="AZ122" s="14">
        <v>118.9</v>
      </c>
      <c r="BA122" s="1">
        <v>118.2</v>
      </c>
      <c r="BB122" s="1">
        <v>117.2</v>
      </c>
      <c r="BC122" s="1">
        <v>120.7</v>
      </c>
      <c r="BD122" s="1">
        <v>114.9</v>
      </c>
      <c r="BE122" s="1">
        <v>113.8</v>
      </c>
      <c r="BF122" s="1">
        <v>123</v>
      </c>
      <c r="BG122" s="1">
        <v>112.4</v>
      </c>
      <c r="BH122" s="16">
        <v>116.2</v>
      </c>
      <c r="BJ122" s="14"/>
      <c r="BK122" s="17" t="s">
        <v>108</v>
      </c>
      <c r="BL122" s="14">
        <v>119.2</v>
      </c>
      <c r="BM122" s="1">
        <v>117.4</v>
      </c>
      <c r="BN122" s="1">
        <v>117.8</v>
      </c>
      <c r="BO122" s="1">
        <v>119.2</v>
      </c>
      <c r="BP122" s="1">
        <v>116</v>
      </c>
      <c r="BQ122" s="1">
        <v>0</v>
      </c>
      <c r="BR122" s="1">
        <v>123.8</v>
      </c>
      <c r="BS122" s="1">
        <v>110.8</v>
      </c>
      <c r="BT122" s="16">
        <v>117.3</v>
      </c>
      <c r="BV122" s="14"/>
      <c r="BW122" s="17" t="s">
        <v>108</v>
      </c>
      <c r="BX122" s="14">
        <v>118.1</v>
      </c>
      <c r="BY122" s="1">
        <v>115.9</v>
      </c>
      <c r="BZ122" s="1">
        <v>117.2</v>
      </c>
      <c r="CA122" s="1">
        <v>118</v>
      </c>
      <c r="CB122" s="1">
        <v>115.3</v>
      </c>
      <c r="CC122" s="1">
        <v>0</v>
      </c>
      <c r="CD122" s="1">
        <v>120.5</v>
      </c>
      <c r="CE122" s="1">
        <v>0</v>
      </c>
      <c r="CF122" s="16">
        <v>118.7</v>
      </c>
      <c r="CH122" s="14"/>
      <c r="CI122" s="17" t="s">
        <v>108</v>
      </c>
      <c r="CJ122" s="14">
        <v>118.4</v>
      </c>
      <c r="CK122" s="1">
        <v>0</v>
      </c>
      <c r="CL122" s="1">
        <v>117.2</v>
      </c>
      <c r="CM122" s="1">
        <v>116.1</v>
      </c>
      <c r="CN122" s="1">
        <v>115.5</v>
      </c>
      <c r="CO122" s="1">
        <v>0</v>
      </c>
      <c r="CP122" s="1">
        <v>125.6</v>
      </c>
      <c r="CQ122" s="1">
        <v>0</v>
      </c>
      <c r="CR122" s="16">
        <v>117.9</v>
      </c>
    </row>
    <row r="123" spans="2:96" x14ac:dyDescent="0.45">
      <c r="B123" s="14"/>
      <c r="C123" s="17" t="s">
        <v>42</v>
      </c>
      <c r="D123" s="14">
        <v>118.5</v>
      </c>
      <c r="E123" s="1">
        <v>117.8</v>
      </c>
      <c r="F123" s="1">
        <v>117.5</v>
      </c>
      <c r="G123" s="1">
        <v>118.6</v>
      </c>
      <c r="H123" s="1">
        <v>115.7</v>
      </c>
      <c r="I123" s="1">
        <v>113.6</v>
      </c>
      <c r="J123" s="1">
        <v>122.9</v>
      </c>
      <c r="K123" s="1">
        <v>113.9</v>
      </c>
      <c r="L123" s="16">
        <v>117</v>
      </c>
      <c r="N123" s="14"/>
      <c r="O123" s="17" t="s">
        <v>42</v>
      </c>
      <c r="P123" s="14">
        <v>116.9</v>
      </c>
      <c r="Q123" s="1">
        <v>115.7</v>
      </c>
      <c r="R123" s="1">
        <v>116.6</v>
      </c>
      <c r="S123" s="1">
        <v>116.9</v>
      </c>
      <c r="T123" s="1">
        <v>115.3</v>
      </c>
      <c r="U123" s="1">
        <v>113.2</v>
      </c>
      <c r="V123" s="1">
        <v>121.1</v>
      </c>
      <c r="W123" s="1">
        <v>114.3</v>
      </c>
      <c r="X123" s="16">
        <v>114.3</v>
      </c>
      <c r="Z123" s="14"/>
      <c r="AA123" s="17" t="s">
        <v>42</v>
      </c>
      <c r="AB123" s="14">
        <v>117.7</v>
      </c>
      <c r="AC123" s="1">
        <v>117.2</v>
      </c>
      <c r="AD123" s="1">
        <v>117.4</v>
      </c>
      <c r="AE123" s="1">
        <v>116.2</v>
      </c>
      <c r="AF123" s="1">
        <v>116.1</v>
      </c>
      <c r="AG123" s="1">
        <v>113.3</v>
      </c>
      <c r="AH123" s="1">
        <v>121.4</v>
      </c>
      <c r="AI123" s="1">
        <v>115.2</v>
      </c>
      <c r="AJ123" s="16">
        <v>116.3</v>
      </c>
      <c r="AL123" s="14"/>
      <c r="AM123" s="17" t="s">
        <v>42</v>
      </c>
      <c r="AN123" s="14">
        <v>118.2</v>
      </c>
      <c r="AO123" s="1">
        <v>118.1</v>
      </c>
      <c r="AP123" s="1">
        <v>117.2</v>
      </c>
      <c r="AQ123" s="1">
        <v>117.3</v>
      </c>
      <c r="AR123" s="1">
        <v>116.9</v>
      </c>
      <c r="AS123" s="1">
        <v>113.2</v>
      </c>
      <c r="AT123" s="1">
        <v>121.6</v>
      </c>
      <c r="AU123" s="1">
        <v>113.8</v>
      </c>
      <c r="AV123" s="16">
        <v>117.6</v>
      </c>
      <c r="AX123" s="14"/>
      <c r="AY123" s="17" t="s">
        <v>42</v>
      </c>
      <c r="AZ123" s="14">
        <v>119</v>
      </c>
      <c r="BA123" s="1">
        <v>118.5</v>
      </c>
      <c r="BB123" s="1">
        <v>117.4</v>
      </c>
      <c r="BC123" s="1">
        <v>120.8</v>
      </c>
      <c r="BD123" s="1">
        <v>115.2</v>
      </c>
      <c r="BE123" s="1">
        <v>114</v>
      </c>
      <c r="BF123" s="1">
        <v>123.4</v>
      </c>
      <c r="BG123" s="1">
        <v>112.7</v>
      </c>
      <c r="BH123" s="16">
        <v>116.4</v>
      </c>
      <c r="BJ123" s="14"/>
      <c r="BK123" s="17" t="s">
        <v>42</v>
      </c>
      <c r="BL123" s="14">
        <v>119.4</v>
      </c>
      <c r="BM123" s="1">
        <v>117.8</v>
      </c>
      <c r="BN123" s="1">
        <v>118</v>
      </c>
      <c r="BO123" s="1">
        <v>119.5</v>
      </c>
      <c r="BP123" s="1">
        <v>116.2</v>
      </c>
      <c r="BQ123" s="1">
        <v>0</v>
      </c>
      <c r="BR123" s="1">
        <v>124.2</v>
      </c>
      <c r="BS123" s="1">
        <v>111.2</v>
      </c>
      <c r="BT123" s="16">
        <v>117.4</v>
      </c>
      <c r="BV123" s="14"/>
      <c r="BW123" s="17" t="s">
        <v>42</v>
      </c>
      <c r="BX123" s="14">
        <v>118.3</v>
      </c>
      <c r="BY123" s="1">
        <v>116.2</v>
      </c>
      <c r="BZ123" s="1">
        <v>117.5</v>
      </c>
      <c r="CA123" s="1">
        <v>118.2</v>
      </c>
      <c r="CB123" s="1">
        <v>115.6</v>
      </c>
      <c r="CC123" s="1">
        <v>0</v>
      </c>
      <c r="CD123" s="1">
        <v>121</v>
      </c>
      <c r="CE123" s="1">
        <v>0</v>
      </c>
      <c r="CF123" s="16">
        <v>118.9</v>
      </c>
      <c r="CH123" s="14"/>
      <c r="CI123" s="17" t="s">
        <v>42</v>
      </c>
      <c r="CJ123" s="14">
        <v>118.6</v>
      </c>
      <c r="CK123" s="1">
        <v>0</v>
      </c>
      <c r="CL123" s="1">
        <v>117.5</v>
      </c>
      <c r="CM123" s="1">
        <v>116.3</v>
      </c>
      <c r="CN123" s="1">
        <v>115.7</v>
      </c>
      <c r="CO123" s="1">
        <v>0</v>
      </c>
      <c r="CP123" s="1">
        <v>126.1</v>
      </c>
      <c r="CQ123" s="1">
        <v>0</v>
      </c>
      <c r="CR123" s="16">
        <v>118</v>
      </c>
    </row>
    <row r="124" spans="2:96" x14ac:dyDescent="0.45">
      <c r="B124" s="14"/>
      <c r="C124" s="17" t="s">
        <v>43</v>
      </c>
      <c r="D124" s="14">
        <v>119.6</v>
      </c>
      <c r="E124" s="1">
        <v>119.5</v>
      </c>
      <c r="F124" s="1">
        <v>118.7</v>
      </c>
      <c r="G124" s="1">
        <v>119.7</v>
      </c>
      <c r="H124" s="1">
        <v>116.9</v>
      </c>
      <c r="I124" s="1">
        <v>114</v>
      </c>
      <c r="J124" s="1">
        <v>124.3</v>
      </c>
      <c r="K124" s="1">
        <v>114.6</v>
      </c>
      <c r="L124" s="16">
        <v>118.6</v>
      </c>
      <c r="N124" s="14"/>
      <c r="O124" s="17" t="s">
        <v>43</v>
      </c>
      <c r="P124" s="14">
        <v>117.7</v>
      </c>
      <c r="Q124" s="1">
        <v>117</v>
      </c>
      <c r="R124" s="1">
        <v>117.6</v>
      </c>
      <c r="S124" s="1">
        <v>117.8</v>
      </c>
      <c r="T124" s="1">
        <v>116.5</v>
      </c>
      <c r="U124" s="1">
        <v>113.4</v>
      </c>
      <c r="V124" s="1">
        <v>122.3</v>
      </c>
      <c r="W124" s="1">
        <v>114.9</v>
      </c>
      <c r="X124" s="16">
        <v>115.3</v>
      </c>
      <c r="Z124" s="14"/>
      <c r="AA124" s="17" t="s">
        <v>43</v>
      </c>
      <c r="AB124" s="14">
        <v>118.6</v>
      </c>
      <c r="AC124" s="1">
        <v>118.8</v>
      </c>
      <c r="AD124" s="1">
        <v>118.5</v>
      </c>
      <c r="AE124" s="1">
        <v>117.2</v>
      </c>
      <c r="AF124" s="1">
        <v>117.4</v>
      </c>
      <c r="AG124" s="1">
        <v>113.6</v>
      </c>
      <c r="AH124" s="1">
        <v>122.5</v>
      </c>
      <c r="AI124" s="1">
        <v>115.7</v>
      </c>
      <c r="AJ124" s="16">
        <v>117.8</v>
      </c>
      <c r="AL124" s="14"/>
      <c r="AM124" s="17" t="s">
        <v>43</v>
      </c>
      <c r="AN124" s="14">
        <v>119.2</v>
      </c>
      <c r="AO124" s="1">
        <v>119.9</v>
      </c>
      <c r="AP124" s="1">
        <v>118.4</v>
      </c>
      <c r="AQ124" s="1">
        <v>118.2</v>
      </c>
      <c r="AR124" s="1">
        <v>118.2</v>
      </c>
      <c r="AS124" s="1">
        <v>113.6</v>
      </c>
      <c r="AT124" s="1">
        <v>122.9</v>
      </c>
      <c r="AU124" s="1">
        <v>114.6</v>
      </c>
      <c r="AV124" s="16">
        <v>119.4</v>
      </c>
      <c r="AX124" s="14"/>
      <c r="AY124" s="17" t="s">
        <v>43</v>
      </c>
      <c r="AZ124" s="14">
        <v>120.2</v>
      </c>
      <c r="BA124" s="1">
        <v>120.3</v>
      </c>
      <c r="BB124" s="1">
        <v>118.7</v>
      </c>
      <c r="BC124" s="1">
        <v>122</v>
      </c>
      <c r="BD124" s="1">
        <v>116.3</v>
      </c>
      <c r="BE124" s="1">
        <v>114.4</v>
      </c>
      <c r="BF124" s="1">
        <v>124.7</v>
      </c>
      <c r="BG124" s="1">
        <v>113.4</v>
      </c>
      <c r="BH124" s="16">
        <v>117.9</v>
      </c>
      <c r="BJ124" s="14"/>
      <c r="BK124" s="17" t="s">
        <v>43</v>
      </c>
      <c r="BL124" s="14">
        <v>120.6</v>
      </c>
      <c r="BM124" s="1">
        <v>119.5</v>
      </c>
      <c r="BN124" s="1">
        <v>119.3</v>
      </c>
      <c r="BO124" s="1">
        <v>120.7</v>
      </c>
      <c r="BP124" s="1">
        <v>117.3</v>
      </c>
      <c r="BQ124" s="1">
        <v>0</v>
      </c>
      <c r="BR124" s="1">
        <v>125.6</v>
      </c>
      <c r="BS124" s="1">
        <v>112</v>
      </c>
      <c r="BT124" s="16">
        <v>119.1</v>
      </c>
      <c r="BV124" s="14"/>
      <c r="BW124" s="17" t="s">
        <v>43</v>
      </c>
      <c r="BX124" s="14">
        <v>119.5</v>
      </c>
      <c r="BY124" s="1">
        <v>117.7</v>
      </c>
      <c r="BZ124" s="1">
        <v>118.8</v>
      </c>
      <c r="CA124" s="1">
        <v>119.2</v>
      </c>
      <c r="CB124" s="1">
        <v>116.8</v>
      </c>
      <c r="CC124" s="1">
        <v>0</v>
      </c>
      <c r="CD124" s="1">
        <v>122.4</v>
      </c>
      <c r="CE124" s="1">
        <v>0</v>
      </c>
      <c r="CF124" s="16">
        <v>120.9</v>
      </c>
      <c r="CH124" s="14"/>
      <c r="CI124" s="17" t="s">
        <v>43</v>
      </c>
      <c r="CJ124" s="14">
        <v>119.7</v>
      </c>
      <c r="CK124" s="1">
        <v>0</v>
      </c>
      <c r="CL124" s="1">
        <v>118.6</v>
      </c>
      <c r="CM124" s="1">
        <v>117.2</v>
      </c>
      <c r="CN124" s="1">
        <v>117</v>
      </c>
      <c r="CO124" s="1">
        <v>0</v>
      </c>
      <c r="CP124" s="1">
        <v>127.7</v>
      </c>
      <c r="CQ124" s="1">
        <v>0</v>
      </c>
      <c r="CR124" s="16">
        <v>119.8</v>
      </c>
    </row>
    <row r="125" spans="2:96" x14ac:dyDescent="0.45">
      <c r="B125" s="14"/>
      <c r="C125" s="17" t="s">
        <v>44</v>
      </c>
      <c r="D125" s="14">
        <v>119</v>
      </c>
      <c r="E125" s="1">
        <v>119</v>
      </c>
      <c r="F125" s="1">
        <v>117.8</v>
      </c>
      <c r="G125" s="1">
        <v>119.5</v>
      </c>
      <c r="H125" s="1">
        <v>116.2</v>
      </c>
      <c r="I125" s="1">
        <v>114.2</v>
      </c>
      <c r="J125" s="1">
        <v>122.9</v>
      </c>
      <c r="K125" s="1">
        <v>113.2</v>
      </c>
      <c r="L125" s="16">
        <v>118.5</v>
      </c>
      <c r="N125" s="14"/>
      <c r="O125" s="17" t="s">
        <v>44</v>
      </c>
      <c r="P125" s="14">
        <v>116.9</v>
      </c>
      <c r="Q125" s="1">
        <v>116</v>
      </c>
      <c r="R125" s="1">
        <v>116.7</v>
      </c>
      <c r="S125" s="1">
        <v>117.2</v>
      </c>
      <c r="T125" s="1">
        <v>115.2</v>
      </c>
      <c r="U125" s="1">
        <v>113.5</v>
      </c>
      <c r="V125" s="1">
        <v>120.7</v>
      </c>
      <c r="W125" s="1">
        <v>114.1</v>
      </c>
      <c r="X125" s="16">
        <v>114.4</v>
      </c>
      <c r="Z125" s="14"/>
      <c r="AA125" s="17" t="s">
        <v>44</v>
      </c>
      <c r="AB125" s="14">
        <v>117.9</v>
      </c>
      <c r="AC125" s="1">
        <v>118.1</v>
      </c>
      <c r="AD125" s="1">
        <v>117.7</v>
      </c>
      <c r="AE125" s="1">
        <v>116.3</v>
      </c>
      <c r="AF125" s="1">
        <v>116.6</v>
      </c>
      <c r="AG125" s="1">
        <v>113.7</v>
      </c>
      <c r="AH125" s="1">
        <v>121.3</v>
      </c>
      <c r="AI125" s="1">
        <v>115</v>
      </c>
      <c r="AJ125" s="16">
        <v>117.5</v>
      </c>
      <c r="AL125" s="14"/>
      <c r="AM125" s="17" t="s">
        <v>44</v>
      </c>
      <c r="AN125" s="14">
        <v>118.5</v>
      </c>
      <c r="AO125" s="1">
        <v>119.3</v>
      </c>
      <c r="AP125" s="1">
        <v>117.4</v>
      </c>
      <c r="AQ125" s="1">
        <v>117.9</v>
      </c>
      <c r="AR125" s="1">
        <v>117.7</v>
      </c>
      <c r="AS125" s="1">
        <v>113.5</v>
      </c>
      <c r="AT125" s="1">
        <v>121.4</v>
      </c>
      <c r="AU125" s="1">
        <v>113.2</v>
      </c>
      <c r="AV125" s="16">
        <v>119.3</v>
      </c>
      <c r="AX125" s="14"/>
      <c r="AY125" s="17" t="s">
        <v>44</v>
      </c>
      <c r="AZ125" s="14">
        <v>119.6</v>
      </c>
      <c r="BA125" s="1">
        <v>119.8</v>
      </c>
      <c r="BB125" s="1">
        <v>117.7</v>
      </c>
      <c r="BC125" s="1">
        <v>122.3</v>
      </c>
      <c r="BD125" s="1">
        <v>115.5</v>
      </c>
      <c r="BE125" s="1">
        <v>114.5</v>
      </c>
      <c r="BF125" s="1">
        <v>123.5</v>
      </c>
      <c r="BG125" s="1">
        <v>111.4</v>
      </c>
      <c r="BH125" s="16">
        <v>117.4</v>
      </c>
      <c r="BJ125" s="14"/>
      <c r="BK125" s="17" t="s">
        <v>44</v>
      </c>
      <c r="BL125" s="14">
        <v>120</v>
      </c>
      <c r="BM125" s="1">
        <v>119.1</v>
      </c>
      <c r="BN125" s="1">
        <v>118.3</v>
      </c>
      <c r="BO125" s="1">
        <v>120.4</v>
      </c>
      <c r="BP125" s="1">
        <v>116.7</v>
      </c>
      <c r="BQ125" s="1">
        <v>0</v>
      </c>
      <c r="BR125" s="1">
        <v>124.5</v>
      </c>
      <c r="BS125" s="1">
        <v>109.1</v>
      </c>
      <c r="BT125" s="16">
        <v>119.1</v>
      </c>
      <c r="BV125" s="14"/>
      <c r="BW125" s="17" t="s">
        <v>44</v>
      </c>
      <c r="BX125" s="14">
        <v>118.7</v>
      </c>
      <c r="BY125" s="1">
        <v>116.7</v>
      </c>
      <c r="BZ125" s="1">
        <v>117.6</v>
      </c>
      <c r="CA125" s="1">
        <v>119</v>
      </c>
      <c r="CB125" s="1">
        <v>116.2</v>
      </c>
      <c r="CC125" s="1">
        <v>0</v>
      </c>
      <c r="CD125" s="1">
        <v>120.6</v>
      </c>
      <c r="CE125" s="1">
        <v>0</v>
      </c>
      <c r="CF125" s="16">
        <v>121.2</v>
      </c>
      <c r="CH125" s="14"/>
      <c r="CI125" s="17" t="s">
        <v>44</v>
      </c>
      <c r="CJ125" s="14">
        <v>119.3</v>
      </c>
      <c r="CK125" s="1">
        <v>0</v>
      </c>
      <c r="CL125" s="1">
        <v>117.9</v>
      </c>
      <c r="CM125" s="1">
        <v>116.8</v>
      </c>
      <c r="CN125" s="1">
        <v>116.3</v>
      </c>
      <c r="CO125" s="1">
        <v>0</v>
      </c>
      <c r="CP125" s="1">
        <v>126.8</v>
      </c>
      <c r="CQ125" s="1">
        <v>0</v>
      </c>
      <c r="CR125" s="16">
        <v>120.3</v>
      </c>
    </row>
    <row r="126" spans="2:96" x14ac:dyDescent="0.45">
      <c r="B126" s="14"/>
      <c r="C126" s="17" t="s">
        <v>45</v>
      </c>
      <c r="D126" s="14">
        <v>119.9</v>
      </c>
      <c r="E126" s="1">
        <v>120.1</v>
      </c>
      <c r="F126" s="1">
        <v>118.7</v>
      </c>
      <c r="G126" s="1">
        <v>120.6</v>
      </c>
      <c r="H126" s="1">
        <v>117</v>
      </c>
      <c r="I126" s="1">
        <v>114.9</v>
      </c>
      <c r="J126" s="1">
        <v>124.5</v>
      </c>
      <c r="K126" s="1">
        <v>114.3</v>
      </c>
      <c r="L126" s="16">
        <v>119.1</v>
      </c>
      <c r="N126" s="14"/>
      <c r="O126" s="17" t="s">
        <v>45</v>
      </c>
      <c r="P126" s="14">
        <v>117.8</v>
      </c>
      <c r="Q126" s="1">
        <v>117.1</v>
      </c>
      <c r="R126" s="1">
        <v>117.5</v>
      </c>
      <c r="S126" s="1">
        <v>118.4</v>
      </c>
      <c r="T126" s="1">
        <v>116.3</v>
      </c>
      <c r="U126" s="1">
        <v>114.1</v>
      </c>
      <c r="V126" s="1">
        <v>122.3</v>
      </c>
      <c r="W126" s="1">
        <v>114.8</v>
      </c>
      <c r="X126" s="16">
        <v>115.2</v>
      </c>
      <c r="Z126" s="14"/>
      <c r="AA126" s="17" t="s">
        <v>45</v>
      </c>
      <c r="AB126" s="14">
        <v>118.8</v>
      </c>
      <c r="AC126" s="1">
        <v>119.2</v>
      </c>
      <c r="AD126" s="1">
        <v>118.5</v>
      </c>
      <c r="AE126" s="1">
        <v>117.6</v>
      </c>
      <c r="AF126" s="1">
        <v>117.4</v>
      </c>
      <c r="AG126" s="1">
        <v>114.3</v>
      </c>
      <c r="AH126" s="1">
        <v>122.6</v>
      </c>
      <c r="AI126" s="1">
        <v>115.8</v>
      </c>
      <c r="AJ126" s="16">
        <v>118.2</v>
      </c>
      <c r="AL126" s="14"/>
      <c r="AM126" s="17" t="s">
        <v>45</v>
      </c>
      <c r="AN126" s="14">
        <v>119.4</v>
      </c>
      <c r="AO126" s="1">
        <v>120.4</v>
      </c>
      <c r="AP126" s="1">
        <v>118.3</v>
      </c>
      <c r="AQ126" s="1">
        <v>119</v>
      </c>
      <c r="AR126" s="1">
        <v>118.3</v>
      </c>
      <c r="AS126" s="1">
        <v>114.3</v>
      </c>
      <c r="AT126" s="1">
        <v>123</v>
      </c>
      <c r="AU126" s="1">
        <v>114.3</v>
      </c>
      <c r="AV126" s="16">
        <v>120</v>
      </c>
      <c r="AX126" s="14"/>
      <c r="AY126" s="17" t="s">
        <v>45</v>
      </c>
      <c r="AZ126" s="14">
        <v>120.5</v>
      </c>
      <c r="BA126" s="1">
        <v>120.9</v>
      </c>
      <c r="BB126" s="1">
        <v>118.6</v>
      </c>
      <c r="BC126" s="1">
        <v>123.4</v>
      </c>
      <c r="BD126" s="1">
        <v>116.2</v>
      </c>
      <c r="BE126" s="1">
        <v>115.4</v>
      </c>
      <c r="BF126" s="1">
        <v>125</v>
      </c>
      <c r="BG126" s="1">
        <v>112.7</v>
      </c>
      <c r="BH126" s="16">
        <v>118.1</v>
      </c>
      <c r="BJ126" s="14"/>
      <c r="BK126" s="17" t="s">
        <v>45</v>
      </c>
      <c r="BL126" s="14">
        <v>121</v>
      </c>
      <c r="BM126" s="1">
        <v>120</v>
      </c>
      <c r="BN126" s="1">
        <v>119.4</v>
      </c>
      <c r="BO126" s="1">
        <v>121.8</v>
      </c>
      <c r="BP126" s="1">
        <v>117.7</v>
      </c>
      <c r="BQ126" s="1">
        <v>0</v>
      </c>
      <c r="BR126" s="1">
        <v>126</v>
      </c>
      <c r="BS126" s="1">
        <v>110.7</v>
      </c>
      <c r="BT126" s="16">
        <v>119.7</v>
      </c>
      <c r="BV126" s="14"/>
      <c r="BW126" s="17" t="s">
        <v>45</v>
      </c>
      <c r="BX126" s="14">
        <v>119.7</v>
      </c>
      <c r="BY126" s="1">
        <v>118</v>
      </c>
      <c r="BZ126" s="1">
        <v>118.7</v>
      </c>
      <c r="CA126" s="1">
        <v>120.1</v>
      </c>
      <c r="CB126" s="1">
        <v>116.7</v>
      </c>
      <c r="CC126" s="1">
        <v>0</v>
      </c>
      <c r="CD126" s="1">
        <v>122.4</v>
      </c>
      <c r="CE126" s="1">
        <v>0</v>
      </c>
      <c r="CF126" s="16">
        <v>121.6</v>
      </c>
      <c r="CH126" s="14"/>
      <c r="CI126" s="17" t="s">
        <v>45</v>
      </c>
      <c r="CJ126" s="14">
        <v>120</v>
      </c>
      <c r="CK126" s="1">
        <v>0</v>
      </c>
      <c r="CL126" s="1">
        <v>118.6</v>
      </c>
      <c r="CM126" s="1">
        <v>117.8</v>
      </c>
      <c r="CN126" s="1">
        <v>116.8</v>
      </c>
      <c r="CO126" s="1">
        <v>0</v>
      </c>
      <c r="CP126" s="1">
        <v>128.4</v>
      </c>
      <c r="CQ126" s="1">
        <v>0</v>
      </c>
      <c r="CR126" s="16">
        <v>120.6</v>
      </c>
    </row>
    <row r="127" spans="2:96" x14ac:dyDescent="0.45">
      <c r="B127" s="14"/>
      <c r="C127" s="17" t="s">
        <v>46</v>
      </c>
      <c r="D127" s="14">
        <v>120</v>
      </c>
      <c r="E127" s="1">
        <v>120.3</v>
      </c>
      <c r="F127" s="1">
        <v>118.7</v>
      </c>
      <c r="G127" s="1">
        <v>121.1</v>
      </c>
      <c r="H127" s="1">
        <v>117.1</v>
      </c>
      <c r="I127" s="1">
        <v>115</v>
      </c>
      <c r="J127" s="1">
        <v>124.4</v>
      </c>
      <c r="K127" s="1">
        <v>114.1</v>
      </c>
      <c r="L127" s="16">
        <v>120.1</v>
      </c>
      <c r="N127" s="14"/>
      <c r="O127" s="17" t="s">
        <v>46</v>
      </c>
      <c r="P127" s="14">
        <v>117.9</v>
      </c>
      <c r="Q127" s="1">
        <v>117.2</v>
      </c>
      <c r="R127" s="1">
        <v>117.5</v>
      </c>
      <c r="S127" s="1">
        <v>118.7</v>
      </c>
      <c r="T127" s="1">
        <v>116.3</v>
      </c>
      <c r="U127" s="1">
        <v>114.2</v>
      </c>
      <c r="V127" s="1">
        <v>122</v>
      </c>
      <c r="W127" s="1">
        <v>114.7</v>
      </c>
      <c r="X127" s="16">
        <v>115.8</v>
      </c>
      <c r="Z127" s="14"/>
      <c r="AA127" s="17" t="s">
        <v>46</v>
      </c>
      <c r="AB127" s="14">
        <v>118.9</v>
      </c>
      <c r="AC127" s="1">
        <v>119.3</v>
      </c>
      <c r="AD127" s="1">
        <v>118.5</v>
      </c>
      <c r="AE127" s="1">
        <v>117.8</v>
      </c>
      <c r="AF127" s="1">
        <v>117.5</v>
      </c>
      <c r="AG127" s="1">
        <v>114.4</v>
      </c>
      <c r="AH127" s="1">
        <v>122.5</v>
      </c>
      <c r="AI127" s="1">
        <v>115.7</v>
      </c>
      <c r="AJ127" s="16">
        <v>119.1</v>
      </c>
      <c r="AL127" s="14"/>
      <c r="AM127" s="17" t="s">
        <v>46</v>
      </c>
      <c r="AN127" s="14">
        <v>119.6</v>
      </c>
      <c r="AO127" s="1">
        <v>120.6</v>
      </c>
      <c r="AP127" s="1">
        <v>118.3</v>
      </c>
      <c r="AQ127" s="1">
        <v>119.4</v>
      </c>
      <c r="AR127" s="1">
        <v>118.5</v>
      </c>
      <c r="AS127" s="1">
        <v>114.4</v>
      </c>
      <c r="AT127" s="1">
        <v>122.7</v>
      </c>
      <c r="AU127" s="1">
        <v>114.1</v>
      </c>
      <c r="AV127" s="16">
        <v>121</v>
      </c>
      <c r="AX127" s="14"/>
      <c r="AY127" s="17" t="s">
        <v>46</v>
      </c>
      <c r="AZ127" s="14">
        <v>120.7</v>
      </c>
      <c r="BA127" s="1">
        <v>121.1</v>
      </c>
      <c r="BB127" s="1">
        <v>118.6</v>
      </c>
      <c r="BC127" s="1">
        <v>124.1</v>
      </c>
      <c r="BD127" s="1">
        <v>116.4</v>
      </c>
      <c r="BE127" s="1">
        <v>115.5</v>
      </c>
      <c r="BF127" s="1">
        <v>124.9</v>
      </c>
      <c r="BG127" s="1">
        <v>112.4</v>
      </c>
      <c r="BH127" s="16">
        <v>118.9</v>
      </c>
      <c r="BJ127" s="14"/>
      <c r="BK127" s="17" t="s">
        <v>46</v>
      </c>
      <c r="BL127" s="14">
        <v>121.2</v>
      </c>
      <c r="BM127" s="1">
        <v>120.2</v>
      </c>
      <c r="BN127" s="1">
        <v>119.4</v>
      </c>
      <c r="BO127" s="1">
        <v>122.3</v>
      </c>
      <c r="BP127" s="1">
        <v>117.9</v>
      </c>
      <c r="BQ127" s="1">
        <v>0</v>
      </c>
      <c r="BR127" s="1">
        <v>125.9</v>
      </c>
      <c r="BS127" s="1">
        <v>110.3</v>
      </c>
      <c r="BT127" s="16">
        <v>120.8</v>
      </c>
      <c r="BV127" s="14"/>
      <c r="BW127" s="17" t="s">
        <v>46</v>
      </c>
      <c r="BX127" s="14">
        <v>119.8</v>
      </c>
      <c r="BY127" s="1">
        <v>118.2</v>
      </c>
      <c r="BZ127" s="1">
        <v>118.7</v>
      </c>
      <c r="CA127" s="1">
        <v>120.6</v>
      </c>
      <c r="CB127" s="1">
        <v>116.9</v>
      </c>
      <c r="CC127" s="1">
        <v>0</v>
      </c>
      <c r="CD127" s="1">
        <v>122.1</v>
      </c>
      <c r="CE127" s="1">
        <v>0</v>
      </c>
      <c r="CF127" s="16">
        <v>122.9</v>
      </c>
      <c r="CH127" s="14"/>
      <c r="CI127" s="17" t="s">
        <v>46</v>
      </c>
      <c r="CJ127" s="14">
        <v>120.3</v>
      </c>
      <c r="CK127" s="1">
        <v>0</v>
      </c>
      <c r="CL127" s="1">
        <v>118.8</v>
      </c>
      <c r="CM127" s="1">
        <v>118.3</v>
      </c>
      <c r="CN127" s="1">
        <v>117</v>
      </c>
      <c r="CO127" s="1">
        <v>0</v>
      </c>
      <c r="CP127" s="1">
        <v>128.4</v>
      </c>
      <c r="CQ127" s="1">
        <v>0</v>
      </c>
      <c r="CR127" s="16">
        <v>121.9</v>
      </c>
    </row>
    <row r="128" spans="2:96" x14ac:dyDescent="0.45">
      <c r="B128" s="14"/>
      <c r="C128" s="17" t="s">
        <v>47</v>
      </c>
      <c r="D128" s="14">
        <v>120.8</v>
      </c>
      <c r="E128" s="1">
        <v>121.1</v>
      </c>
      <c r="F128" s="1">
        <v>119.5</v>
      </c>
      <c r="G128" s="1">
        <v>122.1</v>
      </c>
      <c r="H128" s="1">
        <v>118</v>
      </c>
      <c r="I128" s="1">
        <v>115.7</v>
      </c>
      <c r="J128" s="1">
        <v>125</v>
      </c>
      <c r="K128" s="1">
        <v>114.7</v>
      </c>
      <c r="L128" s="16">
        <v>120.7</v>
      </c>
      <c r="N128" s="14"/>
      <c r="O128" s="17" t="s">
        <v>47</v>
      </c>
      <c r="P128" s="14">
        <v>118.8</v>
      </c>
      <c r="Q128" s="1">
        <v>118</v>
      </c>
      <c r="R128" s="1">
        <v>118.2</v>
      </c>
      <c r="S128" s="1">
        <v>119.8</v>
      </c>
      <c r="T128" s="1">
        <v>117.2</v>
      </c>
      <c r="U128" s="1">
        <v>114.9</v>
      </c>
      <c r="V128" s="1">
        <v>122.8</v>
      </c>
      <c r="W128" s="1">
        <v>115.3</v>
      </c>
      <c r="X128" s="16">
        <v>116.5</v>
      </c>
      <c r="Z128" s="14"/>
      <c r="AA128" s="17" t="s">
        <v>47</v>
      </c>
      <c r="AB128" s="14">
        <v>119.7</v>
      </c>
      <c r="AC128" s="1">
        <v>120.2</v>
      </c>
      <c r="AD128" s="1">
        <v>119.2</v>
      </c>
      <c r="AE128" s="1">
        <v>118.9</v>
      </c>
      <c r="AF128" s="1">
        <v>118.4</v>
      </c>
      <c r="AG128" s="1">
        <v>115.1</v>
      </c>
      <c r="AH128" s="1">
        <v>123.1</v>
      </c>
      <c r="AI128" s="1">
        <v>116.2</v>
      </c>
      <c r="AJ128" s="16">
        <v>119.8</v>
      </c>
      <c r="AL128" s="14"/>
      <c r="AM128" s="17" t="s">
        <v>47</v>
      </c>
      <c r="AN128" s="14">
        <v>120.4</v>
      </c>
      <c r="AO128" s="1">
        <v>121.4</v>
      </c>
      <c r="AP128" s="1">
        <v>119.1</v>
      </c>
      <c r="AQ128" s="1">
        <v>120.5</v>
      </c>
      <c r="AR128" s="1">
        <v>119.4</v>
      </c>
      <c r="AS128" s="1">
        <v>115.1</v>
      </c>
      <c r="AT128" s="1">
        <v>123.4</v>
      </c>
      <c r="AU128" s="1">
        <v>114.7</v>
      </c>
      <c r="AV128" s="16">
        <v>121.6</v>
      </c>
      <c r="AX128" s="14"/>
      <c r="AY128" s="17" t="s">
        <v>47</v>
      </c>
      <c r="AZ128" s="14">
        <v>121.4</v>
      </c>
      <c r="BA128" s="1">
        <v>121.9</v>
      </c>
      <c r="BB128" s="1">
        <v>119.4</v>
      </c>
      <c r="BC128" s="1">
        <v>125.1</v>
      </c>
      <c r="BD128" s="1">
        <v>117.3</v>
      </c>
      <c r="BE128" s="1">
        <v>116.1</v>
      </c>
      <c r="BF128" s="1">
        <v>125.5</v>
      </c>
      <c r="BG128" s="1">
        <v>113.2</v>
      </c>
      <c r="BH128" s="16">
        <v>119.6</v>
      </c>
      <c r="BJ128" s="14"/>
      <c r="BK128" s="17" t="s">
        <v>47</v>
      </c>
      <c r="BL128" s="14">
        <v>122</v>
      </c>
      <c r="BM128" s="1">
        <v>121</v>
      </c>
      <c r="BN128" s="1">
        <v>120.1</v>
      </c>
      <c r="BO128" s="1">
        <v>123.3</v>
      </c>
      <c r="BP128" s="1">
        <v>118.9</v>
      </c>
      <c r="BQ128" s="1">
        <v>0</v>
      </c>
      <c r="BR128" s="1">
        <v>126.5</v>
      </c>
      <c r="BS128" s="1">
        <v>111.4</v>
      </c>
      <c r="BT128" s="16">
        <v>121.4</v>
      </c>
      <c r="BV128" s="14"/>
      <c r="BW128" s="17" t="s">
        <v>47</v>
      </c>
      <c r="BX128" s="14">
        <v>120.6</v>
      </c>
      <c r="BY128" s="1">
        <v>119.1</v>
      </c>
      <c r="BZ128" s="1">
        <v>119.5</v>
      </c>
      <c r="CA128" s="1">
        <v>121.5</v>
      </c>
      <c r="CB128" s="1">
        <v>117.8</v>
      </c>
      <c r="CC128" s="1">
        <v>0</v>
      </c>
      <c r="CD128" s="1">
        <v>122.9</v>
      </c>
      <c r="CE128" s="1">
        <v>0</v>
      </c>
      <c r="CF128" s="16">
        <v>123.4</v>
      </c>
      <c r="CH128" s="14"/>
      <c r="CI128" s="17" t="s">
        <v>47</v>
      </c>
      <c r="CJ128" s="14">
        <v>121</v>
      </c>
      <c r="CK128" s="1">
        <v>0</v>
      </c>
      <c r="CL128" s="1">
        <v>119.5</v>
      </c>
      <c r="CM128" s="1">
        <v>119.2</v>
      </c>
      <c r="CN128" s="1">
        <v>117.8</v>
      </c>
      <c r="CO128" s="1">
        <v>0</v>
      </c>
      <c r="CP128" s="1">
        <v>128.9</v>
      </c>
      <c r="CQ128" s="1">
        <v>0</v>
      </c>
      <c r="CR128" s="16">
        <v>122.4</v>
      </c>
    </row>
    <row r="129" spans="2:96" x14ac:dyDescent="0.45">
      <c r="B129" s="23"/>
      <c r="C129" s="24" t="s">
        <v>48</v>
      </c>
      <c r="D129" s="23">
        <v>120.6</v>
      </c>
      <c r="E129" s="25">
        <v>120.9</v>
      </c>
      <c r="F129" s="25">
        <v>119.3</v>
      </c>
      <c r="G129" s="25">
        <v>122.2</v>
      </c>
      <c r="H129" s="25">
        <v>117.8</v>
      </c>
      <c r="I129" s="25">
        <v>115.4</v>
      </c>
      <c r="J129" s="25">
        <v>124.9</v>
      </c>
      <c r="K129" s="25">
        <v>114.4</v>
      </c>
      <c r="L129" s="26">
        <v>120.4</v>
      </c>
      <c r="N129" s="23"/>
      <c r="O129" s="24" t="s">
        <v>48</v>
      </c>
      <c r="P129" s="23">
        <v>118.4</v>
      </c>
      <c r="Q129" s="25">
        <v>117.7</v>
      </c>
      <c r="R129" s="25">
        <v>117.9</v>
      </c>
      <c r="S129" s="25">
        <v>119.6</v>
      </c>
      <c r="T129" s="25">
        <v>117</v>
      </c>
      <c r="U129" s="25">
        <v>114.5</v>
      </c>
      <c r="V129" s="25">
        <v>122.5</v>
      </c>
      <c r="W129" s="25">
        <v>114.9</v>
      </c>
      <c r="X129" s="26">
        <v>116.1</v>
      </c>
      <c r="Z129" s="23"/>
      <c r="AA129" s="24" t="s">
        <v>48</v>
      </c>
      <c r="AB129" s="23">
        <v>119.4</v>
      </c>
      <c r="AC129" s="25">
        <v>119.9</v>
      </c>
      <c r="AD129" s="25">
        <v>119</v>
      </c>
      <c r="AE129" s="25">
        <v>118.8</v>
      </c>
      <c r="AF129" s="25">
        <v>118.3</v>
      </c>
      <c r="AG129" s="25">
        <v>114.7</v>
      </c>
      <c r="AH129" s="25">
        <v>122.9</v>
      </c>
      <c r="AI129" s="25">
        <v>115.8</v>
      </c>
      <c r="AJ129" s="26">
        <v>119.4</v>
      </c>
      <c r="AL129" s="23"/>
      <c r="AM129" s="24" t="s">
        <v>48</v>
      </c>
      <c r="AN129" s="23">
        <v>120.1</v>
      </c>
      <c r="AO129" s="25">
        <v>121.2</v>
      </c>
      <c r="AP129" s="25">
        <v>118.8</v>
      </c>
      <c r="AQ129" s="25">
        <v>120.3</v>
      </c>
      <c r="AR129" s="25">
        <v>119.3</v>
      </c>
      <c r="AS129" s="25">
        <v>114.8</v>
      </c>
      <c r="AT129" s="25">
        <v>123.3</v>
      </c>
      <c r="AU129" s="25">
        <v>114.4</v>
      </c>
      <c r="AV129" s="26">
        <v>121.4</v>
      </c>
      <c r="AX129" s="23"/>
      <c r="AY129" s="24" t="s">
        <v>48</v>
      </c>
      <c r="AZ129" s="23">
        <v>121.3</v>
      </c>
      <c r="BA129" s="25">
        <v>121.8</v>
      </c>
      <c r="BB129" s="25">
        <v>119.2</v>
      </c>
      <c r="BC129" s="25">
        <v>125.3</v>
      </c>
      <c r="BD129" s="25">
        <v>117.1</v>
      </c>
      <c r="BE129" s="25">
        <v>115.9</v>
      </c>
      <c r="BF129" s="25">
        <v>125.4</v>
      </c>
      <c r="BG129" s="25">
        <v>112.9</v>
      </c>
      <c r="BH129" s="26">
        <v>119.4</v>
      </c>
      <c r="BJ129" s="23"/>
      <c r="BK129" s="24" t="s">
        <v>48</v>
      </c>
      <c r="BL129" s="23">
        <v>121.8</v>
      </c>
      <c r="BM129" s="25">
        <v>120.9</v>
      </c>
      <c r="BN129" s="25">
        <v>120</v>
      </c>
      <c r="BO129" s="25">
        <v>123.5</v>
      </c>
      <c r="BP129" s="25">
        <v>118.7</v>
      </c>
      <c r="BQ129" s="25">
        <v>0</v>
      </c>
      <c r="BR129" s="25">
        <v>126.4</v>
      </c>
      <c r="BS129" s="25">
        <v>111.1</v>
      </c>
      <c r="BT129" s="26">
        <v>121.2</v>
      </c>
      <c r="BV129" s="23"/>
      <c r="BW129" s="24" t="s">
        <v>48</v>
      </c>
      <c r="BX129" s="23">
        <v>120.5</v>
      </c>
      <c r="BY129" s="25">
        <v>118.9</v>
      </c>
      <c r="BZ129" s="25">
        <v>119.4</v>
      </c>
      <c r="CA129" s="25">
        <v>121.6</v>
      </c>
      <c r="CB129" s="25">
        <v>117.6</v>
      </c>
      <c r="CC129" s="25">
        <v>0</v>
      </c>
      <c r="CD129" s="25">
        <v>122.8</v>
      </c>
      <c r="CE129" s="25">
        <v>0</v>
      </c>
      <c r="CF129" s="26">
        <v>123.3</v>
      </c>
      <c r="CH129" s="23"/>
      <c r="CI129" s="24" t="s">
        <v>48</v>
      </c>
      <c r="CJ129" s="23">
        <v>120.9</v>
      </c>
      <c r="CK129" s="25">
        <v>0</v>
      </c>
      <c r="CL129" s="25">
        <v>119.3</v>
      </c>
      <c r="CM129" s="25">
        <v>119.1</v>
      </c>
      <c r="CN129" s="25">
        <v>117.7</v>
      </c>
      <c r="CO129" s="25">
        <v>0</v>
      </c>
      <c r="CP129" s="25">
        <v>128.9</v>
      </c>
      <c r="CQ129" s="25">
        <v>0</v>
      </c>
      <c r="CR129" s="26">
        <v>122.2</v>
      </c>
    </row>
    <row r="130" spans="2:96" x14ac:dyDescent="0.45">
      <c r="B130" s="14" t="s">
        <v>58</v>
      </c>
      <c r="C130" s="18" t="s">
        <v>37</v>
      </c>
      <c r="D130" s="27">
        <v>123.5</v>
      </c>
      <c r="E130" s="29">
        <v>123.8</v>
      </c>
      <c r="F130" s="29">
        <v>122.2</v>
      </c>
      <c r="G130" s="29">
        <v>124.6</v>
      </c>
      <c r="H130" s="29">
        <v>120.8</v>
      </c>
      <c r="I130" s="29">
        <v>117.2</v>
      </c>
      <c r="J130" s="29">
        <v>128.19999999999999</v>
      </c>
      <c r="K130" s="29">
        <v>117.9</v>
      </c>
      <c r="L130" s="30">
        <v>123.2</v>
      </c>
      <c r="N130" s="14" t="s">
        <v>58</v>
      </c>
      <c r="O130" s="18" t="s">
        <v>37</v>
      </c>
      <c r="P130" s="14">
        <v>121.4</v>
      </c>
      <c r="Q130" s="1">
        <v>121</v>
      </c>
      <c r="R130" s="1">
        <v>120.8</v>
      </c>
      <c r="S130" s="1">
        <v>122.6</v>
      </c>
      <c r="T130" s="1">
        <v>120.9</v>
      </c>
      <c r="U130" s="1">
        <v>116.2</v>
      </c>
      <c r="V130" s="1">
        <v>126.3</v>
      </c>
      <c r="W130" s="1">
        <v>117.3</v>
      </c>
      <c r="X130" s="16">
        <v>119.6</v>
      </c>
      <c r="Z130" s="14" t="s">
        <v>101</v>
      </c>
      <c r="AA130" s="18" t="s">
        <v>37</v>
      </c>
      <c r="AB130" s="14">
        <v>122.4</v>
      </c>
      <c r="AC130" s="1">
        <v>122.9</v>
      </c>
      <c r="AD130" s="1">
        <v>121.8</v>
      </c>
      <c r="AE130" s="1">
        <v>122.2</v>
      </c>
      <c r="AF130" s="1">
        <v>121.4</v>
      </c>
      <c r="AG130" s="1">
        <v>116.4</v>
      </c>
      <c r="AH130" s="1">
        <v>126.1</v>
      </c>
      <c r="AI130" s="1">
        <v>118.3</v>
      </c>
      <c r="AJ130" s="16">
        <v>122.4</v>
      </c>
      <c r="AL130" s="14" t="s">
        <v>101</v>
      </c>
      <c r="AM130" s="18" t="s">
        <v>37</v>
      </c>
      <c r="AN130" s="14">
        <v>123</v>
      </c>
      <c r="AO130" s="1">
        <v>124.1</v>
      </c>
      <c r="AP130" s="1">
        <v>121.8</v>
      </c>
      <c r="AQ130" s="1">
        <v>122.9</v>
      </c>
      <c r="AR130" s="1">
        <v>122</v>
      </c>
      <c r="AS130" s="1">
        <v>116.8</v>
      </c>
      <c r="AT130" s="1">
        <v>127</v>
      </c>
      <c r="AU130" s="1">
        <v>118</v>
      </c>
      <c r="AV130" s="16">
        <v>124.2</v>
      </c>
      <c r="AX130" s="14" t="s">
        <v>101</v>
      </c>
      <c r="AY130" s="18" t="s">
        <v>37</v>
      </c>
      <c r="AZ130" s="14">
        <v>124.1</v>
      </c>
      <c r="BA130" s="1">
        <v>124.6</v>
      </c>
      <c r="BB130" s="1">
        <v>122.3</v>
      </c>
      <c r="BC130" s="1">
        <v>127.1</v>
      </c>
      <c r="BD130" s="1">
        <v>120.1</v>
      </c>
      <c r="BE130" s="1">
        <v>117.7</v>
      </c>
      <c r="BF130" s="1">
        <v>128.6</v>
      </c>
      <c r="BG130" s="1">
        <v>117.6</v>
      </c>
      <c r="BH130" s="16">
        <v>122.6</v>
      </c>
      <c r="BJ130" s="14" t="s">
        <v>101</v>
      </c>
      <c r="BK130" s="18" t="s">
        <v>37</v>
      </c>
      <c r="BL130" s="14">
        <v>124.5</v>
      </c>
      <c r="BM130" s="1">
        <v>123.4</v>
      </c>
      <c r="BN130" s="1">
        <v>122.9</v>
      </c>
      <c r="BO130" s="1">
        <v>126.2</v>
      </c>
      <c r="BP130" s="1">
        <v>121.3</v>
      </c>
      <c r="BQ130" s="1">
        <v>0</v>
      </c>
      <c r="BR130" s="1">
        <v>129.19999999999999</v>
      </c>
      <c r="BS130" s="1">
        <v>117.5</v>
      </c>
      <c r="BT130" s="16">
        <v>123.7</v>
      </c>
      <c r="BV130" s="14" t="s">
        <v>101</v>
      </c>
      <c r="BW130" s="18" t="s">
        <v>37</v>
      </c>
      <c r="BX130" s="14">
        <v>123.5</v>
      </c>
      <c r="BY130" s="1">
        <v>122.3</v>
      </c>
      <c r="BZ130" s="1">
        <v>122.8</v>
      </c>
      <c r="CA130" s="1">
        <v>124</v>
      </c>
      <c r="CB130" s="1">
        <v>120.4</v>
      </c>
      <c r="CC130" s="1">
        <v>0</v>
      </c>
      <c r="CD130" s="1">
        <v>126.8</v>
      </c>
      <c r="CE130" s="1">
        <v>0</v>
      </c>
      <c r="CF130" s="16">
        <v>125.3</v>
      </c>
      <c r="CH130" s="14" t="s">
        <v>101</v>
      </c>
      <c r="CI130" s="18" t="s">
        <v>37</v>
      </c>
      <c r="CJ130" s="14">
        <v>123.2</v>
      </c>
      <c r="CK130" s="1">
        <v>0</v>
      </c>
      <c r="CL130" s="1">
        <v>121.9</v>
      </c>
      <c r="CM130" s="1">
        <v>121.5</v>
      </c>
      <c r="CN130" s="1">
        <v>120.4</v>
      </c>
      <c r="CO130" s="1">
        <v>0</v>
      </c>
      <c r="CP130" s="1">
        <v>131.5</v>
      </c>
      <c r="CQ130" s="1">
        <v>0</v>
      </c>
      <c r="CR130" s="16">
        <v>123.9</v>
      </c>
    </row>
    <row r="131" spans="2:96" x14ac:dyDescent="0.45">
      <c r="B131" s="14"/>
      <c r="C131" s="17" t="s">
        <v>38</v>
      </c>
      <c r="D131" s="14">
        <v>121.9</v>
      </c>
      <c r="E131" s="1">
        <v>122.2</v>
      </c>
      <c r="F131" s="1">
        <v>120.5</v>
      </c>
      <c r="G131" s="1">
        <v>123.3</v>
      </c>
      <c r="H131" s="1">
        <v>119.2</v>
      </c>
      <c r="I131" s="1">
        <v>116.3</v>
      </c>
      <c r="J131" s="1">
        <v>125.9</v>
      </c>
      <c r="K131" s="1">
        <v>115.7</v>
      </c>
      <c r="L131" s="16">
        <v>121.8</v>
      </c>
      <c r="N131" s="14"/>
      <c r="O131" s="17" t="s">
        <v>38</v>
      </c>
      <c r="P131" s="14">
        <v>120</v>
      </c>
      <c r="Q131" s="1">
        <v>119.1</v>
      </c>
      <c r="R131" s="1">
        <v>119.3</v>
      </c>
      <c r="S131" s="1">
        <v>121</v>
      </c>
      <c r="T131" s="1">
        <v>118.5</v>
      </c>
      <c r="U131" s="1">
        <v>115.6</v>
      </c>
      <c r="V131" s="1">
        <v>123.8</v>
      </c>
      <c r="W131" s="1">
        <v>116.2</v>
      </c>
      <c r="X131" s="16">
        <v>117.9</v>
      </c>
      <c r="Z131" s="14"/>
      <c r="AA131" s="17" t="s">
        <v>38</v>
      </c>
      <c r="AB131" s="14">
        <v>120.9</v>
      </c>
      <c r="AC131" s="1">
        <v>121.2</v>
      </c>
      <c r="AD131" s="1">
        <v>120.3</v>
      </c>
      <c r="AE131" s="1">
        <v>120.1</v>
      </c>
      <c r="AF131" s="1">
        <v>119.6</v>
      </c>
      <c r="AG131" s="1">
        <v>115.8</v>
      </c>
      <c r="AH131" s="1">
        <v>124.1</v>
      </c>
      <c r="AI131" s="1">
        <v>117</v>
      </c>
      <c r="AJ131" s="16">
        <v>121.1</v>
      </c>
      <c r="AL131" s="14"/>
      <c r="AM131" s="17" t="s">
        <v>38</v>
      </c>
      <c r="AN131" s="14">
        <v>121.5</v>
      </c>
      <c r="AO131" s="1">
        <v>122.4</v>
      </c>
      <c r="AP131" s="1">
        <v>120</v>
      </c>
      <c r="AQ131" s="1">
        <v>121.7</v>
      </c>
      <c r="AR131" s="1">
        <v>120.5</v>
      </c>
      <c r="AS131" s="1">
        <v>115.9</v>
      </c>
      <c r="AT131" s="1">
        <v>124.4</v>
      </c>
      <c r="AU131" s="1">
        <v>115.7</v>
      </c>
      <c r="AV131" s="16">
        <v>122.8</v>
      </c>
      <c r="AX131" s="14"/>
      <c r="AY131" s="17" t="s">
        <v>38</v>
      </c>
      <c r="AZ131" s="14">
        <v>122.5</v>
      </c>
      <c r="BA131" s="1">
        <v>122.9</v>
      </c>
      <c r="BB131" s="1">
        <v>120.4</v>
      </c>
      <c r="BC131" s="1">
        <v>126.2</v>
      </c>
      <c r="BD131" s="1">
        <v>118.3</v>
      </c>
      <c r="BE131" s="1">
        <v>116.8</v>
      </c>
      <c r="BF131" s="1">
        <v>126.3</v>
      </c>
      <c r="BG131" s="1">
        <v>114.3</v>
      </c>
      <c r="BH131" s="16">
        <v>120.8</v>
      </c>
      <c r="BJ131" s="14"/>
      <c r="BK131" s="17" t="s">
        <v>38</v>
      </c>
      <c r="BL131" s="14">
        <v>123</v>
      </c>
      <c r="BM131" s="1">
        <v>121.8</v>
      </c>
      <c r="BN131" s="1">
        <v>121.1</v>
      </c>
      <c r="BO131" s="1">
        <v>124.6</v>
      </c>
      <c r="BP131" s="1">
        <v>120.3</v>
      </c>
      <c r="BQ131" s="1">
        <v>0</v>
      </c>
      <c r="BR131" s="1">
        <v>127.3</v>
      </c>
      <c r="BS131" s="1">
        <v>112.7</v>
      </c>
      <c r="BT131" s="16">
        <v>122.5</v>
      </c>
      <c r="BV131" s="14"/>
      <c r="BW131" s="17" t="s">
        <v>38</v>
      </c>
      <c r="BX131" s="14">
        <v>121.7</v>
      </c>
      <c r="BY131" s="1">
        <v>120.4</v>
      </c>
      <c r="BZ131" s="1">
        <v>120.5</v>
      </c>
      <c r="CA131" s="1">
        <v>122.7</v>
      </c>
      <c r="CB131" s="1">
        <v>118.8</v>
      </c>
      <c r="CC131" s="1">
        <v>0</v>
      </c>
      <c r="CD131" s="1">
        <v>123.8</v>
      </c>
      <c r="CE131" s="1">
        <v>0</v>
      </c>
      <c r="CF131" s="16">
        <v>124.4</v>
      </c>
      <c r="CH131" s="14"/>
      <c r="CI131" s="17" t="s">
        <v>38</v>
      </c>
      <c r="CJ131" s="14">
        <v>122</v>
      </c>
      <c r="CK131" s="1">
        <v>0</v>
      </c>
      <c r="CL131" s="1">
        <v>120.5</v>
      </c>
      <c r="CM131" s="1">
        <v>120.3</v>
      </c>
      <c r="CN131" s="1">
        <v>118.8</v>
      </c>
      <c r="CO131" s="1">
        <v>0</v>
      </c>
      <c r="CP131" s="1">
        <v>129.6</v>
      </c>
      <c r="CQ131" s="1">
        <v>0</v>
      </c>
      <c r="CR131" s="16">
        <v>123.2</v>
      </c>
    </row>
    <row r="132" spans="2:96" x14ac:dyDescent="0.45">
      <c r="B132" s="14"/>
      <c r="C132" s="17" t="s">
        <v>39</v>
      </c>
      <c r="D132" s="14">
        <v>122.7</v>
      </c>
      <c r="E132" s="1">
        <v>123.1</v>
      </c>
      <c r="F132" s="1">
        <v>121.4</v>
      </c>
      <c r="G132" s="1">
        <v>123.8</v>
      </c>
      <c r="H132" s="1">
        <v>120.2</v>
      </c>
      <c r="I132" s="1">
        <v>117</v>
      </c>
      <c r="J132" s="1">
        <v>127.1</v>
      </c>
      <c r="K132" s="1">
        <v>116.6</v>
      </c>
      <c r="L132" s="16">
        <v>122.5</v>
      </c>
      <c r="N132" s="14"/>
      <c r="O132" s="17" t="s">
        <v>39</v>
      </c>
      <c r="P132" s="14">
        <v>120.5</v>
      </c>
      <c r="Q132" s="1">
        <v>120</v>
      </c>
      <c r="R132" s="1">
        <v>119.9</v>
      </c>
      <c r="S132" s="1">
        <v>121.6</v>
      </c>
      <c r="T132" s="1">
        <v>119.9</v>
      </c>
      <c r="U132" s="1">
        <v>115.9</v>
      </c>
      <c r="V132" s="1">
        <v>125</v>
      </c>
      <c r="W132" s="1">
        <v>116.4</v>
      </c>
      <c r="X132" s="16">
        <v>118.4</v>
      </c>
      <c r="Z132" s="14"/>
      <c r="AA132" s="17" t="s">
        <v>39</v>
      </c>
      <c r="AB132" s="14">
        <v>121.5</v>
      </c>
      <c r="AC132" s="1">
        <v>122.1</v>
      </c>
      <c r="AD132" s="1">
        <v>121</v>
      </c>
      <c r="AE132" s="1">
        <v>121</v>
      </c>
      <c r="AF132" s="1">
        <v>120.8</v>
      </c>
      <c r="AG132" s="1">
        <v>116.2</v>
      </c>
      <c r="AH132" s="1">
        <v>125</v>
      </c>
      <c r="AI132" s="1">
        <v>117.4</v>
      </c>
      <c r="AJ132" s="16">
        <v>121.6</v>
      </c>
      <c r="AL132" s="14"/>
      <c r="AM132" s="17" t="s">
        <v>39</v>
      </c>
      <c r="AN132" s="14">
        <v>122.2</v>
      </c>
      <c r="AO132" s="1">
        <v>123.4</v>
      </c>
      <c r="AP132" s="1">
        <v>120.9</v>
      </c>
      <c r="AQ132" s="1">
        <v>122.1</v>
      </c>
      <c r="AR132" s="1">
        <v>121.5</v>
      </c>
      <c r="AS132" s="1">
        <v>116.6</v>
      </c>
      <c r="AT132" s="1">
        <v>125.7</v>
      </c>
      <c r="AU132" s="1">
        <v>116.7</v>
      </c>
      <c r="AV132" s="16">
        <v>123.5</v>
      </c>
      <c r="AX132" s="14"/>
      <c r="AY132" s="17" t="s">
        <v>39</v>
      </c>
      <c r="AZ132" s="14">
        <v>123.3</v>
      </c>
      <c r="BA132" s="1">
        <v>123.9</v>
      </c>
      <c r="BB132" s="1">
        <v>121.4</v>
      </c>
      <c r="BC132" s="1">
        <v>126.6</v>
      </c>
      <c r="BD132" s="1">
        <v>119.4</v>
      </c>
      <c r="BE132" s="1">
        <v>117.6</v>
      </c>
      <c r="BF132" s="1">
        <v>127.5</v>
      </c>
      <c r="BG132" s="1">
        <v>116</v>
      </c>
      <c r="BH132" s="16">
        <v>121.7</v>
      </c>
      <c r="BJ132" s="14"/>
      <c r="BK132" s="17" t="s">
        <v>39</v>
      </c>
      <c r="BL132" s="14">
        <v>123.9</v>
      </c>
      <c r="BM132" s="1">
        <v>122.7</v>
      </c>
      <c r="BN132" s="1">
        <v>122.2</v>
      </c>
      <c r="BO132" s="1">
        <v>125.4</v>
      </c>
      <c r="BP132" s="1">
        <v>121</v>
      </c>
      <c r="BQ132" s="1">
        <v>0</v>
      </c>
      <c r="BR132" s="1">
        <v>128.19999999999999</v>
      </c>
      <c r="BS132" s="1">
        <v>115.4</v>
      </c>
      <c r="BT132" s="16">
        <v>123.1</v>
      </c>
      <c r="BV132" s="14"/>
      <c r="BW132" s="17" t="s">
        <v>39</v>
      </c>
      <c r="BX132" s="14">
        <v>122.7</v>
      </c>
      <c r="BY132" s="1">
        <v>121.5</v>
      </c>
      <c r="BZ132" s="1">
        <v>121.9</v>
      </c>
      <c r="CA132" s="1">
        <v>123.3</v>
      </c>
      <c r="CB132" s="1">
        <v>119.8</v>
      </c>
      <c r="CC132" s="1">
        <v>0</v>
      </c>
      <c r="CD132" s="1">
        <v>125.5</v>
      </c>
      <c r="CE132" s="1">
        <v>0</v>
      </c>
      <c r="CF132" s="16">
        <v>125</v>
      </c>
      <c r="CH132" s="14"/>
      <c r="CI132" s="17" t="s">
        <v>39</v>
      </c>
      <c r="CJ132" s="14">
        <v>122.6</v>
      </c>
      <c r="CK132" s="1">
        <v>0</v>
      </c>
      <c r="CL132" s="1">
        <v>121.3</v>
      </c>
      <c r="CM132" s="1">
        <v>120.7</v>
      </c>
      <c r="CN132" s="1">
        <v>119.8</v>
      </c>
      <c r="CO132" s="1">
        <v>0</v>
      </c>
      <c r="CP132" s="1">
        <v>130.6</v>
      </c>
      <c r="CQ132" s="1">
        <v>0</v>
      </c>
      <c r="CR132" s="16">
        <v>123.5</v>
      </c>
    </row>
    <row r="133" spans="2:96" x14ac:dyDescent="0.45">
      <c r="B133" s="14"/>
      <c r="C133" s="17" t="s">
        <v>40</v>
      </c>
      <c r="D133" s="14">
        <v>122.9</v>
      </c>
      <c r="E133" s="1">
        <v>123.9</v>
      </c>
      <c r="F133" s="1">
        <v>121.5</v>
      </c>
      <c r="G133" s="1">
        <v>124</v>
      </c>
      <c r="H133" s="1">
        <v>120.4</v>
      </c>
      <c r="I133" s="1">
        <v>116.9</v>
      </c>
      <c r="J133" s="1">
        <v>127</v>
      </c>
      <c r="K133" s="1">
        <v>116</v>
      </c>
      <c r="L133" s="16">
        <v>123.3</v>
      </c>
      <c r="N133" s="14"/>
      <c r="O133" s="17" t="s">
        <v>40</v>
      </c>
      <c r="P133" s="14">
        <v>120.5</v>
      </c>
      <c r="Q133" s="1">
        <v>120.3</v>
      </c>
      <c r="R133" s="1">
        <v>120</v>
      </c>
      <c r="S133" s="1">
        <v>121.4</v>
      </c>
      <c r="T133" s="1">
        <v>119.6</v>
      </c>
      <c r="U133" s="1">
        <v>115.9</v>
      </c>
      <c r="V133" s="1">
        <v>124.6</v>
      </c>
      <c r="W133" s="1">
        <v>116.2</v>
      </c>
      <c r="X133" s="16">
        <v>118.6</v>
      </c>
      <c r="Z133" s="14"/>
      <c r="AA133" s="17" t="s">
        <v>40</v>
      </c>
      <c r="AB133" s="14">
        <v>121.6</v>
      </c>
      <c r="AC133" s="1">
        <v>122.8</v>
      </c>
      <c r="AD133" s="1">
        <v>121.1</v>
      </c>
      <c r="AE133" s="1">
        <v>120.6</v>
      </c>
      <c r="AF133" s="1">
        <v>120.9</v>
      </c>
      <c r="AG133" s="1">
        <v>116.2</v>
      </c>
      <c r="AH133" s="1">
        <v>124.9</v>
      </c>
      <c r="AI133" s="1">
        <v>117.3</v>
      </c>
      <c r="AJ133" s="16">
        <v>122.2</v>
      </c>
      <c r="AL133" s="14"/>
      <c r="AM133" s="17" t="s">
        <v>40</v>
      </c>
      <c r="AN133" s="14">
        <v>122.3</v>
      </c>
      <c r="AO133" s="1">
        <v>124.1</v>
      </c>
      <c r="AP133" s="1">
        <v>121</v>
      </c>
      <c r="AQ133" s="1">
        <v>122.2</v>
      </c>
      <c r="AR133" s="1">
        <v>121.9</v>
      </c>
      <c r="AS133" s="1">
        <v>116.4</v>
      </c>
      <c r="AT133" s="1">
        <v>125.4</v>
      </c>
      <c r="AU133" s="1">
        <v>115.9</v>
      </c>
      <c r="AV133" s="16">
        <v>124.4</v>
      </c>
      <c r="AX133" s="14"/>
      <c r="AY133" s="17" t="s">
        <v>40</v>
      </c>
      <c r="AZ133" s="14">
        <v>123.6</v>
      </c>
      <c r="BA133" s="1">
        <v>124.9</v>
      </c>
      <c r="BB133" s="1">
        <v>121.5</v>
      </c>
      <c r="BC133" s="1">
        <v>127.1</v>
      </c>
      <c r="BD133" s="1">
        <v>119.6</v>
      </c>
      <c r="BE133" s="1">
        <v>117.4</v>
      </c>
      <c r="BF133" s="1">
        <v>127.6</v>
      </c>
      <c r="BG133" s="1">
        <v>114.6</v>
      </c>
      <c r="BH133" s="16">
        <v>122.2</v>
      </c>
      <c r="BJ133" s="14"/>
      <c r="BK133" s="17" t="s">
        <v>40</v>
      </c>
      <c r="BL133" s="14">
        <v>124.1</v>
      </c>
      <c r="BM133" s="1">
        <v>123.7</v>
      </c>
      <c r="BN133" s="1">
        <v>122.3</v>
      </c>
      <c r="BO133" s="1">
        <v>125.5</v>
      </c>
      <c r="BP133" s="1">
        <v>121.3</v>
      </c>
      <c r="BQ133" s="1">
        <v>0</v>
      </c>
      <c r="BR133" s="1">
        <v>128.5</v>
      </c>
      <c r="BS133" s="1">
        <v>113.2</v>
      </c>
      <c r="BT133" s="16">
        <v>124.1</v>
      </c>
      <c r="BV133" s="14"/>
      <c r="BW133" s="17" t="s">
        <v>40</v>
      </c>
      <c r="BX133" s="14">
        <v>122.8</v>
      </c>
      <c r="BY133" s="1">
        <v>121.8</v>
      </c>
      <c r="BZ133" s="1">
        <v>121.7</v>
      </c>
      <c r="CA133" s="1">
        <v>123.5</v>
      </c>
      <c r="CB133" s="1">
        <v>120</v>
      </c>
      <c r="CC133" s="1">
        <v>0</v>
      </c>
      <c r="CD133" s="1">
        <v>124.9</v>
      </c>
      <c r="CE133" s="1">
        <v>0</v>
      </c>
      <c r="CF133" s="16">
        <v>126.4</v>
      </c>
      <c r="CH133" s="14"/>
      <c r="CI133" s="17" t="s">
        <v>40</v>
      </c>
      <c r="CJ133" s="14">
        <v>123.1</v>
      </c>
      <c r="CK133" s="1">
        <v>0</v>
      </c>
      <c r="CL133" s="1">
        <v>121.6</v>
      </c>
      <c r="CM133" s="1">
        <v>121</v>
      </c>
      <c r="CN133" s="1">
        <v>120.1</v>
      </c>
      <c r="CO133" s="1">
        <v>0</v>
      </c>
      <c r="CP133" s="1">
        <v>131</v>
      </c>
      <c r="CQ133" s="1">
        <v>0</v>
      </c>
      <c r="CR133" s="16">
        <v>125</v>
      </c>
    </row>
    <row r="134" spans="2:96" x14ac:dyDescent="0.45">
      <c r="B134" s="14"/>
      <c r="C134" s="17" t="s">
        <v>41</v>
      </c>
      <c r="D134" s="14">
        <v>122.8</v>
      </c>
      <c r="E134" s="1">
        <v>123.4</v>
      </c>
      <c r="F134" s="1">
        <v>121.2</v>
      </c>
      <c r="G134" s="1">
        <v>124</v>
      </c>
      <c r="H134" s="1">
        <v>119.9</v>
      </c>
      <c r="I134" s="1">
        <v>116.8</v>
      </c>
      <c r="J134" s="1">
        <v>126.6</v>
      </c>
      <c r="K134" s="1">
        <v>115.7</v>
      </c>
      <c r="L134" s="16">
        <v>122.9</v>
      </c>
      <c r="N134" s="14"/>
      <c r="O134" s="17" t="s">
        <v>41</v>
      </c>
      <c r="P134" s="14">
        <v>120.5</v>
      </c>
      <c r="Q134" s="1">
        <v>119.8</v>
      </c>
      <c r="R134" s="1">
        <v>119.8</v>
      </c>
      <c r="S134" s="1">
        <v>121.4</v>
      </c>
      <c r="T134" s="1">
        <v>119</v>
      </c>
      <c r="U134" s="1">
        <v>116</v>
      </c>
      <c r="V134" s="1">
        <v>124.2</v>
      </c>
      <c r="W134" s="1">
        <v>116.3</v>
      </c>
      <c r="X134" s="16">
        <v>118.4</v>
      </c>
      <c r="Z134" s="14"/>
      <c r="AA134" s="17" t="s">
        <v>108</v>
      </c>
      <c r="AB134" s="14">
        <v>121.6</v>
      </c>
      <c r="AC134" s="1">
        <v>122.4</v>
      </c>
      <c r="AD134" s="1">
        <v>121</v>
      </c>
      <c r="AE134" s="1">
        <v>120.4</v>
      </c>
      <c r="AF134" s="1">
        <v>120.5</v>
      </c>
      <c r="AG134" s="1">
        <v>116.2</v>
      </c>
      <c r="AH134" s="1">
        <v>124.6</v>
      </c>
      <c r="AI134" s="1">
        <v>117.4</v>
      </c>
      <c r="AJ134" s="16">
        <v>122</v>
      </c>
      <c r="AL134" s="14"/>
      <c r="AM134" s="17" t="s">
        <v>108</v>
      </c>
      <c r="AN134" s="14">
        <v>122.2</v>
      </c>
      <c r="AO134" s="1">
        <v>123.6</v>
      </c>
      <c r="AP134" s="1">
        <v>120.7</v>
      </c>
      <c r="AQ134" s="1">
        <v>122.2</v>
      </c>
      <c r="AR134" s="1">
        <v>121.5</v>
      </c>
      <c r="AS134" s="1">
        <v>116.3</v>
      </c>
      <c r="AT134" s="1">
        <v>124.9</v>
      </c>
      <c r="AU134" s="1">
        <v>115.6</v>
      </c>
      <c r="AV134" s="16">
        <v>124.1</v>
      </c>
      <c r="AX134" s="14"/>
      <c r="AY134" s="17" t="s">
        <v>108</v>
      </c>
      <c r="AZ134" s="14">
        <v>123.5</v>
      </c>
      <c r="BA134" s="1">
        <v>124.3</v>
      </c>
      <c r="BB134" s="1">
        <v>121.1</v>
      </c>
      <c r="BC134" s="1">
        <v>127.3</v>
      </c>
      <c r="BD134" s="1">
        <v>119</v>
      </c>
      <c r="BE134" s="1">
        <v>117.3</v>
      </c>
      <c r="BF134" s="1">
        <v>127.1</v>
      </c>
      <c r="BG134" s="1">
        <v>113.9</v>
      </c>
      <c r="BH134" s="16">
        <v>121.7</v>
      </c>
      <c r="BJ134" s="14"/>
      <c r="BK134" s="17" t="s">
        <v>108</v>
      </c>
      <c r="BL134" s="14">
        <v>123.9</v>
      </c>
      <c r="BM134" s="1">
        <v>123.1</v>
      </c>
      <c r="BN134" s="1">
        <v>121.9</v>
      </c>
      <c r="BO134" s="1">
        <v>125.3</v>
      </c>
      <c r="BP134" s="1">
        <v>121</v>
      </c>
      <c r="BQ134" s="1">
        <v>0</v>
      </c>
      <c r="BR134" s="1">
        <v>128.19999999999999</v>
      </c>
      <c r="BS134" s="1">
        <v>111.8</v>
      </c>
      <c r="BT134" s="16">
        <v>123.7</v>
      </c>
      <c r="BV134" s="14"/>
      <c r="BW134" s="17" t="s">
        <v>108</v>
      </c>
      <c r="BX134" s="14">
        <v>122.4</v>
      </c>
      <c r="BY134" s="1">
        <v>121.1</v>
      </c>
      <c r="BZ134" s="1">
        <v>121.1</v>
      </c>
      <c r="CA134" s="1">
        <v>123.5</v>
      </c>
      <c r="CB134" s="1">
        <v>119.3</v>
      </c>
      <c r="CC134" s="1">
        <v>0</v>
      </c>
      <c r="CD134" s="1">
        <v>124.2</v>
      </c>
      <c r="CE134" s="1">
        <v>0</v>
      </c>
      <c r="CF134" s="16">
        <v>126</v>
      </c>
      <c r="CH134" s="14"/>
      <c r="CI134" s="17" t="s">
        <v>108</v>
      </c>
      <c r="CJ134" s="14">
        <v>123</v>
      </c>
      <c r="CK134" s="1">
        <v>0</v>
      </c>
      <c r="CL134" s="1">
        <v>121.2</v>
      </c>
      <c r="CM134" s="1">
        <v>121</v>
      </c>
      <c r="CN134" s="1">
        <v>119.5</v>
      </c>
      <c r="CO134" s="1">
        <v>0</v>
      </c>
      <c r="CP134" s="1">
        <v>130.6</v>
      </c>
      <c r="CQ134" s="1">
        <v>0</v>
      </c>
      <c r="CR134" s="16">
        <v>124.8</v>
      </c>
    </row>
    <row r="135" spans="2:96" x14ac:dyDescent="0.45">
      <c r="B135" s="14"/>
      <c r="C135" s="17" t="s">
        <v>42</v>
      </c>
      <c r="D135" s="14">
        <v>124.4</v>
      </c>
      <c r="E135" s="1">
        <v>125.2</v>
      </c>
      <c r="F135" s="1">
        <v>123.1</v>
      </c>
      <c r="G135" s="1">
        <v>125.5</v>
      </c>
      <c r="H135" s="1">
        <v>121.7</v>
      </c>
      <c r="I135" s="1">
        <v>117.7</v>
      </c>
      <c r="J135" s="1">
        <v>129</v>
      </c>
      <c r="K135" s="1">
        <v>117.8</v>
      </c>
      <c r="L135" s="16">
        <v>124.4</v>
      </c>
      <c r="N135" s="14"/>
      <c r="O135" s="17" t="s">
        <v>42</v>
      </c>
      <c r="P135" s="14">
        <v>122.1</v>
      </c>
      <c r="Q135" s="1">
        <v>121.8</v>
      </c>
      <c r="R135" s="1">
        <v>121.5</v>
      </c>
      <c r="S135" s="1">
        <v>123.1</v>
      </c>
      <c r="T135" s="1">
        <v>121.5</v>
      </c>
      <c r="U135" s="1">
        <v>116.7</v>
      </c>
      <c r="V135" s="1">
        <v>126.7</v>
      </c>
      <c r="W135" s="1">
        <v>117.6</v>
      </c>
      <c r="X135" s="16">
        <v>120.2</v>
      </c>
      <c r="Z135" s="14"/>
      <c r="AA135" s="17" t="s">
        <v>42</v>
      </c>
      <c r="AB135" s="14">
        <v>123.3</v>
      </c>
      <c r="AC135" s="1">
        <v>124.2</v>
      </c>
      <c r="AD135" s="1">
        <v>122.6</v>
      </c>
      <c r="AE135" s="1">
        <v>122.5</v>
      </c>
      <c r="AF135" s="1">
        <v>122.4</v>
      </c>
      <c r="AG135" s="1">
        <v>116.9</v>
      </c>
      <c r="AH135" s="1">
        <v>126.7</v>
      </c>
      <c r="AI135" s="1">
        <v>118.8</v>
      </c>
      <c r="AJ135" s="16">
        <v>123.5</v>
      </c>
      <c r="AL135" s="14"/>
      <c r="AM135" s="17" t="s">
        <v>42</v>
      </c>
      <c r="AN135" s="14">
        <v>123.9</v>
      </c>
      <c r="AO135" s="1">
        <v>125.4</v>
      </c>
      <c r="AP135" s="1">
        <v>122.5</v>
      </c>
      <c r="AQ135" s="1">
        <v>123.6</v>
      </c>
      <c r="AR135" s="1">
        <v>123.1</v>
      </c>
      <c r="AS135" s="1">
        <v>117.4</v>
      </c>
      <c r="AT135" s="1">
        <v>127.5</v>
      </c>
      <c r="AU135" s="1">
        <v>117.8</v>
      </c>
      <c r="AV135" s="16">
        <v>125.5</v>
      </c>
      <c r="AX135" s="14"/>
      <c r="AY135" s="17" t="s">
        <v>42</v>
      </c>
      <c r="AZ135" s="14">
        <v>125.1</v>
      </c>
      <c r="BA135" s="1">
        <v>126.1</v>
      </c>
      <c r="BB135" s="1">
        <v>123</v>
      </c>
      <c r="BC135" s="1">
        <v>128.4</v>
      </c>
      <c r="BD135" s="1">
        <v>120.8</v>
      </c>
      <c r="BE135" s="1">
        <v>118.2</v>
      </c>
      <c r="BF135" s="1">
        <v>129.4</v>
      </c>
      <c r="BG135" s="1">
        <v>117</v>
      </c>
      <c r="BH135" s="16">
        <v>123.5</v>
      </c>
      <c r="BJ135" s="14"/>
      <c r="BK135" s="17" t="s">
        <v>42</v>
      </c>
      <c r="BL135" s="14">
        <v>125.6</v>
      </c>
      <c r="BM135" s="1">
        <v>124.6</v>
      </c>
      <c r="BN135" s="1">
        <v>123.8</v>
      </c>
      <c r="BO135" s="1">
        <v>127.1</v>
      </c>
      <c r="BP135" s="1">
        <v>122.7</v>
      </c>
      <c r="BQ135" s="1">
        <v>0</v>
      </c>
      <c r="BR135" s="1">
        <v>130.19999999999999</v>
      </c>
      <c r="BS135" s="1">
        <v>116.2</v>
      </c>
      <c r="BT135" s="16">
        <v>125</v>
      </c>
      <c r="BV135" s="14"/>
      <c r="BW135" s="17" t="s">
        <v>42</v>
      </c>
      <c r="BX135" s="14">
        <v>124.3</v>
      </c>
      <c r="BY135" s="1">
        <v>123.4</v>
      </c>
      <c r="BZ135" s="1">
        <v>123.4</v>
      </c>
      <c r="CA135" s="1">
        <v>124.9</v>
      </c>
      <c r="CB135" s="1">
        <v>121</v>
      </c>
      <c r="CC135" s="1">
        <v>0</v>
      </c>
      <c r="CD135" s="1">
        <v>127.2</v>
      </c>
      <c r="CE135" s="1">
        <v>0</v>
      </c>
      <c r="CF135" s="16">
        <v>126.9</v>
      </c>
      <c r="CH135" s="14"/>
      <c r="CI135" s="17" t="s">
        <v>42</v>
      </c>
      <c r="CJ135" s="14">
        <v>124.3</v>
      </c>
      <c r="CK135" s="1">
        <v>0</v>
      </c>
      <c r="CL135" s="1">
        <v>122.8</v>
      </c>
      <c r="CM135" s="1">
        <v>122.4</v>
      </c>
      <c r="CN135" s="1">
        <v>121.1</v>
      </c>
      <c r="CO135" s="1">
        <v>0</v>
      </c>
      <c r="CP135" s="1">
        <v>132.6</v>
      </c>
      <c r="CQ135" s="1">
        <v>0</v>
      </c>
      <c r="CR135" s="16">
        <v>125.5</v>
      </c>
    </row>
    <row r="136" spans="2:96" x14ac:dyDescent="0.45">
      <c r="B136" s="14"/>
      <c r="C136" s="17" t="s">
        <v>43</v>
      </c>
      <c r="D136" s="14">
        <v>122.4</v>
      </c>
      <c r="E136" s="1">
        <v>122.9</v>
      </c>
      <c r="F136" s="1">
        <v>120.7</v>
      </c>
      <c r="G136" s="1">
        <v>123.9</v>
      </c>
      <c r="H136" s="1">
        <v>119.6</v>
      </c>
      <c r="I136" s="1">
        <v>116.4</v>
      </c>
      <c r="J136" s="1">
        <v>126.1</v>
      </c>
      <c r="K136" s="1">
        <v>114.8</v>
      </c>
      <c r="L136" s="16">
        <v>122.5</v>
      </c>
      <c r="N136" s="14"/>
      <c r="O136" s="17" t="s">
        <v>43</v>
      </c>
      <c r="P136" s="14">
        <v>119.9</v>
      </c>
      <c r="Q136" s="1">
        <v>119.1</v>
      </c>
      <c r="R136" s="1">
        <v>119.2</v>
      </c>
      <c r="S136" s="1">
        <v>120.9</v>
      </c>
      <c r="T136" s="1">
        <v>118.2</v>
      </c>
      <c r="U136" s="1">
        <v>115.6</v>
      </c>
      <c r="V136" s="1">
        <v>123.4</v>
      </c>
      <c r="W136" s="1">
        <v>115.8</v>
      </c>
      <c r="X136" s="16">
        <v>117.4</v>
      </c>
      <c r="Z136" s="14"/>
      <c r="AA136" s="17" t="s">
        <v>43</v>
      </c>
      <c r="AB136" s="14">
        <v>121.1</v>
      </c>
      <c r="AC136" s="1">
        <v>121.8</v>
      </c>
      <c r="AD136" s="1">
        <v>120.5</v>
      </c>
      <c r="AE136" s="1">
        <v>119.8</v>
      </c>
      <c r="AF136" s="1">
        <v>120</v>
      </c>
      <c r="AG136" s="1">
        <v>115.9</v>
      </c>
      <c r="AH136" s="1">
        <v>124</v>
      </c>
      <c r="AI136" s="1">
        <v>116.9</v>
      </c>
      <c r="AJ136" s="16">
        <v>121.3</v>
      </c>
      <c r="AL136" s="14"/>
      <c r="AM136" s="17" t="s">
        <v>43</v>
      </c>
      <c r="AN136" s="14">
        <v>121.8</v>
      </c>
      <c r="AO136" s="1">
        <v>123.2</v>
      </c>
      <c r="AP136" s="1">
        <v>120.2</v>
      </c>
      <c r="AQ136" s="1">
        <v>121.9</v>
      </c>
      <c r="AR136" s="1">
        <v>121.2</v>
      </c>
      <c r="AS136" s="1">
        <v>115.8</v>
      </c>
      <c r="AT136" s="1">
        <v>124.1</v>
      </c>
      <c r="AU136" s="1">
        <v>114.7</v>
      </c>
      <c r="AV136" s="16">
        <v>123.6</v>
      </c>
      <c r="AX136" s="14"/>
      <c r="AY136" s="17" t="s">
        <v>43</v>
      </c>
      <c r="AZ136" s="14">
        <v>123.1</v>
      </c>
      <c r="BA136" s="1">
        <v>124</v>
      </c>
      <c r="BB136" s="1">
        <v>120.6</v>
      </c>
      <c r="BC136" s="1">
        <v>127.4</v>
      </c>
      <c r="BD136" s="1">
        <v>118.8</v>
      </c>
      <c r="BE136" s="1">
        <v>116.9</v>
      </c>
      <c r="BF136" s="1">
        <v>126.6</v>
      </c>
      <c r="BG136" s="1">
        <v>112.7</v>
      </c>
      <c r="BH136" s="16">
        <v>121</v>
      </c>
      <c r="BJ136" s="14"/>
      <c r="BK136" s="17" t="s">
        <v>43</v>
      </c>
      <c r="BL136" s="14">
        <v>123.8</v>
      </c>
      <c r="BM136" s="1">
        <v>123.1</v>
      </c>
      <c r="BN136" s="1">
        <v>121.5</v>
      </c>
      <c r="BO136" s="1">
        <v>125.1</v>
      </c>
      <c r="BP136" s="1">
        <v>120.8</v>
      </c>
      <c r="BQ136" s="1">
        <v>0</v>
      </c>
      <c r="BR136" s="1">
        <v>127.9</v>
      </c>
      <c r="BS136" s="1">
        <v>110</v>
      </c>
      <c r="BT136" s="16">
        <v>123.5</v>
      </c>
      <c r="BV136" s="14"/>
      <c r="BW136" s="17" t="s">
        <v>43</v>
      </c>
      <c r="BX136" s="14">
        <v>122.2</v>
      </c>
      <c r="BY136" s="1">
        <v>120.5</v>
      </c>
      <c r="BZ136" s="1">
        <v>120.5</v>
      </c>
      <c r="CA136" s="1">
        <v>123.4</v>
      </c>
      <c r="CB136" s="1">
        <v>119.3</v>
      </c>
      <c r="CC136" s="1">
        <v>0</v>
      </c>
      <c r="CD136" s="1">
        <v>123.4</v>
      </c>
      <c r="CE136" s="1">
        <v>0</v>
      </c>
      <c r="CF136" s="16">
        <v>125.9</v>
      </c>
      <c r="CH136" s="14"/>
      <c r="CI136" s="17" t="s">
        <v>43</v>
      </c>
      <c r="CJ136" s="14">
        <v>123</v>
      </c>
      <c r="CK136" s="1">
        <v>0</v>
      </c>
      <c r="CL136" s="1">
        <v>121.1</v>
      </c>
      <c r="CM136" s="1">
        <v>120.9</v>
      </c>
      <c r="CN136" s="1">
        <v>119.5</v>
      </c>
      <c r="CO136" s="1">
        <v>0</v>
      </c>
      <c r="CP136" s="1">
        <v>130.5</v>
      </c>
      <c r="CQ136" s="1">
        <v>0</v>
      </c>
      <c r="CR136" s="16">
        <v>124.9</v>
      </c>
    </row>
    <row r="137" spans="2:96" x14ac:dyDescent="0.45">
      <c r="B137" s="14"/>
      <c r="C137" s="17" t="s">
        <v>44</v>
      </c>
      <c r="D137" s="14">
        <v>124.5</v>
      </c>
      <c r="E137" s="1">
        <v>125.2</v>
      </c>
      <c r="F137" s="1">
        <v>123</v>
      </c>
      <c r="G137" s="1">
        <v>125.9</v>
      </c>
      <c r="H137" s="1">
        <v>121.7</v>
      </c>
      <c r="I137" s="1">
        <v>117.7</v>
      </c>
      <c r="J137" s="1">
        <v>129.30000000000001</v>
      </c>
      <c r="K137" s="1">
        <v>117.4</v>
      </c>
      <c r="L137" s="16">
        <v>124.4</v>
      </c>
      <c r="N137" s="14"/>
      <c r="O137" s="17" t="s">
        <v>44</v>
      </c>
      <c r="P137" s="14">
        <v>121.9</v>
      </c>
      <c r="Q137" s="1">
        <v>121.5</v>
      </c>
      <c r="R137" s="1">
        <v>121.3</v>
      </c>
      <c r="S137" s="1">
        <v>123.2</v>
      </c>
      <c r="T137" s="1">
        <v>121</v>
      </c>
      <c r="U137" s="1">
        <v>116.7</v>
      </c>
      <c r="V137" s="1">
        <v>126.7</v>
      </c>
      <c r="W137" s="1">
        <v>117.6</v>
      </c>
      <c r="X137" s="16">
        <v>119.8</v>
      </c>
      <c r="Z137" s="14"/>
      <c r="AA137" s="17" t="s">
        <v>44</v>
      </c>
      <c r="AB137" s="14">
        <v>123.1</v>
      </c>
      <c r="AC137" s="1">
        <v>124.1</v>
      </c>
      <c r="AD137" s="1">
        <v>122.6</v>
      </c>
      <c r="AE137" s="1">
        <v>122.4</v>
      </c>
      <c r="AF137" s="1">
        <v>122.2</v>
      </c>
      <c r="AG137" s="1">
        <v>117</v>
      </c>
      <c r="AH137" s="1">
        <v>126.9</v>
      </c>
      <c r="AI137" s="1">
        <v>118.8</v>
      </c>
      <c r="AJ137" s="16">
        <v>123.4</v>
      </c>
      <c r="AL137" s="14"/>
      <c r="AM137" s="17" t="s">
        <v>44</v>
      </c>
      <c r="AN137" s="14">
        <v>123.8</v>
      </c>
      <c r="AO137" s="1">
        <v>125.4</v>
      </c>
      <c r="AP137" s="1">
        <v>122.4</v>
      </c>
      <c r="AQ137" s="1">
        <v>123.9</v>
      </c>
      <c r="AR137" s="1">
        <v>123.2</v>
      </c>
      <c r="AS137" s="1">
        <v>117.3</v>
      </c>
      <c r="AT137" s="1">
        <v>127.5</v>
      </c>
      <c r="AU137" s="1">
        <v>117.4</v>
      </c>
      <c r="AV137" s="16">
        <v>125.5</v>
      </c>
      <c r="AX137" s="14"/>
      <c r="AY137" s="17" t="s">
        <v>44</v>
      </c>
      <c r="AZ137" s="14">
        <v>125.2</v>
      </c>
      <c r="BA137" s="1">
        <v>126.2</v>
      </c>
      <c r="BB137" s="1">
        <v>123</v>
      </c>
      <c r="BC137" s="1">
        <v>129.1</v>
      </c>
      <c r="BD137" s="1">
        <v>120.9</v>
      </c>
      <c r="BE137" s="1">
        <v>118.2</v>
      </c>
      <c r="BF137" s="1">
        <v>129.80000000000001</v>
      </c>
      <c r="BG137" s="1">
        <v>116.2</v>
      </c>
      <c r="BH137" s="16">
        <v>123.4</v>
      </c>
      <c r="BJ137" s="14"/>
      <c r="BK137" s="17" t="s">
        <v>44</v>
      </c>
      <c r="BL137" s="14">
        <v>125.8</v>
      </c>
      <c r="BM137" s="1">
        <v>125.1</v>
      </c>
      <c r="BN137" s="1">
        <v>123.8</v>
      </c>
      <c r="BO137" s="1">
        <v>127.5</v>
      </c>
      <c r="BP137" s="1">
        <v>122.8</v>
      </c>
      <c r="BQ137" s="1">
        <v>0</v>
      </c>
      <c r="BR137" s="1">
        <v>130.69999999999999</v>
      </c>
      <c r="BS137" s="1">
        <v>114.8</v>
      </c>
      <c r="BT137" s="16">
        <v>125.2</v>
      </c>
      <c r="BV137" s="14"/>
      <c r="BW137" s="17" t="s">
        <v>44</v>
      </c>
      <c r="BX137" s="14">
        <v>124.4</v>
      </c>
      <c r="BY137" s="1">
        <v>123.2</v>
      </c>
      <c r="BZ137" s="1">
        <v>123.3</v>
      </c>
      <c r="CA137" s="1">
        <v>125.4</v>
      </c>
      <c r="CB137" s="1">
        <v>121.2</v>
      </c>
      <c r="CC137" s="1">
        <v>0</v>
      </c>
      <c r="CD137" s="1">
        <v>127.1</v>
      </c>
      <c r="CE137" s="1">
        <v>0</v>
      </c>
      <c r="CF137" s="16">
        <v>127.4</v>
      </c>
      <c r="CH137" s="14"/>
      <c r="CI137" s="17" t="s">
        <v>44</v>
      </c>
      <c r="CJ137" s="14">
        <v>124.6</v>
      </c>
      <c r="CK137" s="1">
        <v>0</v>
      </c>
      <c r="CL137" s="1">
        <v>123.1</v>
      </c>
      <c r="CM137" s="1">
        <v>122.8</v>
      </c>
      <c r="CN137" s="1">
        <v>121.4</v>
      </c>
      <c r="CO137" s="1">
        <v>0</v>
      </c>
      <c r="CP137" s="1">
        <v>133.4</v>
      </c>
      <c r="CQ137" s="1">
        <v>0</v>
      </c>
      <c r="CR137" s="16">
        <v>126</v>
      </c>
    </row>
    <row r="138" spans="2:96" x14ac:dyDescent="0.45">
      <c r="B138" s="14"/>
      <c r="C138" s="17" t="s">
        <v>45</v>
      </c>
      <c r="D138" s="14">
        <v>127.1</v>
      </c>
      <c r="E138" s="1">
        <v>127.8</v>
      </c>
      <c r="F138" s="1">
        <v>125.8</v>
      </c>
      <c r="G138" s="1">
        <v>128.4</v>
      </c>
      <c r="H138" s="1">
        <v>124.4</v>
      </c>
      <c r="I138" s="1">
        <v>119.3</v>
      </c>
      <c r="J138" s="1">
        <v>132.69999999999999</v>
      </c>
      <c r="K138" s="1">
        <v>120.8</v>
      </c>
      <c r="L138" s="16">
        <v>127</v>
      </c>
      <c r="N138" s="14"/>
      <c r="O138" s="17" t="s">
        <v>45</v>
      </c>
      <c r="P138" s="14">
        <v>124.8</v>
      </c>
      <c r="Q138" s="1">
        <v>124.6</v>
      </c>
      <c r="R138" s="1">
        <v>124.1</v>
      </c>
      <c r="S138" s="1">
        <v>126.1</v>
      </c>
      <c r="T138" s="1">
        <v>124.6</v>
      </c>
      <c r="U138" s="1">
        <v>118.2</v>
      </c>
      <c r="V138" s="1">
        <v>130.6</v>
      </c>
      <c r="W138" s="1">
        <v>119.9</v>
      </c>
      <c r="X138" s="16">
        <v>122.9</v>
      </c>
      <c r="Z138" s="14"/>
      <c r="AA138" s="17" t="s">
        <v>45</v>
      </c>
      <c r="AB138" s="14">
        <v>126</v>
      </c>
      <c r="AC138" s="1">
        <v>126.8</v>
      </c>
      <c r="AD138" s="1">
        <v>125.2</v>
      </c>
      <c r="AE138" s="1">
        <v>125.7</v>
      </c>
      <c r="AF138" s="1">
        <v>125.1</v>
      </c>
      <c r="AG138" s="1">
        <v>118.5</v>
      </c>
      <c r="AH138" s="1">
        <v>130.19999999999999</v>
      </c>
      <c r="AI138" s="1">
        <v>121.1</v>
      </c>
      <c r="AJ138" s="16">
        <v>126.1</v>
      </c>
      <c r="AL138" s="14"/>
      <c r="AM138" s="17" t="s">
        <v>45</v>
      </c>
      <c r="AN138" s="14">
        <v>126.6</v>
      </c>
      <c r="AO138" s="1">
        <v>128.1</v>
      </c>
      <c r="AP138" s="1">
        <v>125.2</v>
      </c>
      <c r="AQ138" s="1">
        <v>126.4</v>
      </c>
      <c r="AR138" s="1">
        <v>125.7</v>
      </c>
      <c r="AS138" s="1">
        <v>119.1</v>
      </c>
      <c r="AT138" s="1">
        <v>131.4</v>
      </c>
      <c r="AU138" s="1">
        <v>120.8</v>
      </c>
      <c r="AV138" s="16">
        <v>128.19999999999999</v>
      </c>
      <c r="AX138" s="14"/>
      <c r="AY138" s="17" t="s">
        <v>45</v>
      </c>
      <c r="AZ138" s="14">
        <v>127.8</v>
      </c>
      <c r="BA138" s="1">
        <v>128.69999999999999</v>
      </c>
      <c r="BB138" s="1">
        <v>125.9</v>
      </c>
      <c r="BC138" s="1">
        <v>131.1</v>
      </c>
      <c r="BD138" s="1">
        <v>123.5</v>
      </c>
      <c r="BE138" s="1">
        <v>119.9</v>
      </c>
      <c r="BF138" s="1">
        <v>133.19999999999999</v>
      </c>
      <c r="BG138" s="1">
        <v>120.6</v>
      </c>
      <c r="BH138" s="16">
        <v>126.4</v>
      </c>
      <c r="BJ138" s="14"/>
      <c r="BK138" s="17" t="s">
        <v>45</v>
      </c>
      <c r="BL138" s="14">
        <v>128.30000000000001</v>
      </c>
      <c r="BM138" s="1">
        <v>127.2</v>
      </c>
      <c r="BN138" s="1">
        <v>126.6</v>
      </c>
      <c r="BO138" s="1">
        <v>130.19999999999999</v>
      </c>
      <c r="BP138" s="1">
        <v>125</v>
      </c>
      <c r="BQ138" s="1">
        <v>0</v>
      </c>
      <c r="BR138" s="1">
        <v>133.69999999999999</v>
      </c>
      <c r="BS138" s="1">
        <v>120.9</v>
      </c>
      <c r="BT138" s="16">
        <v>127.5</v>
      </c>
      <c r="BV138" s="14"/>
      <c r="BW138" s="17" t="s">
        <v>45</v>
      </c>
      <c r="BX138" s="14">
        <v>127.1</v>
      </c>
      <c r="BY138" s="1">
        <v>126.1</v>
      </c>
      <c r="BZ138" s="1">
        <v>126.5</v>
      </c>
      <c r="CA138" s="1">
        <v>127.7</v>
      </c>
      <c r="CB138" s="1">
        <v>123.7</v>
      </c>
      <c r="CC138" s="1">
        <v>0</v>
      </c>
      <c r="CD138" s="1">
        <v>131.30000000000001</v>
      </c>
      <c r="CE138" s="1">
        <v>0</v>
      </c>
      <c r="CF138" s="16">
        <v>129.19999999999999</v>
      </c>
      <c r="CH138" s="14"/>
      <c r="CI138" s="17" t="s">
        <v>45</v>
      </c>
      <c r="CJ138" s="14">
        <v>126.7</v>
      </c>
      <c r="CK138" s="1">
        <v>0</v>
      </c>
      <c r="CL138" s="1">
        <v>125.3</v>
      </c>
      <c r="CM138" s="1">
        <v>125</v>
      </c>
      <c r="CN138" s="1">
        <v>123.7</v>
      </c>
      <c r="CO138" s="1">
        <v>0</v>
      </c>
      <c r="CP138" s="1">
        <v>136.19999999999999</v>
      </c>
      <c r="CQ138" s="1">
        <v>0</v>
      </c>
      <c r="CR138" s="16">
        <v>127.6</v>
      </c>
    </row>
    <row r="139" spans="2:96" x14ac:dyDescent="0.45">
      <c r="B139" s="14"/>
      <c r="C139" s="17" t="s">
        <v>46</v>
      </c>
      <c r="D139" s="14">
        <v>123.1</v>
      </c>
      <c r="E139" s="1">
        <v>123.6</v>
      </c>
      <c r="F139" s="1">
        <v>121.3</v>
      </c>
      <c r="G139" s="1">
        <v>125</v>
      </c>
      <c r="H139" s="1">
        <v>120.1</v>
      </c>
      <c r="I139" s="1">
        <v>116.8</v>
      </c>
      <c r="J139" s="1">
        <v>127.6</v>
      </c>
      <c r="K139" s="1">
        <v>115.3</v>
      </c>
      <c r="L139" s="16">
        <v>123.1</v>
      </c>
      <c r="N139" s="14"/>
      <c r="O139" s="17" t="s">
        <v>46</v>
      </c>
      <c r="P139" s="14">
        <v>120.4</v>
      </c>
      <c r="Q139" s="1">
        <v>119.6</v>
      </c>
      <c r="R139" s="1">
        <v>119.7</v>
      </c>
      <c r="S139" s="1">
        <v>121.9</v>
      </c>
      <c r="T139" s="1">
        <v>118.6</v>
      </c>
      <c r="U139" s="1">
        <v>115.8</v>
      </c>
      <c r="V139" s="1">
        <v>124.7</v>
      </c>
      <c r="W139" s="1">
        <v>116.2</v>
      </c>
      <c r="X139" s="16">
        <v>117.8</v>
      </c>
      <c r="Z139" s="14"/>
      <c r="AA139" s="17" t="s">
        <v>46</v>
      </c>
      <c r="AB139" s="14">
        <v>121.6</v>
      </c>
      <c r="AC139" s="1">
        <v>122.4</v>
      </c>
      <c r="AD139" s="1">
        <v>121</v>
      </c>
      <c r="AE139" s="1">
        <v>120.7</v>
      </c>
      <c r="AF139" s="1">
        <v>120.4</v>
      </c>
      <c r="AG139" s="1">
        <v>116.1</v>
      </c>
      <c r="AH139" s="1">
        <v>125.3</v>
      </c>
      <c r="AI139" s="1">
        <v>117.5</v>
      </c>
      <c r="AJ139" s="16">
        <v>121.8</v>
      </c>
      <c r="AL139" s="14"/>
      <c r="AM139" s="17" t="s">
        <v>46</v>
      </c>
      <c r="AN139" s="14">
        <v>122.5</v>
      </c>
      <c r="AO139" s="1">
        <v>123.8</v>
      </c>
      <c r="AP139" s="1">
        <v>120.8</v>
      </c>
      <c r="AQ139" s="1">
        <v>122.9</v>
      </c>
      <c r="AR139" s="1">
        <v>121.7</v>
      </c>
      <c r="AS139" s="1">
        <v>116.2</v>
      </c>
      <c r="AT139" s="1">
        <v>125.5</v>
      </c>
      <c r="AU139" s="1">
        <v>115.3</v>
      </c>
      <c r="AV139" s="16">
        <v>124.1</v>
      </c>
      <c r="AX139" s="14"/>
      <c r="AY139" s="17" t="s">
        <v>46</v>
      </c>
      <c r="AZ139" s="14">
        <v>123.9</v>
      </c>
      <c r="BA139" s="1">
        <v>124.7</v>
      </c>
      <c r="BB139" s="1">
        <v>121.2</v>
      </c>
      <c r="BC139" s="1">
        <v>128.80000000000001</v>
      </c>
      <c r="BD139" s="1">
        <v>119.3</v>
      </c>
      <c r="BE139" s="1">
        <v>117.2</v>
      </c>
      <c r="BF139" s="1">
        <v>128.19999999999999</v>
      </c>
      <c r="BG139" s="1">
        <v>113.2</v>
      </c>
      <c r="BH139" s="16">
        <v>121.6</v>
      </c>
      <c r="BJ139" s="14"/>
      <c r="BK139" s="17" t="s">
        <v>46</v>
      </c>
      <c r="BL139" s="14">
        <v>124.6</v>
      </c>
      <c r="BM139" s="1">
        <v>123.9</v>
      </c>
      <c r="BN139" s="1">
        <v>122.2</v>
      </c>
      <c r="BO139" s="1">
        <v>126.4</v>
      </c>
      <c r="BP139" s="1">
        <v>121.3</v>
      </c>
      <c r="BQ139" s="1">
        <v>0</v>
      </c>
      <c r="BR139" s="1">
        <v>129.5</v>
      </c>
      <c r="BS139" s="1">
        <v>110.4</v>
      </c>
      <c r="BT139" s="16">
        <v>124.1</v>
      </c>
      <c r="BV139" s="14"/>
      <c r="BW139" s="17" t="s">
        <v>46</v>
      </c>
      <c r="BX139" s="14">
        <v>122.9</v>
      </c>
      <c r="BY139" s="1">
        <v>121.2</v>
      </c>
      <c r="BZ139" s="1">
        <v>121.2</v>
      </c>
      <c r="CA139" s="1">
        <v>124.5</v>
      </c>
      <c r="CB139" s="1">
        <v>119.7</v>
      </c>
      <c r="CC139" s="1">
        <v>0</v>
      </c>
      <c r="CD139" s="1">
        <v>124.9</v>
      </c>
      <c r="CE139" s="1">
        <v>0</v>
      </c>
      <c r="CF139" s="16">
        <v>126.6</v>
      </c>
      <c r="CH139" s="14"/>
      <c r="CI139" s="17" t="s">
        <v>46</v>
      </c>
      <c r="CJ139" s="14">
        <v>123.7</v>
      </c>
      <c r="CK139" s="1">
        <v>0</v>
      </c>
      <c r="CL139" s="1">
        <v>121.7</v>
      </c>
      <c r="CM139" s="1">
        <v>121.9</v>
      </c>
      <c r="CN139" s="1">
        <v>119.9</v>
      </c>
      <c r="CO139" s="1">
        <v>0</v>
      </c>
      <c r="CP139" s="1">
        <v>132.4</v>
      </c>
      <c r="CQ139" s="1">
        <v>0</v>
      </c>
      <c r="CR139" s="16">
        <v>125.6</v>
      </c>
    </row>
    <row r="140" spans="2:96" x14ac:dyDescent="0.45">
      <c r="B140" s="14"/>
      <c r="C140" s="17" t="s">
        <v>47</v>
      </c>
      <c r="D140" s="14">
        <v>124.2</v>
      </c>
      <c r="E140" s="1">
        <v>124.9</v>
      </c>
      <c r="F140" s="1">
        <v>122.5</v>
      </c>
      <c r="G140" s="1">
        <v>126.1</v>
      </c>
      <c r="H140" s="1">
        <v>121.4</v>
      </c>
      <c r="I140" s="1">
        <v>117.5</v>
      </c>
      <c r="J140" s="1">
        <v>128.9</v>
      </c>
      <c r="K140" s="1">
        <v>116.7</v>
      </c>
      <c r="L140" s="16">
        <v>124.2</v>
      </c>
      <c r="N140" s="14"/>
      <c r="O140" s="17" t="s">
        <v>47</v>
      </c>
      <c r="P140" s="14">
        <v>121.6</v>
      </c>
      <c r="Q140" s="1">
        <v>121</v>
      </c>
      <c r="R140" s="1">
        <v>120.9</v>
      </c>
      <c r="S140" s="1">
        <v>123.1</v>
      </c>
      <c r="T140" s="1">
        <v>120.3</v>
      </c>
      <c r="U140" s="1">
        <v>116.5</v>
      </c>
      <c r="V140" s="1">
        <v>126.2</v>
      </c>
      <c r="W140" s="1">
        <v>117.3</v>
      </c>
      <c r="X140" s="16">
        <v>119.2</v>
      </c>
      <c r="Z140" s="14"/>
      <c r="AA140" s="17" t="s">
        <v>47</v>
      </c>
      <c r="AB140" s="14">
        <v>122.8</v>
      </c>
      <c r="AC140" s="1">
        <v>123.7</v>
      </c>
      <c r="AD140" s="1">
        <v>122.2</v>
      </c>
      <c r="AE140" s="1">
        <v>122.1</v>
      </c>
      <c r="AF140" s="1">
        <v>121.8</v>
      </c>
      <c r="AG140" s="1">
        <v>116.8</v>
      </c>
      <c r="AH140" s="1">
        <v>126.5</v>
      </c>
      <c r="AI140" s="1">
        <v>118.5</v>
      </c>
      <c r="AJ140" s="16">
        <v>123.1</v>
      </c>
      <c r="AL140" s="14"/>
      <c r="AM140" s="17" t="s">
        <v>47</v>
      </c>
      <c r="AN140" s="14">
        <v>123.6</v>
      </c>
      <c r="AO140" s="1">
        <v>125.1</v>
      </c>
      <c r="AP140" s="1">
        <v>122</v>
      </c>
      <c r="AQ140" s="1">
        <v>124</v>
      </c>
      <c r="AR140" s="1">
        <v>122.9</v>
      </c>
      <c r="AS140" s="1">
        <v>117</v>
      </c>
      <c r="AT140" s="1">
        <v>127</v>
      </c>
      <c r="AU140" s="1">
        <v>116.7</v>
      </c>
      <c r="AV140" s="16">
        <v>125.3</v>
      </c>
      <c r="AX140" s="14"/>
      <c r="AY140" s="17" t="s">
        <v>47</v>
      </c>
      <c r="AZ140" s="14">
        <v>125</v>
      </c>
      <c r="BA140" s="1">
        <v>125.9</v>
      </c>
      <c r="BB140" s="1">
        <v>122.4</v>
      </c>
      <c r="BC140" s="1">
        <v>129.6</v>
      </c>
      <c r="BD140" s="1">
        <v>120.5</v>
      </c>
      <c r="BE140" s="1">
        <v>118</v>
      </c>
      <c r="BF140" s="1">
        <v>129.4</v>
      </c>
      <c r="BG140" s="1">
        <v>115</v>
      </c>
      <c r="BH140" s="16">
        <v>122.9</v>
      </c>
      <c r="BJ140" s="14"/>
      <c r="BK140" s="17" t="s">
        <v>47</v>
      </c>
      <c r="BL140" s="14">
        <v>125.6</v>
      </c>
      <c r="BM140" s="1">
        <v>124.8</v>
      </c>
      <c r="BN140" s="1">
        <v>123.4</v>
      </c>
      <c r="BO140" s="1">
        <v>127.6</v>
      </c>
      <c r="BP140" s="1">
        <v>122.7</v>
      </c>
      <c r="BQ140" s="1">
        <v>0</v>
      </c>
      <c r="BR140" s="1">
        <v>130.6</v>
      </c>
      <c r="BS140" s="1">
        <v>112.9</v>
      </c>
      <c r="BT140" s="16">
        <v>125.1</v>
      </c>
      <c r="BV140" s="14"/>
      <c r="BW140" s="17" t="s">
        <v>47</v>
      </c>
      <c r="BX140" s="14">
        <v>124.1</v>
      </c>
      <c r="BY140" s="1">
        <v>122.8</v>
      </c>
      <c r="BZ140" s="1">
        <v>122.6</v>
      </c>
      <c r="CA140" s="1">
        <v>125.5</v>
      </c>
      <c r="CB140" s="1">
        <v>120.8</v>
      </c>
      <c r="CC140" s="1">
        <v>0</v>
      </c>
      <c r="CD140" s="1">
        <v>126.5</v>
      </c>
      <c r="CE140" s="1">
        <v>0</v>
      </c>
      <c r="CF140" s="16">
        <v>127.4</v>
      </c>
      <c r="CH140" s="14"/>
      <c r="CI140" s="17" t="s">
        <v>47</v>
      </c>
      <c r="CJ140" s="14">
        <v>124.6</v>
      </c>
      <c r="CK140" s="1">
        <v>0</v>
      </c>
      <c r="CL140" s="1">
        <v>122.7</v>
      </c>
      <c r="CM140" s="1">
        <v>122.9</v>
      </c>
      <c r="CN140" s="1">
        <v>120.9</v>
      </c>
      <c r="CO140" s="1">
        <v>0</v>
      </c>
      <c r="CP140" s="1">
        <v>133.30000000000001</v>
      </c>
      <c r="CQ140" s="1">
        <v>0</v>
      </c>
      <c r="CR140" s="16">
        <v>126.2</v>
      </c>
    </row>
    <row r="141" spans="2:96" x14ac:dyDescent="0.45">
      <c r="B141" s="23"/>
      <c r="C141" s="24" t="s">
        <v>48</v>
      </c>
      <c r="D141" s="23">
        <v>125.5</v>
      </c>
      <c r="E141" s="25">
        <v>126.3</v>
      </c>
      <c r="F141" s="25">
        <v>124</v>
      </c>
      <c r="G141" s="25">
        <v>127.2</v>
      </c>
      <c r="H141" s="25">
        <v>122.8</v>
      </c>
      <c r="I141" s="25">
        <v>118.3</v>
      </c>
      <c r="J141" s="25">
        <v>130.5</v>
      </c>
      <c r="K141" s="25">
        <v>118.4</v>
      </c>
      <c r="L141" s="26">
        <v>125.4</v>
      </c>
      <c r="N141" s="23"/>
      <c r="O141" s="24" t="s">
        <v>48</v>
      </c>
      <c r="P141" s="23">
        <v>123.1</v>
      </c>
      <c r="Q141" s="25">
        <v>122.8</v>
      </c>
      <c r="R141" s="25">
        <v>122.5</v>
      </c>
      <c r="S141" s="25">
        <v>124.6</v>
      </c>
      <c r="T141" s="25">
        <v>122.4</v>
      </c>
      <c r="U141" s="25">
        <v>117.6</v>
      </c>
      <c r="V141" s="25">
        <v>128.1</v>
      </c>
      <c r="W141" s="25">
        <v>118.7</v>
      </c>
      <c r="X141" s="26">
        <v>120.8</v>
      </c>
      <c r="Z141" s="23"/>
      <c r="AA141" s="24" t="s">
        <v>48</v>
      </c>
      <c r="AB141" s="23">
        <v>124.3</v>
      </c>
      <c r="AC141" s="25">
        <v>125.3</v>
      </c>
      <c r="AD141" s="25">
        <v>123.7</v>
      </c>
      <c r="AE141" s="25">
        <v>123.8</v>
      </c>
      <c r="AF141" s="25">
        <v>123.5</v>
      </c>
      <c r="AG141" s="25">
        <v>117.8</v>
      </c>
      <c r="AH141" s="25">
        <v>128.30000000000001</v>
      </c>
      <c r="AI141" s="25">
        <v>119.9</v>
      </c>
      <c r="AJ141" s="26">
        <v>124.4</v>
      </c>
      <c r="AL141" s="23"/>
      <c r="AM141" s="24" t="s">
        <v>48</v>
      </c>
      <c r="AN141" s="23">
        <v>125</v>
      </c>
      <c r="AO141" s="25">
        <v>126.7</v>
      </c>
      <c r="AP141" s="25">
        <v>123.6</v>
      </c>
      <c r="AQ141" s="25">
        <v>125.3</v>
      </c>
      <c r="AR141" s="25">
        <v>124.5</v>
      </c>
      <c r="AS141" s="25">
        <v>118.1</v>
      </c>
      <c r="AT141" s="25">
        <v>128.9</v>
      </c>
      <c r="AU141" s="25">
        <v>118.7</v>
      </c>
      <c r="AV141" s="26">
        <v>126.6</v>
      </c>
      <c r="AX141" s="23"/>
      <c r="AY141" s="24" t="s">
        <v>48</v>
      </c>
      <c r="AZ141" s="23">
        <v>126.4</v>
      </c>
      <c r="BA141" s="25">
        <v>127.5</v>
      </c>
      <c r="BB141" s="25">
        <v>124.1</v>
      </c>
      <c r="BC141" s="25">
        <v>130.69999999999999</v>
      </c>
      <c r="BD141" s="25">
        <v>122.2</v>
      </c>
      <c r="BE141" s="25">
        <v>119</v>
      </c>
      <c r="BF141" s="25">
        <v>131.1</v>
      </c>
      <c r="BG141" s="25">
        <v>117.5</v>
      </c>
      <c r="BH141" s="26">
        <v>124.5</v>
      </c>
      <c r="BJ141" s="23"/>
      <c r="BK141" s="24" t="s">
        <v>48</v>
      </c>
      <c r="BL141" s="23">
        <v>127</v>
      </c>
      <c r="BM141" s="25">
        <v>126.3</v>
      </c>
      <c r="BN141" s="25">
        <v>124.9</v>
      </c>
      <c r="BO141" s="25">
        <v>129</v>
      </c>
      <c r="BP141" s="25">
        <v>124</v>
      </c>
      <c r="BQ141" s="25">
        <v>0</v>
      </c>
      <c r="BR141" s="25">
        <v>132.1</v>
      </c>
      <c r="BS141" s="25">
        <v>116.2</v>
      </c>
      <c r="BT141" s="26">
        <v>126.3</v>
      </c>
      <c r="BV141" s="23"/>
      <c r="BW141" s="24" t="s">
        <v>48</v>
      </c>
      <c r="BX141" s="23">
        <v>125.6</v>
      </c>
      <c r="BY141" s="25">
        <v>124.4</v>
      </c>
      <c r="BZ141" s="25">
        <v>124.4</v>
      </c>
      <c r="CA141" s="25">
        <v>126.8</v>
      </c>
      <c r="CB141" s="25">
        <v>122.5</v>
      </c>
      <c r="CC141" s="25">
        <v>0</v>
      </c>
      <c r="CD141" s="25">
        <v>128.5</v>
      </c>
      <c r="CE141" s="25">
        <v>0</v>
      </c>
      <c r="CF141" s="26">
        <v>128.5</v>
      </c>
      <c r="CH141" s="23"/>
      <c r="CI141" s="24" t="s">
        <v>48</v>
      </c>
      <c r="CJ141" s="23">
        <v>125.8</v>
      </c>
      <c r="CK141" s="25">
        <v>0</v>
      </c>
      <c r="CL141" s="25">
        <v>124.2</v>
      </c>
      <c r="CM141" s="25">
        <v>124.1</v>
      </c>
      <c r="CN141" s="25">
        <v>122.6</v>
      </c>
      <c r="CO141" s="25">
        <v>0</v>
      </c>
      <c r="CP141" s="25">
        <v>134.69999999999999</v>
      </c>
      <c r="CQ141" s="25">
        <v>0</v>
      </c>
      <c r="CR141" s="26">
        <v>127.1</v>
      </c>
    </row>
    <row r="142" spans="2:96" x14ac:dyDescent="0.45">
      <c r="B142" s="27" t="s">
        <v>59</v>
      </c>
      <c r="C142" s="28" t="s">
        <v>37</v>
      </c>
      <c r="D142" s="27">
        <v>124.7</v>
      </c>
      <c r="E142" s="29">
        <v>125.3</v>
      </c>
      <c r="F142" s="29">
        <v>123</v>
      </c>
      <c r="G142" s="29">
        <v>126.7</v>
      </c>
      <c r="H142" s="29">
        <v>121.8</v>
      </c>
      <c r="I142" s="29">
        <v>117.7</v>
      </c>
      <c r="J142" s="29">
        <v>129.4</v>
      </c>
      <c r="K142" s="29">
        <v>117.2</v>
      </c>
      <c r="L142" s="30">
        <v>124.6</v>
      </c>
      <c r="N142" s="27" t="s">
        <v>59</v>
      </c>
      <c r="O142" s="28" t="s">
        <v>37</v>
      </c>
      <c r="P142" s="14">
        <v>122.2</v>
      </c>
      <c r="Q142" s="1">
        <v>121.6</v>
      </c>
      <c r="R142" s="1">
        <v>121.5</v>
      </c>
      <c r="S142" s="1">
        <v>123.9</v>
      </c>
      <c r="T142" s="1">
        <v>121</v>
      </c>
      <c r="U142" s="1">
        <v>117</v>
      </c>
      <c r="V142" s="1">
        <v>126.7</v>
      </c>
      <c r="W142" s="1">
        <v>117.9</v>
      </c>
      <c r="X142" s="16">
        <v>119.8</v>
      </c>
      <c r="Z142" s="27" t="s">
        <v>109</v>
      </c>
      <c r="AA142" s="28" t="s">
        <v>37</v>
      </c>
      <c r="AB142" s="14">
        <v>123.4</v>
      </c>
      <c r="AC142" s="1">
        <v>124.3</v>
      </c>
      <c r="AD142" s="1">
        <v>122.7</v>
      </c>
      <c r="AE142" s="1">
        <v>122.8</v>
      </c>
      <c r="AF142" s="1">
        <v>122.5</v>
      </c>
      <c r="AG142" s="1">
        <v>117.3</v>
      </c>
      <c r="AH142" s="1">
        <v>127.1</v>
      </c>
      <c r="AI142" s="1">
        <v>119.1</v>
      </c>
      <c r="AJ142" s="16">
        <v>123.5</v>
      </c>
      <c r="AL142" s="27" t="s">
        <v>109</v>
      </c>
      <c r="AM142" s="28" t="s">
        <v>37</v>
      </c>
      <c r="AN142" s="14">
        <v>124.1</v>
      </c>
      <c r="AO142" s="1">
        <v>125.7</v>
      </c>
      <c r="AP142" s="1">
        <v>122.6</v>
      </c>
      <c r="AQ142" s="1">
        <v>124.7</v>
      </c>
      <c r="AR142" s="1">
        <v>123.6</v>
      </c>
      <c r="AS142" s="1">
        <v>117.5</v>
      </c>
      <c r="AT142" s="1">
        <v>127.6</v>
      </c>
      <c r="AU142" s="1">
        <v>117.4</v>
      </c>
      <c r="AV142" s="16">
        <v>125.8</v>
      </c>
      <c r="AX142" s="27" t="s">
        <v>109</v>
      </c>
      <c r="AY142" s="28" t="s">
        <v>37</v>
      </c>
      <c r="AZ142" s="14">
        <v>125.6</v>
      </c>
      <c r="BA142" s="1">
        <v>126.6</v>
      </c>
      <c r="BB142" s="1">
        <v>123.1</v>
      </c>
      <c r="BC142" s="1">
        <v>130.4</v>
      </c>
      <c r="BD142" s="1">
        <v>121.3</v>
      </c>
      <c r="BE142" s="1">
        <v>118.4</v>
      </c>
      <c r="BF142" s="1">
        <v>130.1</v>
      </c>
      <c r="BG142" s="1">
        <v>115.8</v>
      </c>
      <c r="BH142" s="16">
        <v>123.5</v>
      </c>
      <c r="BJ142" s="27" t="s">
        <v>109</v>
      </c>
      <c r="BK142" s="28" t="s">
        <v>37</v>
      </c>
      <c r="BL142" s="14">
        <v>126.2</v>
      </c>
      <c r="BM142" s="1">
        <v>125.6</v>
      </c>
      <c r="BN142" s="1">
        <v>124</v>
      </c>
      <c r="BO142" s="1">
        <v>128.4</v>
      </c>
      <c r="BP142" s="1">
        <v>123.2</v>
      </c>
      <c r="BQ142" s="1">
        <v>0</v>
      </c>
      <c r="BR142" s="1">
        <v>131.19999999999999</v>
      </c>
      <c r="BS142" s="1">
        <v>113.7</v>
      </c>
      <c r="BT142" s="16">
        <v>125.7</v>
      </c>
      <c r="BV142" s="27" t="s">
        <v>109</v>
      </c>
      <c r="BW142" s="28" t="s">
        <v>37</v>
      </c>
      <c r="BX142" s="14">
        <v>124.7</v>
      </c>
      <c r="BY142" s="1">
        <v>123.3</v>
      </c>
      <c r="BZ142" s="1">
        <v>123.3</v>
      </c>
      <c r="CA142" s="1">
        <v>126.4</v>
      </c>
      <c r="CB142" s="1">
        <v>121.6</v>
      </c>
      <c r="CC142" s="1">
        <v>0</v>
      </c>
      <c r="CD142" s="1">
        <v>127.1</v>
      </c>
      <c r="CE142" s="1">
        <v>0</v>
      </c>
      <c r="CF142" s="16">
        <v>128</v>
      </c>
      <c r="CH142" s="27" t="s">
        <v>109</v>
      </c>
      <c r="CI142" s="28" t="s">
        <v>37</v>
      </c>
      <c r="CJ142" s="14">
        <v>125.2</v>
      </c>
      <c r="CK142" s="1">
        <v>0</v>
      </c>
      <c r="CL142" s="1">
        <v>123.4</v>
      </c>
      <c r="CM142" s="1">
        <v>123.7</v>
      </c>
      <c r="CN142" s="1">
        <v>121.8</v>
      </c>
      <c r="CO142" s="1">
        <v>0</v>
      </c>
      <c r="CP142" s="1">
        <v>133.9</v>
      </c>
      <c r="CQ142" s="1">
        <v>0</v>
      </c>
      <c r="CR142" s="16">
        <v>126.8</v>
      </c>
    </row>
    <row r="143" spans="2:96" x14ac:dyDescent="0.45">
      <c r="B143" s="14"/>
      <c r="C143" s="17" t="s">
        <v>38</v>
      </c>
      <c r="D143" s="14">
        <v>124.8</v>
      </c>
      <c r="E143" s="1">
        <v>125.5</v>
      </c>
      <c r="F143" s="1">
        <v>123</v>
      </c>
      <c r="G143" s="1">
        <v>127</v>
      </c>
      <c r="H143" s="1">
        <v>121.9</v>
      </c>
      <c r="I143" s="1">
        <v>117.7</v>
      </c>
      <c r="J143" s="1">
        <v>129.19999999999999</v>
      </c>
      <c r="K143" s="1">
        <v>117</v>
      </c>
      <c r="L143" s="16">
        <v>125</v>
      </c>
      <c r="N143" s="14"/>
      <c r="O143" s="17" t="s">
        <v>38</v>
      </c>
      <c r="P143" s="14">
        <v>122.3</v>
      </c>
      <c r="Q143" s="1">
        <v>121.7</v>
      </c>
      <c r="R143" s="1">
        <v>121.5</v>
      </c>
      <c r="S143" s="1">
        <v>124.1</v>
      </c>
      <c r="T143" s="1">
        <v>121.1</v>
      </c>
      <c r="U143" s="1">
        <v>117.1</v>
      </c>
      <c r="V143" s="1">
        <v>126.6</v>
      </c>
      <c r="W143" s="1">
        <v>117.9</v>
      </c>
      <c r="X143" s="16">
        <v>120</v>
      </c>
      <c r="Z143" s="14"/>
      <c r="AA143" s="17" t="s">
        <v>38</v>
      </c>
      <c r="AB143" s="14">
        <v>123.5</v>
      </c>
      <c r="AC143" s="1">
        <v>124.5</v>
      </c>
      <c r="AD143" s="1">
        <v>122.8</v>
      </c>
      <c r="AE143" s="1">
        <v>123</v>
      </c>
      <c r="AF143" s="1">
        <v>122.6</v>
      </c>
      <c r="AG143" s="1">
        <v>117.4</v>
      </c>
      <c r="AH143" s="1">
        <v>127</v>
      </c>
      <c r="AI143" s="1">
        <v>119.1</v>
      </c>
      <c r="AJ143" s="16">
        <v>124</v>
      </c>
      <c r="AL143" s="14"/>
      <c r="AM143" s="17" t="s">
        <v>38</v>
      </c>
      <c r="AN143" s="14">
        <v>124.3</v>
      </c>
      <c r="AO143" s="1">
        <v>125.9</v>
      </c>
      <c r="AP143" s="1">
        <v>122.7</v>
      </c>
      <c r="AQ143" s="1">
        <v>125</v>
      </c>
      <c r="AR143" s="1">
        <v>123.8</v>
      </c>
      <c r="AS143" s="1">
        <v>117.5</v>
      </c>
      <c r="AT143" s="1">
        <v>127.5</v>
      </c>
      <c r="AU143" s="1">
        <v>117.3</v>
      </c>
      <c r="AV143" s="16">
        <v>126.4</v>
      </c>
      <c r="AX143" s="14"/>
      <c r="AY143" s="17" t="s">
        <v>38</v>
      </c>
      <c r="AZ143" s="14">
        <v>125.8</v>
      </c>
      <c r="BA143" s="1">
        <v>126.8</v>
      </c>
      <c r="BB143" s="1">
        <v>123.2</v>
      </c>
      <c r="BC143" s="1">
        <v>130.9</v>
      </c>
      <c r="BD143" s="1">
        <v>121.5</v>
      </c>
      <c r="BE143" s="1">
        <v>118.5</v>
      </c>
      <c r="BF143" s="1">
        <v>130</v>
      </c>
      <c r="BG143" s="1">
        <v>115.6</v>
      </c>
      <c r="BH143" s="16">
        <v>123.9</v>
      </c>
      <c r="BJ143" s="14"/>
      <c r="BK143" s="17" t="s">
        <v>38</v>
      </c>
      <c r="BL143" s="14">
        <v>126.5</v>
      </c>
      <c r="BM143" s="1">
        <v>125.8</v>
      </c>
      <c r="BN143" s="1">
        <v>124.1</v>
      </c>
      <c r="BO143" s="1">
        <v>128.80000000000001</v>
      </c>
      <c r="BP143" s="1">
        <v>123.5</v>
      </c>
      <c r="BQ143" s="1">
        <v>0</v>
      </c>
      <c r="BR143" s="1">
        <v>131.1</v>
      </c>
      <c r="BS143" s="1">
        <v>113.4</v>
      </c>
      <c r="BT143" s="16">
        <v>126.2</v>
      </c>
      <c r="BV143" s="14"/>
      <c r="BW143" s="17" t="s">
        <v>38</v>
      </c>
      <c r="BX143" s="14">
        <v>124.9</v>
      </c>
      <c r="BY143" s="1">
        <v>123.5</v>
      </c>
      <c r="BZ143" s="1">
        <v>123.3</v>
      </c>
      <c r="CA143" s="1">
        <v>126.7</v>
      </c>
      <c r="CB143" s="1">
        <v>121.8</v>
      </c>
      <c r="CC143" s="1">
        <v>0</v>
      </c>
      <c r="CD143" s="1">
        <v>127</v>
      </c>
      <c r="CE143" s="1">
        <v>0</v>
      </c>
      <c r="CF143" s="16">
        <v>128.69999999999999</v>
      </c>
      <c r="CH143" s="14"/>
      <c r="CI143" s="17" t="s">
        <v>38</v>
      </c>
      <c r="CJ143" s="14">
        <v>125.5</v>
      </c>
      <c r="CK143" s="1">
        <v>0</v>
      </c>
      <c r="CL143" s="1">
        <v>123.5</v>
      </c>
      <c r="CM143" s="1">
        <v>124</v>
      </c>
      <c r="CN143" s="1">
        <v>122</v>
      </c>
      <c r="CO143" s="1">
        <v>0</v>
      </c>
      <c r="CP143" s="1">
        <v>133.9</v>
      </c>
      <c r="CQ143" s="1">
        <v>0</v>
      </c>
      <c r="CR143" s="16">
        <v>127.5</v>
      </c>
    </row>
    <row r="144" spans="2:96" x14ac:dyDescent="0.45">
      <c r="B144" s="14"/>
      <c r="C144" s="17" t="s">
        <v>39</v>
      </c>
      <c r="D144" s="14">
        <v>125.9</v>
      </c>
      <c r="E144" s="1">
        <v>126.8</v>
      </c>
      <c r="F144" s="1">
        <v>124.3</v>
      </c>
      <c r="G144" s="1">
        <v>128</v>
      </c>
      <c r="H144" s="1">
        <v>123.2</v>
      </c>
      <c r="I144" s="1">
        <v>118.6</v>
      </c>
      <c r="J144" s="1">
        <v>130.69999999999999</v>
      </c>
      <c r="K144" s="1">
        <v>118.7</v>
      </c>
      <c r="L144" s="16">
        <v>126</v>
      </c>
      <c r="N144" s="14"/>
      <c r="O144" s="17" t="s">
        <v>39</v>
      </c>
      <c r="P144" s="14">
        <v>123.3</v>
      </c>
      <c r="Q144" s="1">
        <v>123</v>
      </c>
      <c r="R144" s="1">
        <v>122.6</v>
      </c>
      <c r="S144" s="1">
        <v>125.1</v>
      </c>
      <c r="T144" s="1">
        <v>122.6</v>
      </c>
      <c r="U144" s="1">
        <v>117.5</v>
      </c>
      <c r="V144" s="1">
        <v>128.1</v>
      </c>
      <c r="W144" s="1">
        <v>118.7</v>
      </c>
      <c r="X144" s="16">
        <v>121.1</v>
      </c>
      <c r="Z144" s="14"/>
      <c r="AA144" s="17" t="s">
        <v>39</v>
      </c>
      <c r="AB144" s="14">
        <v>124.5</v>
      </c>
      <c r="AC144" s="1">
        <v>125.6</v>
      </c>
      <c r="AD144" s="1">
        <v>123.8</v>
      </c>
      <c r="AE144" s="1">
        <v>124.2</v>
      </c>
      <c r="AF144" s="1">
        <v>123.8</v>
      </c>
      <c r="AG144" s="1">
        <v>117.8</v>
      </c>
      <c r="AH144" s="1">
        <v>128.30000000000001</v>
      </c>
      <c r="AI144" s="1">
        <v>120</v>
      </c>
      <c r="AJ144" s="16">
        <v>124.9</v>
      </c>
      <c r="AL144" s="14"/>
      <c r="AM144" s="17" t="s">
        <v>39</v>
      </c>
      <c r="AN144" s="14">
        <v>125.3</v>
      </c>
      <c r="AO144" s="1">
        <v>127</v>
      </c>
      <c r="AP144" s="1">
        <v>123.7</v>
      </c>
      <c r="AQ144" s="1">
        <v>125.8</v>
      </c>
      <c r="AR144" s="1">
        <v>124.7</v>
      </c>
      <c r="AS144" s="1">
        <v>118.2</v>
      </c>
      <c r="AT144" s="1">
        <v>129</v>
      </c>
      <c r="AU144" s="1">
        <v>118.7</v>
      </c>
      <c r="AV144" s="16">
        <v>127.2</v>
      </c>
      <c r="AX144" s="14"/>
      <c r="AY144" s="17" t="s">
        <v>39</v>
      </c>
      <c r="AZ144" s="14">
        <v>126.7</v>
      </c>
      <c r="BA144" s="1">
        <v>127.8</v>
      </c>
      <c r="BB144" s="1">
        <v>124.3</v>
      </c>
      <c r="BC144" s="1">
        <v>131.5</v>
      </c>
      <c r="BD144" s="1">
        <v>122.4</v>
      </c>
      <c r="BE144" s="1">
        <v>119.1</v>
      </c>
      <c r="BF144" s="1">
        <v>131.19999999999999</v>
      </c>
      <c r="BG144" s="1">
        <v>117.5</v>
      </c>
      <c r="BH144" s="16">
        <v>124.9</v>
      </c>
      <c r="BJ144" s="14"/>
      <c r="BK144" s="17" t="s">
        <v>39</v>
      </c>
      <c r="BL144" s="14">
        <v>127.3</v>
      </c>
      <c r="BM144" s="1">
        <v>126.5</v>
      </c>
      <c r="BN144" s="1">
        <v>125.1</v>
      </c>
      <c r="BO144" s="1">
        <v>129.69999999999999</v>
      </c>
      <c r="BP144" s="1">
        <v>124.3</v>
      </c>
      <c r="BQ144" s="1">
        <v>0</v>
      </c>
      <c r="BR144" s="1">
        <v>132.1</v>
      </c>
      <c r="BS144" s="1">
        <v>116.2</v>
      </c>
      <c r="BT144" s="16">
        <v>126.8</v>
      </c>
      <c r="BV144" s="14"/>
      <c r="BW144" s="17" t="s">
        <v>39</v>
      </c>
      <c r="BX144" s="14">
        <v>125.8</v>
      </c>
      <c r="BY144" s="1">
        <v>124.8</v>
      </c>
      <c r="BZ144" s="1">
        <v>124.6</v>
      </c>
      <c r="CA144" s="1">
        <v>127.4</v>
      </c>
      <c r="CB144" s="1">
        <v>122.6</v>
      </c>
      <c r="CC144" s="1">
        <v>0</v>
      </c>
      <c r="CD144" s="1">
        <v>128.6</v>
      </c>
      <c r="CE144" s="1">
        <v>0</v>
      </c>
      <c r="CF144" s="16">
        <v>129.1</v>
      </c>
      <c r="CH144" s="14"/>
      <c r="CI144" s="17" t="s">
        <v>39</v>
      </c>
      <c r="CJ144" s="14">
        <v>126</v>
      </c>
      <c r="CK144" s="1">
        <v>0</v>
      </c>
      <c r="CL144" s="1">
        <v>124.3</v>
      </c>
      <c r="CM144" s="1">
        <v>124.6</v>
      </c>
      <c r="CN144" s="1">
        <v>122.7</v>
      </c>
      <c r="CO144" s="1">
        <v>0</v>
      </c>
      <c r="CP144" s="1">
        <v>134.80000000000001</v>
      </c>
      <c r="CQ144" s="1">
        <v>0</v>
      </c>
      <c r="CR144" s="16">
        <v>127.6</v>
      </c>
    </row>
    <row r="145" spans="2:96" x14ac:dyDescent="0.45">
      <c r="B145" s="14"/>
      <c r="C145" s="17" t="s">
        <v>40</v>
      </c>
      <c r="D145" s="14">
        <v>124.4</v>
      </c>
      <c r="E145" s="1">
        <v>125.3</v>
      </c>
      <c r="F145" s="1">
        <v>122.6</v>
      </c>
      <c r="G145" s="1">
        <v>126.6</v>
      </c>
      <c r="H145" s="1">
        <v>121.7</v>
      </c>
      <c r="I145" s="1">
        <v>117.6</v>
      </c>
      <c r="J145" s="1">
        <v>128.6</v>
      </c>
      <c r="K145" s="1">
        <v>116.6</v>
      </c>
      <c r="L145" s="16">
        <v>124.9</v>
      </c>
      <c r="N145" s="14"/>
      <c r="O145" s="17" t="s">
        <v>40</v>
      </c>
      <c r="P145" s="14">
        <v>121.6</v>
      </c>
      <c r="Q145" s="1">
        <v>121.1</v>
      </c>
      <c r="R145" s="1">
        <v>120.8</v>
      </c>
      <c r="S145" s="1">
        <v>123.4</v>
      </c>
      <c r="T145" s="1">
        <v>120.3</v>
      </c>
      <c r="U145" s="1">
        <v>116.6</v>
      </c>
      <c r="V145" s="1">
        <v>125.7</v>
      </c>
      <c r="W145" s="1">
        <v>117.3</v>
      </c>
      <c r="X145" s="16">
        <v>119.5</v>
      </c>
      <c r="Z145" s="14"/>
      <c r="AA145" s="17" t="s">
        <v>40</v>
      </c>
      <c r="AB145" s="14">
        <v>122.9</v>
      </c>
      <c r="AC145" s="1">
        <v>123.9</v>
      </c>
      <c r="AD145" s="1">
        <v>122.2</v>
      </c>
      <c r="AE145" s="1">
        <v>122.2</v>
      </c>
      <c r="AF145" s="1">
        <v>122.1</v>
      </c>
      <c r="AG145" s="1">
        <v>116.9</v>
      </c>
      <c r="AH145" s="1">
        <v>126.2</v>
      </c>
      <c r="AI145" s="1">
        <v>118.6</v>
      </c>
      <c r="AJ145" s="16">
        <v>123.5</v>
      </c>
      <c r="AL145" s="14"/>
      <c r="AM145" s="17" t="s">
        <v>40</v>
      </c>
      <c r="AN145" s="14">
        <v>123.7</v>
      </c>
      <c r="AO145" s="1">
        <v>125.4</v>
      </c>
      <c r="AP145" s="1">
        <v>122</v>
      </c>
      <c r="AQ145" s="1">
        <v>124.4</v>
      </c>
      <c r="AR145" s="1">
        <v>123.3</v>
      </c>
      <c r="AS145" s="1">
        <v>117.1</v>
      </c>
      <c r="AT145" s="1">
        <v>126.6</v>
      </c>
      <c r="AU145" s="1">
        <v>116.5</v>
      </c>
      <c r="AV145" s="16">
        <v>126</v>
      </c>
      <c r="AX145" s="14"/>
      <c r="AY145" s="17" t="s">
        <v>40</v>
      </c>
      <c r="AZ145" s="14">
        <v>125.2</v>
      </c>
      <c r="BA145" s="1">
        <v>126.4</v>
      </c>
      <c r="BB145" s="1">
        <v>122.5</v>
      </c>
      <c r="BC145" s="1">
        <v>130.5</v>
      </c>
      <c r="BD145" s="1">
        <v>121</v>
      </c>
      <c r="BE145" s="1">
        <v>118.1</v>
      </c>
      <c r="BF145" s="1">
        <v>129.30000000000001</v>
      </c>
      <c r="BG145" s="1">
        <v>114.5</v>
      </c>
      <c r="BH145" s="16">
        <v>123.4</v>
      </c>
      <c r="BJ145" s="14"/>
      <c r="BK145" s="17" t="s">
        <v>40</v>
      </c>
      <c r="BL145" s="14">
        <v>125.9</v>
      </c>
      <c r="BM145" s="1">
        <v>125.5</v>
      </c>
      <c r="BN145" s="1">
        <v>123.4</v>
      </c>
      <c r="BO145" s="1">
        <v>128.19999999999999</v>
      </c>
      <c r="BP145" s="1">
        <v>123</v>
      </c>
      <c r="BQ145" s="1">
        <v>0</v>
      </c>
      <c r="BR145" s="1">
        <v>130.4</v>
      </c>
      <c r="BS145" s="1">
        <v>111.9</v>
      </c>
      <c r="BT145" s="16">
        <v>125.9</v>
      </c>
      <c r="BV145" s="14"/>
      <c r="BW145" s="17" t="s">
        <v>40</v>
      </c>
      <c r="BX145" s="14">
        <v>124.3</v>
      </c>
      <c r="BY145" s="1">
        <v>123</v>
      </c>
      <c r="BZ145" s="1">
        <v>122.6</v>
      </c>
      <c r="CA145" s="1">
        <v>126.2</v>
      </c>
      <c r="CB145" s="1">
        <v>121.2</v>
      </c>
      <c r="CC145" s="1">
        <v>0</v>
      </c>
      <c r="CD145" s="1">
        <v>126</v>
      </c>
      <c r="CE145" s="1">
        <v>0</v>
      </c>
      <c r="CF145" s="16">
        <v>128.6</v>
      </c>
      <c r="CH145" s="14"/>
      <c r="CI145" s="17" t="s">
        <v>40</v>
      </c>
      <c r="CJ145" s="14">
        <v>125</v>
      </c>
      <c r="CK145" s="1">
        <v>0</v>
      </c>
      <c r="CL145" s="1">
        <v>123</v>
      </c>
      <c r="CM145" s="1">
        <v>123.4</v>
      </c>
      <c r="CN145" s="1">
        <v>121.4</v>
      </c>
      <c r="CO145" s="1">
        <v>0</v>
      </c>
      <c r="CP145" s="1">
        <v>133.30000000000001</v>
      </c>
      <c r="CQ145" s="1">
        <v>0</v>
      </c>
      <c r="CR145" s="16">
        <v>127.4</v>
      </c>
    </row>
    <row r="146" spans="2:96" x14ac:dyDescent="0.45">
      <c r="B146" s="14"/>
      <c r="C146" s="17" t="s">
        <v>41</v>
      </c>
      <c r="D146" s="14">
        <v>125.9</v>
      </c>
      <c r="E146" s="1">
        <v>126.7</v>
      </c>
      <c r="F146" s="1">
        <v>124.1</v>
      </c>
      <c r="G146" s="1">
        <v>128</v>
      </c>
      <c r="H146" s="1">
        <v>123.2</v>
      </c>
      <c r="I146" s="1">
        <v>118.8</v>
      </c>
      <c r="J146" s="1">
        <v>130.19999999999999</v>
      </c>
      <c r="K146" s="1">
        <v>118.3</v>
      </c>
      <c r="L146" s="16">
        <v>126.5</v>
      </c>
      <c r="N146" s="14"/>
      <c r="O146" s="17" t="s">
        <v>41</v>
      </c>
      <c r="P146" s="14">
        <v>123.4</v>
      </c>
      <c r="Q146" s="1">
        <v>122.9</v>
      </c>
      <c r="R146" s="1">
        <v>122.5</v>
      </c>
      <c r="S146" s="1">
        <v>125</v>
      </c>
      <c r="T146" s="1">
        <v>122.2</v>
      </c>
      <c r="U146" s="1">
        <v>117.9</v>
      </c>
      <c r="V146" s="1">
        <v>127.5</v>
      </c>
      <c r="W146" s="1">
        <v>118.8</v>
      </c>
      <c r="X146" s="16">
        <v>121.7</v>
      </c>
      <c r="Z146" s="14"/>
      <c r="AA146" s="17" t="s">
        <v>108</v>
      </c>
      <c r="AB146" s="14">
        <v>124.5</v>
      </c>
      <c r="AC146" s="1">
        <v>125.6</v>
      </c>
      <c r="AD146" s="1">
        <v>123.8</v>
      </c>
      <c r="AE146" s="1">
        <v>124</v>
      </c>
      <c r="AF146" s="1">
        <v>123.7</v>
      </c>
      <c r="AG146" s="1">
        <v>118.2</v>
      </c>
      <c r="AH146" s="1">
        <v>127.9</v>
      </c>
      <c r="AI146" s="1">
        <v>120</v>
      </c>
      <c r="AJ146" s="16">
        <v>125.4</v>
      </c>
      <c r="AL146" s="14"/>
      <c r="AM146" s="17" t="s">
        <v>108</v>
      </c>
      <c r="AN146" s="14">
        <v>125.2</v>
      </c>
      <c r="AO146" s="1">
        <v>126.9</v>
      </c>
      <c r="AP146" s="1">
        <v>123.5</v>
      </c>
      <c r="AQ146" s="1">
        <v>125.9</v>
      </c>
      <c r="AR146" s="1">
        <v>124.8</v>
      </c>
      <c r="AS146" s="1">
        <v>118.4</v>
      </c>
      <c r="AT146" s="1">
        <v>128.4</v>
      </c>
      <c r="AU146" s="1">
        <v>118.3</v>
      </c>
      <c r="AV146" s="16">
        <v>127.7</v>
      </c>
      <c r="AX146" s="14"/>
      <c r="AY146" s="17" t="s">
        <v>108</v>
      </c>
      <c r="AZ146" s="14">
        <v>126.6</v>
      </c>
      <c r="BA146" s="1">
        <v>127.8</v>
      </c>
      <c r="BB146" s="1">
        <v>124</v>
      </c>
      <c r="BC146" s="1">
        <v>131.5</v>
      </c>
      <c r="BD146" s="1">
        <v>122.3</v>
      </c>
      <c r="BE146" s="1">
        <v>119.2</v>
      </c>
      <c r="BF146" s="1">
        <v>130.69999999999999</v>
      </c>
      <c r="BG146" s="1">
        <v>116.7</v>
      </c>
      <c r="BH146" s="16">
        <v>125.3</v>
      </c>
      <c r="BJ146" s="14"/>
      <c r="BK146" s="17" t="s">
        <v>108</v>
      </c>
      <c r="BL146" s="14">
        <v>127.1</v>
      </c>
      <c r="BM146" s="1">
        <v>126.6</v>
      </c>
      <c r="BN146" s="1">
        <v>124.8</v>
      </c>
      <c r="BO146" s="1">
        <v>129.5</v>
      </c>
      <c r="BP146" s="1">
        <v>124.3</v>
      </c>
      <c r="BQ146" s="1">
        <v>0</v>
      </c>
      <c r="BR146" s="1">
        <v>131.80000000000001</v>
      </c>
      <c r="BS146" s="1">
        <v>114.8</v>
      </c>
      <c r="BT146" s="16">
        <v>127.4</v>
      </c>
      <c r="BV146" s="14"/>
      <c r="BW146" s="17" t="s">
        <v>108</v>
      </c>
      <c r="BX146" s="14">
        <v>125.6</v>
      </c>
      <c r="BY146" s="1">
        <v>124.5</v>
      </c>
      <c r="BZ146" s="1">
        <v>124.1</v>
      </c>
      <c r="CA146" s="1">
        <v>127.4</v>
      </c>
      <c r="CB146" s="1">
        <v>122.6</v>
      </c>
      <c r="CC146" s="1">
        <v>0</v>
      </c>
      <c r="CD146" s="1">
        <v>127.8</v>
      </c>
      <c r="CE146" s="1">
        <v>0</v>
      </c>
      <c r="CF146" s="16">
        <v>129.80000000000001</v>
      </c>
      <c r="CH146" s="14"/>
      <c r="CI146" s="17" t="s">
        <v>108</v>
      </c>
      <c r="CJ146" s="14">
        <v>126.1</v>
      </c>
      <c r="CK146" s="1">
        <v>0</v>
      </c>
      <c r="CL146" s="1">
        <v>124.2</v>
      </c>
      <c r="CM146" s="1">
        <v>124.7</v>
      </c>
      <c r="CN146" s="1">
        <v>122.8</v>
      </c>
      <c r="CO146" s="1">
        <v>0</v>
      </c>
      <c r="CP146" s="1">
        <v>134.4</v>
      </c>
      <c r="CQ146" s="1">
        <v>0</v>
      </c>
      <c r="CR146" s="16">
        <v>128.5</v>
      </c>
    </row>
    <row r="147" spans="2:96" x14ac:dyDescent="0.45">
      <c r="B147" s="14"/>
      <c r="C147" s="17" t="s">
        <v>42</v>
      </c>
      <c r="D147" s="14">
        <v>125.9</v>
      </c>
      <c r="E147" s="1">
        <v>126.6</v>
      </c>
      <c r="F147" s="1">
        <v>124.1</v>
      </c>
      <c r="G147" s="1">
        <v>128.1</v>
      </c>
      <c r="H147" s="1">
        <v>123.1</v>
      </c>
      <c r="I147" s="1">
        <v>118.7</v>
      </c>
      <c r="J147" s="1">
        <v>130.5</v>
      </c>
      <c r="K147" s="1">
        <v>118.3</v>
      </c>
      <c r="L147" s="16">
        <v>126.6</v>
      </c>
      <c r="N147" s="14"/>
      <c r="O147" s="17" t="s">
        <v>42</v>
      </c>
      <c r="P147" s="14">
        <v>123.2</v>
      </c>
      <c r="Q147" s="1">
        <v>122.7</v>
      </c>
      <c r="R147" s="1">
        <v>122.3</v>
      </c>
      <c r="S147" s="1">
        <v>125.1</v>
      </c>
      <c r="T147" s="1">
        <v>122.1</v>
      </c>
      <c r="U147" s="1">
        <v>117.7</v>
      </c>
      <c r="V147" s="1">
        <v>127.7</v>
      </c>
      <c r="W147" s="1">
        <v>118.6</v>
      </c>
      <c r="X147" s="16">
        <v>121.5</v>
      </c>
      <c r="Z147" s="14"/>
      <c r="AA147" s="17" t="s">
        <v>42</v>
      </c>
      <c r="AB147" s="14">
        <v>124.5</v>
      </c>
      <c r="AC147" s="1">
        <v>125.4</v>
      </c>
      <c r="AD147" s="1">
        <v>123.6</v>
      </c>
      <c r="AE147" s="1">
        <v>124.1</v>
      </c>
      <c r="AF147" s="1">
        <v>123.6</v>
      </c>
      <c r="AG147" s="1">
        <v>118</v>
      </c>
      <c r="AH147" s="1">
        <v>128</v>
      </c>
      <c r="AI147" s="1">
        <v>120</v>
      </c>
      <c r="AJ147" s="16">
        <v>125.4</v>
      </c>
      <c r="AL147" s="14"/>
      <c r="AM147" s="17" t="s">
        <v>42</v>
      </c>
      <c r="AN147" s="14">
        <v>125.2</v>
      </c>
      <c r="AO147" s="1">
        <v>126.8</v>
      </c>
      <c r="AP147" s="1">
        <v>123.5</v>
      </c>
      <c r="AQ147" s="1">
        <v>126</v>
      </c>
      <c r="AR147" s="1">
        <v>124.6</v>
      </c>
      <c r="AS147" s="1">
        <v>118.3</v>
      </c>
      <c r="AT147" s="1">
        <v>128.5</v>
      </c>
      <c r="AU147" s="1">
        <v>118.3</v>
      </c>
      <c r="AV147" s="16">
        <v>127.8</v>
      </c>
      <c r="AX147" s="14"/>
      <c r="AY147" s="17" t="s">
        <v>42</v>
      </c>
      <c r="AZ147" s="14">
        <v>126.6</v>
      </c>
      <c r="BA147" s="1">
        <v>127.7</v>
      </c>
      <c r="BB147" s="1">
        <v>124</v>
      </c>
      <c r="BC147" s="1">
        <v>131.69999999999999</v>
      </c>
      <c r="BD147" s="1">
        <v>122.3</v>
      </c>
      <c r="BE147" s="1">
        <v>119.2</v>
      </c>
      <c r="BF147" s="1">
        <v>131</v>
      </c>
      <c r="BG147" s="1">
        <v>116.7</v>
      </c>
      <c r="BH147" s="16">
        <v>125.4</v>
      </c>
      <c r="BJ147" s="14"/>
      <c r="BK147" s="17" t="s">
        <v>42</v>
      </c>
      <c r="BL147" s="14">
        <v>127.3</v>
      </c>
      <c r="BM147" s="1">
        <v>126.6</v>
      </c>
      <c r="BN147" s="1">
        <v>125</v>
      </c>
      <c r="BO147" s="1">
        <v>129.80000000000001</v>
      </c>
      <c r="BP147" s="1">
        <v>124.5</v>
      </c>
      <c r="BQ147" s="1">
        <v>0</v>
      </c>
      <c r="BR147" s="1">
        <v>132</v>
      </c>
      <c r="BS147" s="1">
        <v>114.9</v>
      </c>
      <c r="BT147" s="16">
        <v>127.6</v>
      </c>
      <c r="BV147" s="14"/>
      <c r="BW147" s="17" t="s">
        <v>42</v>
      </c>
      <c r="BX147" s="14">
        <v>125.8</v>
      </c>
      <c r="BY147" s="1">
        <v>124.7</v>
      </c>
      <c r="BZ147" s="1">
        <v>124.3</v>
      </c>
      <c r="CA147" s="1">
        <v>127.6</v>
      </c>
      <c r="CB147" s="1">
        <v>122.4</v>
      </c>
      <c r="CC147" s="1">
        <v>0</v>
      </c>
      <c r="CD147" s="1">
        <v>128.19999999999999</v>
      </c>
      <c r="CE147" s="1">
        <v>0</v>
      </c>
      <c r="CF147" s="16">
        <v>130</v>
      </c>
      <c r="CH147" s="14"/>
      <c r="CI147" s="17" t="s">
        <v>42</v>
      </c>
      <c r="CJ147" s="14">
        <v>126.2</v>
      </c>
      <c r="CK147" s="1">
        <v>0</v>
      </c>
      <c r="CL147" s="1">
        <v>124.3</v>
      </c>
      <c r="CM147" s="1">
        <v>124.9</v>
      </c>
      <c r="CN147" s="1">
        <v>122.6</v>
      </c>
      <c r="CO147" s="1">
        <v>0</v>
      </c>
      <c r="CP147" s="1">
        <v>134.80000000000001</v>
      </c>
      <c r="CQ147" s="1">
        <v>0</v>
      </c>
      <c r="CR147" s="16">
        <v>128.69999999999999</v>
      </c>
    </row>
    <row r="148" spans="2:96" x14ac:dyDescent="0.45">
      <c r="B148" s="14"/>
      <c r="C148" s="17" t="s">
        <v>43</v>
      </c>
      <c r="D148" s="14">
        <v>123.9</v>
      </c>
      <c r="E148" s="1">
        <v>124.6</v>
      </c>
      <c r="F148" s="1">
        <v>121.9</v>
      </c>
      <c r="G148" s="1">
        <v>126.4</v>
      </c>
      <c r="H148" s="1">
        <v>121.1</v>
      </c>
      <c r="I148" s="1">
        <v>117.5</v>
      </c>
      <c r="J148" s="1">
        <v>127.9</v>
      </c>
      <c r="K148" s="1">
        <v>115.7</v>
      </c>
      <c r="L148" s="16">
        <v>124.8</v>
      </c>
      <c r="N148" s="14"/>
      <c r="O148" s="17" t="s">
        <v>43</v>
      </c>
      <c r="P148" s="14">
        <v>123.3</v>
      </c>
      <c r="Q148" s="1">
        <v>122.8</v>
      </c>
      <c r="R148" s="1">
        <v>122.4</v>
      </c>
      <c r="S148" s="1">
        <v>125.2</v>
      </c>
      <c r="T148" s="1">
        <v>122.3</v>
      </c>
      <c r="U148" s="1">
        <v>117.7</v>
      </c>
      <c r="V148" s="1">
        <v>127.6</v>
      </c>
      <c r="W148" s="1">
        <v>118.6</v>
      </c>
      <c r="X148" s="16">
        <v>121.6</v>
      </c>
      <c r="Z148" s="14"/>
      <c r="AA148" s="17" t="s">
        <v>43</v>
      </c>
      <c r="AB148" s="14">
        <v>124.6</v>
      </c>
      <c r="AC148" s="1">
        <v>125.5</v>
      </c>
      <c r="AD148" s="1">
        <v>123.7</v>
      </c>
      <c r="AE148" s="1">
        <v>124.2</v>
      </c>
      <c r="AF148" s="1">
        <v>123.7</v>
      </c>
      <c r="AG148" s="1">
        <v>118.1</v>
      </c>
      <c r="AH148" s="1">
        <v>127.9</v>
      </c>
      <c r="AI148" s="1">
        <v>120</v>
      </c>
      <c r="AJ148" s="16">
        <v>125.5</v>
      </c>
      <c r="AL148" s="14"/>
      <c r="AM148" s="17" t="s">
        <v>43</v>
      </c>
      <c r="AN148" s="14">
        <v>125.3</v>
      </c>
      <c r="AO148" s="1">
        <v>126.9</v>
      </c>
      <c r="AP148" s="1">
        <v>123.5</v>
      </c>
      <c r="AQ148" s="1">
        <v>126.1</v>
      </c>
      <c r="AR148" s="1">
        <v>124.8</v>
      </c>
      <c r="AS148" s="1">
        <v>118.4</v>
      </c>
      <c r="AT148" s="1">
        <v>128.5</v>
      </c>
      <c r="AU148" s="1">
        <v>118.3</v>
      </c>
      <c r="AV148" s="16">
        <v>128</v>
      </c>
      <c r="AX148" s="14"/>
      <c r="AY148" s="17" t="s">
        <v>43</v>
      </c>
      <c r="AZ148" s="14">
        <v>126.7</v>
      </c>
      <c r="BA148" s="1">
        <v>127.8</v>
      </c>
      <c r="BB148" s="1">
        <v>124.1</v>
      </c>
      <c r="BC148" s="1">
        <v>131.9</v>
      </c>
      <c r="BD148" s="1">
        <v>122.4</v>
      </c>
      <c r="BE148" s="1">
        <v>119.3</v>
      </c>
      <c r="BF148" s="1">
        <v>130.9</v>
      </c>
      <c r="BG148" s="1">
        <v>116.8</v>
      </c>
      <c r="BH148" s="16">
        <v>125.5</v>
      </c>
      <c r="BJ148" s="14"/>
      <c r="BK148" s="17" t="s">
        <v>43</v>
      </c>
      <c r="BL148" s="14">
        <v>127.4</v>
      </c>
      <c r="BM148" s="1">
        <v>126.7</v>
      </c>
      <c r="BN148" s="1">
        <v>125</v>
      </c>
      <c r="BO148" s="1">
        <v>129.9</v>
      </c>
      <c r="BP148" s="1">
        <v>124.6</v>
      </c>
      <c r="BQ148" s="1">
        <v>0</v>
      </c>
      <c r="BR148" s="1">
        <v>132</v>
      </c>
      <c r="BS148" s="1">
        <v>114.9</v>
      </c>
      <c r="BT148" s="16">
        <v>127.8</v>
      </c>
      <c r="BV148" s="14"/>
      <c r="BW148" s="17" t="s">
        <v>43</v>
      </c>
      <c r="BX148" s="14">
        <v>125.9</v>
      </c>
      <c r="BY148" s="1">
        <v>124.8</v>
      </c>
      <c r="BZ148" s="1">
        <v>124.3</v>
      </c>
      <c r="CA148" s="1">
        <v>127.7</v>
      </c>
      <c r="CB148" s="1">
        <v>122.6</v>
      </c>
      <c r="CC148" s="1">
        <v>0</v>
      </c>
      <c r="CD148" s="1">
        <v>128.1</v>
      </c>
      <c r="CE148" s="1">
        <v>0</v>
      </c>
      <c r="CF148" s="16">
        <v>130.19999999999999</v>
      </c>
      <c r="CH148" s="14"/>
      <c r="CI148" s="17" t="s">
        <v>43</v>
      </c>
      <c r="CJ148" s="14">
        <v>126.3</v>
      </c>
      <c r="CK148" s="1">
        <v>0</v>
      </c>
      <c r="CL148" s="1">
        <v>124.3</v>
      </c>
      <c r="CM148" s="1">
        <v>125</v>
      </c>
      <c r="CN148" s="1">
        <v>122.7</v>
      </c>
      <c r="CO148" s="1">
        <v>0</v>
      </c>
      <c r="CP148" s="1">
        <v>134.69999999999999</v>
      </c>
      <c r="CQ148" s="1">
        <v>0</v>
      </c>
      <c r="CR148" s="16">
        <v>128.9</v>
      </c>
    </row>
    <row r="149" spans="2:96" x14ac:dyDescent="0.45">
      <c r="B149" s="14"/>
      <c r="C149" s="17" t="s">
        <v>44</v>
      </c>
      <c r="D149" s="14">
        <v>126.7</v>
      </c>
      <c r="E149" s="1">
        <v>127.4</v>
      </c>
      <c r="F149" s="1">
        <v>124.8</v>
      </c>
      <c r="G149" s="1">
        <v>129.1</v>
      </c>
      <c r="H149" s="1">
        <v>123.9</v>
      </c>
      <c r="I149" s="1">
        <v>119.4</v>
      </c>
      <c r="J149" s="1">
        <v>130.9</v>
      </c>
      <c r="K149" s="1">
        <v>119.2</v>
      </c>
      <c r="L149" s="16">
        <v>127.5</v>
      </c>
      <c r="N149" s="14"/>
      <c r="O149" s="17" t="s">
        <v>44</v>
      </c>
      <c r="P149" s="14">
        <v>124.3</v>
      </c>
      <c r="Q149" s="1">
        <v>123.6</v>
      </c>
      <c r="R149" s="1">
        <v>123.2</v>
      </c>
      <c r="S149" s="1">
        <v>126.2</v>
      </c>
      <c r="T149" s="1">
        <v>123.1</v>
      </c>
      <c r="U149" s="1">
        <v>118.5</v>
      </c>
      <c r="V149" s="1">
        <v>128.30000000000001</v>
      </c>
      <c r="W149" s="1">
        <v>119.5</v>
      </c>
      <c r="X149" s="16">
        <v>122.6</v>
      </c>
      <c r="Z149" s="14"/>
      <c r="AA149" s="17" t="s">
        <v>44</v>
      </c>
      <c r="AB149" s="14">
        <v>125.4</v>
      </c>
      <c r="AC149" s="1">
        <v>126.3</v>
      </c>
      <c r="AD149" s="1">
        <v>124.5</v>
      </c>
      <c r="AE149" s="1">
        <v>125.1</v>
      </c>
      <c r="AF149" s="1">
        <v>124.5</v>
      </c>
      <c r="AG149" s="1">
        <v>118.8</v>
      </c>
      <c r="AH149" s="1">
        <v>128.6</v>
      </c>
      <c r="AI149" s="1">
        <v>120.8</v>
      </c>
      <c r="AJ149" s="16">
        <v>126.5</v>
      </c>
      <c r="AL149" s="14"/>
      <c r="AM149" s="17" t="s">
        <v>44</v>
      </c>
      <c r="AN149" s="14">
        <v>126.1</v>
      </c>
      <c r="AO149" s="1">
        <v>127.6</v>
      </c>
      <c r="AP149" s="1">
        <v>124.2</v>
      </c>
      <c r="AQ149" s="1">
        <v>127</v>
      </c>
      <c r="AR149" s="1">
        <v>125.4</v>
      </c>
      <c r="AS149" s="1">
        <v>119.1</v>
      </c>
      <c r="AT149" s="1">
        <v>129.1</v>
      </c>
      <c r="AU149" s="1">
        <v>119.1</v>
      </c>
      <c r="AV149" s="16">
        <v>128.80000000000001</v>
      </c>
      <c r="AX149" s="14"/>
      <c r="AY149" s="17" t="s">
        <v>44</v>
      </c>
      <c r="AZ149" s="14">
        <v>127.4</v>
      </c>
      <c r="BA149" s="1">
        <v>128.4</v>
      </c>
      <c r="BB149" s="1">
        <v>124.7</v>
      </c>
      <c r="BC149" s="1">
        <v>132.69999999999999</v>
      </c>
      <c r="BD149" s="1">
        <v>122.9</v>
      </c>
      <c r="BE149" s="1">
        <v>119.9</v>
      </c>
      <c r="BF149" s="1">
        <v>131.4</v>
      </c>
      <c r="BG149" s="1">
        <v>117.6</v>
      </c>
      <c r="BH149" s="16">
        <v>126.2</v>
      </c>
      <c r="BJ149" s="14"/>
      <c r="BK149" s="17" t="s">
        <v>44</v>
      </c>
      <c r="BL149" s="14">
        <v>127.9</v>
      </c>
      <c r="BM149" s="1">
        <v>127</v>
      </c>
      <c r="BN149" s="1">
        <v>125.6</v>
      </c>
      <c r="BO149" s="1">
        <v>130.69999999999999</v>
      </c>
      <c r="BP149" s="1">
        <v>125.2</v>
      </c>
      <c r="BQ149" s="1">
        <v>0</v>
      </c>
      <c r="BR149" s="1">
        <v>132.5</v>
      </c>
      <c r="BS149" s="1">
        <v>115.9</v>
      </c>
      <c r="BT149" s="16">
        <v>128.4</v>
      </c>
      <c r="BV149" s="14"/>
      <c r="BW149" s="17" t="s">
        <v>44</v>
      </c>
      <c r="BX149" s="14">
        <v>126.4</v>
      </c>
      <c r="BY149" s="1">
        <v>125.3</v>
      </c>
      <c r="BZ149" s="1">
        <v>124.8</v>
      </c>
      <c r="CA149" s="1">
        <v>128.4</v>
      </c>
      <c r="CB149" s="1">
        <v>123</v>
      </c>
      <c r="CC149" s="1">
        <v>0</v>
      </c>
      <c r="CD149" s="1">
        <v>128.6</v>
      </c>
      <c r="CE149" s="1">
        <v>0</v>
      </c>
      <c r="CF149" s="16">
        <v>130.6</v>
      </c>
      <c r="CH149" s="14"/>
      <c r="CI149" s="17" t="s">
        <v>44</v>
      </c>
      <c r="CJ149" s="14">
        <v>126.7</v>
      </c>
      <c r="CK149" s="1">
        <v>0</v>
      </c>
      <c r="CL149" s="1">
        <v>124.7</v>
      </c>
      <c r="CM149" s="1">
        <v>125.7</v>
      </c>
      <c r="CN149" s="1">
        <v>123.1</v>
      </c>
      <c r="CO149" s="1">
        <v>0</v>
      </c>
      <c r="CP149" s="1">
        <v>135</v>
      </c>
      <c r="CQ149" s="1">
        <v>0</v>
      </c>
      <c r="CR149" s="16">
        <v>129.30000000000001</v>
      </c>
    </row>
    <row r="150" spans="2:96" x14ac:dyDescent="0.45">
      <c r="B150" s="14"/>
      <c r="C150" s="17" t="s">
        <v>45</v>
      </c>
      <c r="D150" s="14">
        <v>126.3</v>
      </c>
      <c r="E150" s="1">
        <v>127.2</v>
      </c>
      <c r="F150" s="1">
        <v>124.4</v>
      </c>
      <c r="G150" s="1">
        <v>129.19999999999999</v>
      </c>
      <c r="H150" s="1">
        <v>123.6</v>
      </c>
      <c r="I150" s="1">
        <v>119</v>
      </c>
      <c r="J150" s="1">
        <v>130.69999999999999</v>
      </c>
      <c r="K150" s="1">
        <v>118.6</v>
      </c>
      <c r="L150" s="16">
        <v>127.3</v>
      </c>
      <c r="N150" s="14"/>
      <c r="O150" s="17" t="s">
        <v>45</v>
      </c>
      <c r="P150" s="14">
        <v>123.7</v>
      </c>
      <c r="Q150" s="1">
        <v>123.2</v>
      </c>
      <c r="R150" s="1">
        <v>122.7</v>
      </c>
      <c r="S150" s="1">
        <v>126</v>
      </c>
      <c r="T150" s="1">
        <v>122.8</v>
      </c>
      <c r="U150" s="1">
        <v>117.9</v>
      </c>
      <c r="V150" s="1">
        <v>127.9</v>
      </c>
      <c r="W150" s="1">
        <v>118.9</v>
      </c>
      <c r="X150" s="16">
        <v>121.9</v>
      </c>
      <c r="Z150" s="14"/>
      <c r="AA150" s="17" t="s">
        <v>45</v>
      </c>
      <c r="AB150" s="14">
        <v>124.9</v>
      </c>
      <c r="AC150" s="1">
        <v>125.9</v>
      </c>
      <c r="AD150" s="1">
        <v>124</v>
      </c>
      <c r="AE150" s="1">
        <v>125</v>
      </c>
      <c r="AF150" s="1">
        <v>124.2</v>
      </c>
      <c r="AG150" s="1">
        <v>118.3</v>
      </c>
      <c r="AH150" s="1">
        <v>128.19999999999999</v>
      </c>
      <c r="AI150" s="1">
        <v>120.2</v>
      </c>
      <c r="AJ150" s="16">
        <v>126.1</v>
      </c>
      <c r="AL150" s="14"/>
      <c r="AM150" s="17" t="s">
        <v>45</v>
      </c>
      <c r="AN150" s="14">
        <v>125.7</v>
      </c>
      <c r="AO150" s="1">
        <v>127.4</v>
      </c>
      <c r="AP150" s="1">
        <v>123.9</v>
      </c>
      <c r="AQ150" s="1">
        <v>126.9</v>
      </c>
      <c r="AR150" s="1">
        <v>125.2</v>
      </c>
      <c r="AS150" s="1">
        <v>118.6</v>
      </c>
      <c r="AT150" s="1">
        <v>128.80000000000001</v>
      </c>
      <c r="AU150" s="1">
        <v>118.6</v>
      </c>
      <c r="AV150" s="16">
        <v>128.6</v>
      </c>
      <c r="AX150" s="14"/>
      <c r="AY150" s="17" t="s">
        <v>45</v>
      </c>
      <c r="AZ150" s="14">
        <v>127.1</v>
      </c>
      <c r="BA150" s="1">
        <v>128.30000000000001</v>
      </c>
      <c r="BB150" s="1">
        <v>124.4</v>
      </c>
      <c r="BC150" s="1">
        <v>133</v>
      </c>
      <c r="BD150" s="1">
        <v>122.7</v>
      </c>
      <c r="BE150" s="1">
        <v>119.5</v>
      </c>
      <c r="BF150" s="1">
        <v>131.19999999999999</v>
      </c>
      <c r="BG150" s="1">
        <v>117.1</v>
      </c>
      <c r="BH150" s="16">
        <v>126</v>
      </c>
      <c r="BJ150" s="14"/>
      <c r="BK150" s="17" t="s">
        <v>45</v>
      </c>
      <c r="BL150" s="14">
        <v>127.7</v>
      </c>
      <c r="BM150" s="1">
        <v>127</v>
      </c>
      <c r="BN150" s="1">
        <v>125.3</v>
      </c>
      <c r="BO150" s="1">
        <v>131</v>
      </c>
      <c r="BP150" s="1">
        <v>124.8</v>
      </c>
      <c r="BQ150" s="1">
        <v>0</v>
      </c>
      <c r="BR150" s="1">
        <v>132.19999999999999</v>
      </c>
      <c r="BS150" s="1">
        <v>115.4</v>
      </c>
      <c r="BT150" s="16">
        <v>128.30000000000001</v>
      </c>
      <c r="BV150" s="14"/>
      <c r="BW150" s="17" t="s">
        <v>45</v>
      </c>
      <c r="BX150" s="14">
        <v>126.2</v>
      </c>
      <c r="BY150" s="1">
        <v>125</v>
      </c>
      <c r="BZ150" s="1">
        <v>124.6</v>
      </c>
      <c r="CA150" s="1">
        <v>128.6</v>
      </c>
      <c r="CB150" s="1">
        <v>122.9</v>
      </c>
      <c r="CC150" s="1">
        <v>0</v>
      </c>
      <c r="CD150" s="1">
        <v>128.4</v>
      </c>
      <c r="CE150" s="1">
        <v>0</v>
      </c>
      <c r="CF150" s="16">
        <v>130.69999999999999</v>
      </c>
      <c r="CH150" s="14"/>
      <c r="CI150" s="17" t="s">
        <v>45</v>
      </c>
      <c r="CJ150" s="14">
        <v>126.5</v>
      </c>
      <c r="CK150" s="1">
        <v>0</v>
      </c>
      <c r="CL150" s="1">
        <v>124.5</v>
      </c>
      <c r="CM150" s="1">
        <v>125.7</v>
      </c>
      <c r="CN150" s="1">
        <v>123</v>
      </c>
      <c r="CO150" s="1">
        <v>0</v>
      </c>
      <c r="CP150" s="1">
        <v>134.9</v>
      </c>
      <c r="CQ150" s="1">
        <v>0</v>
      </c>
      <c r="CR150" s="16">
        <v>129.4</v>
      </c>
    </row>
    <row r="151" spans="2:96" x14ac:dyDescent="0.45">
      <c r="B151" s="14"/>
      <c r="C151" s="17" t="s">
        <v>46</v>
      </c>
      <c r="D151" s="14">
        <v>126.3</v>
      </c>
      <c r="E151" s="1">
        <v>127.1</v>
      </c>
      <c r="F151" s="1">
        <v>124.3</v>
      </c>
      <c r="G151" s="1">
        <v>129.19999999999999</v>
      </c>
      <c r="H151" s="1">
        <v>123.5</v>
      </c>
      <c r="I151" s="1">
        <v>119</v>
      </c>
      <c r="J151" s="1">
        <v>130.30000000000001</v>
      </c>
      <c r="K151" s="1">
        <v>118.3</v>
      </c>
      <c r="L151" s="16">
        <v>127.7</v>
      </c>
      <c r="N151" s="14"/>
      <c r="O151" s="17" t="s">
        <v>46</v>
      </c>
      <c r="P151" s="14">
        <v>123.6</v>
      </c>
      <c r="Q151" s="1">
        <v>123</v>
      </c>
      <c r="R151" s="1">
        <v>122.6</v>
      </c>
      <c r="S151" s="1">
        <v>126</v>
      </c>
      <c r="T151" s="1">
        <v>122.6</v>
      </c>
      <c r="U151" s="1">
        <v>117.9</v>
      </c>
      <c r="V151" s="1">
        <v>127.6</v>
      </c>
      <c r="W151" s="1">
        <v>118.7</v>
      </c>
      <c r="X151" s="16">
        <v>122</v>
      </c>
      <c r="Z151" s="14"/>
      <c r="AA151" s="17" t="s">
        <v>46</v>
      </c>
      <c r="AB151" s="14">
        <v>124.9</v>
      </c>
      <c r="AC151" s="1">
        <v>125.8</v>
      </c>
      <c r="AD151" s="1">
        <v>123.9</v>
      </c>
      <c r="AE151" s="1">
        <v>124.9</v>
      </c>
      <c r="AF151" s="1">
        <v>124.1</v>
      </c>
      <c r="AG151" s="1">
        <v>118.2</v>
      </c>
      <c r="AH151" s="1">
        <v>127.9</v>
      </c>
      <c r="AI151" s="1">
        <v>120.1</v>
      </c>
      <c r="AJ151" s="16">
        <v>126.5</v>
      </c>
      <c r="AL151" s="14"/>
      <c r="AM151" s="17" t="s">
        <v>46</v>
      </c>
      <c r="AN151" s="14">
        <v>125.6</v>
      </c>
      <c r="AO151" s="1">
        <v>127.3</v>
      </c>
      <c r="AP151" s="1">
        <v>123.7</v>
      </c>
      <c r="AQ151" s="1">
        <v>126.9</v>
      </c>
      <c r="AR151" s="1">
        <v>125.1</v>
      </c>
      <c r="AS151" s="1">
        <v>118.5</v>
      </c>
      <c r="AT151" s="1">
        <v>128.4</v>
      </c>
      <c r="AU151" s="1">
        <v>118.3</v>
      </c>
      <c r="AV151" s="16">
        <v>129.1</v>
      </c>
      <c r="AX151" s="14"/>
      <c r="AY151" s="17" t="s">
        <v>46</v>
      </c>
      <c r="AZ151" s="14">
        <v>127</v>
      </c>
      <c r="BA151" s="1">
        <v>128.19999999999999</v>
      </c>
      <c r="BB151" s="1">
        <v>124.2</v>
      </c>
      <c r="BC151" s="1">
        <v>133.19999999999999</v>
      </c>
      <c r="BD151" s="1">
        <v>122.6</v>
      </c>
      <c r="BE151" s="1">
        <v>119.5</v>
      </c>
      <c r="BF151" s="1">
        <v>130.9</v>
      </c>
      <c r="BG151" s="1">
        <v>116.6</v>
      </c>
      <c r="BH151" s="16">
        <v>126.2</v>
      </c>
      <c r="BJ151" s="14"/>
      <c r="BK151" s="17" t="s">
        <v>46</v>
      </c>
      <c r="BL151" s="14">
        <v>127.7</v>
      </c>
      <c r="BM151" s="1">
        <v>126.9</v>
      </c>
      <c r="BN151" s="1">
        <v>125.1</v>
      </c>
      <c r="BO151" s="1">
        <v>131</v>
      </c>
      <c r="BP151" s="1">
        <v>124.8</v>
      </c>
      <c r="BQ151" s="1">
        <v>0</v>
      </c>
      <c r="BR151" s="1">
        <v>132</v>
      </c>
      <c r="BS151" s="1">
        <v>114.6</v>
      </c>
      <c r="BT151" s="16">
        <v>128.80000000000001</v>
      </c>
      <c r="BV151" s="14"/>
      <c r="BW151" s="17" t="s">
        <v>46</v>
      </c>
      <c r="BX151" s="14">
        <v>126</v>
      </c>
      <c r="BY151" s="1">
        <v>124.8</v>
      </c>
      <c r="BZ151" s="1">
        <v>124.4</v>
      </c>
      <c r="CA151" s="1">
        <v>128.6</v>
      </c>
      <c r="CB151" s="1">
        <v>122.8</v>
      </c>
      <c r="CC151" s="1">
        <v>0</v>
      </c>
      <c r="CD151" s="1">
        <v>128</v>
      </c>
      <c r="CE151" s="1">
        <v>0</v>
      </c>
      <c r="CF151" s="16">
        <v>131.30000000000001</v>
      </c>
      <c r="CH151" s="14"/>
      <c r="CI151" s="17" t="s">
        <v>46</v>
      </c>
      <c r="CJ151" s="14">
        <v>126.5</v>
      </c>
      <c r="CK151" s="1">
        <v>0</v>
      </c>
      <c r="CL151" s="1">
        <v>124.3</v>
      </c>
      <c r="CM151" s="1">
        <v>125.7</v>
      </c>
      <c r="CN151" s="1">
        <v>122.9</v>
      </c>
      <c r="CO151" s="1">
        <v>0</v>
      </c>
      <c r="CP151" s="1">
        <v>134.69999999999999</v>
      </c>
      <c r="CQ151" s="1">
        <v>0</v>
      </c>
      <c r="CR151" s="16">
        <v>130</v>
      </c>
    </row>
    <row r="152" spans="2:96" x14ac:dyDescent="0.45">
      <c r="B152" s="14"/>
      <c r="C152" s="17" t="s">
        <v>47</v>
      </c>
      <c r="D152" s="31">
        <v>127.1</v>
      </c>
      <c r="E152" s="18">
        <v>127.6</v>
      </c>
      <c r="F152" s="18">
        <v>124.8</v>
      </c>
      <c r="G152" s="18">
        <v>130</v>
      </c>
      <c r="H152" s="18">
        <v>124.2</v>
      </c>
      <c r="I152" s="18">
        <v>119.7</v>
      </c>
      <c r="J152" s="18">
        <v>130.6</v>
      </c>
      <c r="K152" s="18">
        <v>118.9</v>
      </c>
      <c r="L152" s="19">
        <v>128.6</v>
      </c>
      <c r="N152" s="14"/>
      <c r="O152" s="17" t="s">
        <v>47</v>
      </c>
      <c r="P152" s="31">
        <v>124.6</v>
      </c>
      <c r="Q152" s="18">
        <v>123.8</v>
      </c>
      <c r="R152" s="18">
        <v>123.3</v>
      </c>
      <c r="S152" s="18">
        <v>126.8</v>
      </c>
      <c r="T152" s="18">
        <v>123.1</v>
      </c>
      <c r="U152" s="18">
        <v>118.9</v>
      </c>
      <c r="V152" s="18">
        <v>127.9</v>
      </c>
      <c r="W152" s="18">
        <v>119.6</v>
      </c>
      <c r="X152" s="19">
        <v>123</v>
      </c>
      <c r="Z152" s="14"/>
      <c r="AA152" s="17" t="s">
        <v>442</v>
      </c>
      <c r="AB152" s="31">
        <v>125.8</v>
      </c>
      <c r="AC152" s="18">
        <v>126.5</v>
      </c>
      <c r="AD152" s="18">
        <v>124.6</v>
      </c>
      <c r="AE152" s="18">
        <v>125.6</v>
      </c>
      <c r="AF152" s="18">
        <v>124.7</v>
      </c>
      <c r="AG152" s="18">
        <v>119.2</v>
      </c>
      <c r="AH152" s="18">
        <v>128.5</v>
      </c>
      <c r="AI152" s="18">
        <v>120.8</v>
      </c>
      <c r="AJ152" s="19">
        <v>127.5</v>
      </c>
      <c r="AL152" s="14"/>
      <c r="AM152" s="17" t="s">
        <v>442</v>
      </c>
      <c r="AN152" s="31">
        <v>126.5</v>
      </c>
      <c r="AO152" s="18">
        <v>127.9</v>
      </c>
      <c r="AP152" s="18">
        <v>124.3</v>
      </c>
      <c r="AQ152" s="18">
        <v>127.8</v>
      </c>
      <c r="AR152" s="18">
        <v>125.9</v>
      </c>
      <c r="AS152" s="18">
        <v>119.2</v>
      </c>
      <c r="AT152" s="18">
        <v>128.69999999999999</v>
      </c>
      <c r="AU152" s="18">
        <v>118.8</v>
      </c>
      <c r="AV152" s="19">
        <v>130</v>
      </c>
      <c r="AX152" s="14"/>
      <c r="AY152" s="17" t="s">
        <v>442</v>
      </c>
      <c r="AZ152" s="31">
        <v>127.9</v>
      </c>
      <c r="BA152" s="18">
        <v>128.69999999999999</v>
      </c>
      <c r="BB152" s="18">
        <v>124.7</v>
      </c>
      <c r="BC152" s="18">
        <v>133.9</v>
      </c>
      <c r="BD152" s="18">
        <v>123.4</v>
      </c>
      <c r="BE152" s="18">
        <v>120.1</v>
      </c>
      <c r="BF152" s="18">
        <v>131.19999999999999</v>
      </c>
      <c r="BG152" s="18">
        <v>117</v>
      </c>
      <c r="BH152" s="19">
        <v>127.1</v>
      </c>
      <c r="BJ152" s="14"/>
      <c r="BK152" s="17" t="s">
        <v>442</v>
      </c>
      <c r="BL152" s="31">
        <v>128.5</v>
      </c>
      <c r="BM152" s="18">
        <v>127.6</v>
      </c>
      <c r="BN152" s="18">
        <v>125.6</v>
      </c>
      <c r="BO152" s="18">
        <v>131.5</v>
      </c>
      <c r="BP152" s="18">
        <v>125.4</v>
      </c>
      <c r="BQ152" s="18">
        <v>0</v>
      </c>
      <c r="BR152" s="18">
        <v>132.30000000000001</v>
      </c>
      <c r="BS152" s="18">
        <v>114.8</v>
      </c>
      <c r="BT152" s="19">
        <v>129.69999999999999</v>
      </c>
      <c r="BV152" s="14"/>
      <c r="BW152" s="17" t="s">
        <v>442</v>
      </c>
      <c r="BX152" s="31">
        <v>126.8</v>
      </c>
      <c r="BY152" s="18">
        <v>125.2</v>
      </c>
      <c r="BZ152" s="18">
        <v>124.7</v>
      </c>
      <c r="CA152" s="18">
        <v>129.30000000000001</v>
      </c>
      <c r="CB152" s="18">
        <v>123.7</v>
      </c>
      <c r="CC152" s="18">
        <v>0</v>
      </c>
      <c r="CD152" s="18">
        <v>128.1</v>
      </c>
      <c r="CE152" s="18">
        <v>0</v>
      </c>
      <c r="CF152" s="19">
        <v>132.30000000000001</v>
      </c>
      <c r="CH152" s="14"/>
      <c r="CI152" s="17" t="s">
        <v>442</v>
      </c>
      <c r="CJ152" s="31">
        <v>127.5</v>
      </c>
      <c r="CK152" s="18">
        <v>0</v>
      </c>
      <c r="CL152" s="18">
        <v>125.1</v>
      </c>
      <c r="CM152" s="18">
        <v>126.5</v>
      </c>
      <c r="CN152" s="18">
        <v>123.8</v>
      </c>
      <c r="CO152" s="18">
        <v>0</v>
      </c>
      <c r="CP152" s="18">
        <v>134.9</v>
      </c>
      <c r="CQ152" s="18">
        <v>0</v>
      </c>
      <c r="CR152" s="19">
        <v>131.1</v>
      </c>
    </row>
    <row r="153" spans="2:96" x14ac:dyDescent="0.45">
      <c r="B153" s="23"/>
      <c r="C153" s="24" t="s">
        <v>48</v>
      </c>
      <c r="D153" s="240">
        <v>127.4</v>
      </c>
      <c r="E153" s="241">
        <v>128</v>
      </c>
      <c r="F153" s="241">
        <v>125.2</v>
      </c>
      <c r="G153" s="241">
        <v>130.30000000000001</v>
      </c>
      <c r="H153" s="241">
        <v>124.5</v>
      </c>
      <c r="I153" s="241">
        <v>119.7</v>
      </c>
      <c r="J153" s="241">
        <v>131.30000000000001</v>
      </c>
      <c r="K153" s="241">
        <v>119.2</v>
      </c>
      <c r="L153" s="242">
        <v>128.80000000000001</v>
      </c>
      <c r="N153" s="224"/>
      <c r="O153" s="24" t="s">
        <v>48</v>
      </c>
      <c r="P153" s="240">
        <v>124.7</v>
      </c>
      <c r="Q153" s="241">
        <v>124.1</v>
      </c>
      <c r="R153" s="241">
        <v>123.4</v>
      </c>
      <c r="S153" s="241">
        <v>127.1</v>
      </c>
      <c r="T153" s="241">
        <v>123.5</v>
      </c>
      <c r="U153" s="241">
        <v>118.8</v>
      </c>
      <c r="V153" s="241">
        <v>128.6</v>
      </c>
      <c r="W153" s="241">
        <v>119.5</v>
      </c>
      <c r="X153" s="242">
        <v>123.2</v>
      </c>
      <c r="Z153" s="224"/>
      <c r="AA153" s="24" t="s">
        <v>48</v>
      </c>
      <c r="AB153" s="240">
        <v>126</v>
      </c>
      <c r="AC153" s="241">
        <v>126.7</v>
      </c>
      <c r="AD153" s="241">
        <v>124.7</v>
      </c>
      <c r="AE153" s="241">
        <v>126</v>
      </c>
      <c r="AF153" s="241">
        <v>125</v>
      </c>
      <c r="AG153" s="241">
        <v>119.1</v>
      </c>
      <c r="AH153" s="241">
        <v>128.9</v>
      </c>
      <c r="AI153" s="241">
        <v>120.8</v>
      </c>
      <c r="AJ153" s="242">
        <v>127.5</v>
      </c>
      <c r="AL153" s="224"/>
      <c r="AM153" s="24" t="s">
        <v>48</v>
      </c>
      <c r="AN153" s="240">
        <v>126.7</v>
      </c>
      <c r="AO153" s="241">
        <v>128.19999999999999</v>
      </c>
      <c r="AP153" s="241">
        <v>124.6</v>
      </c>
      <c r="AQ153" s="241">
        <v>128</v>
      </c>
      <c r="AR153" s="241">
        <v>126.1</v>
      </c>
      <c r="AS153" s="241">
        <v>119.3</v>
      </c>
      <c r="AT153" s="241">
        <v>129.4</v>
      </c>
      <c r="AU153" s="241">
        <v>119.2</v>
      </c>
      <c r="AV153" s="242">
        <v>130.19999999999999</v>
      </c>
      <c r="AX153" s="224"/>
      <c r="AY153" s="24" t="s">
        <v>48</v>
      </c>
      <c r="AZ153" s="240">
        <v>128.19999999999999</v>
      </c>
      <c r="BA153" s="241">
        <v>129</v>
      </c>
      <c r="BB153" s="241">
        <v>125.1</v>
      </c>
      <c r="BC153" s="241">
        <v>134.1</v>
      </c>
      <c r="BD153" s="241">
        <v>123.7</v>
      </c>
      <c r="BE153" s="241">
        <v>120.2</v>
      </c>
      <c r="BF153" s="241">
        <v>131.80000000000001</v>
      </c>
      <c r="BG153" s="241">
        <v>117.8</v>
      </c>
      <c r="BH153" s="242">
        <v>127.4</v>
      </c>
      <c r="BJ153" s="224"/>
      <c r="BK153" s="24" t="s">
        <v>48</v>
      </c>
      <c r="BL153" s="240">
        <v>128.80000000000001</v>
      </c>
      <c r="BM153" s="241">
        <v>128</v>
      </c>
      <c r="BN153" s="241">
        <v>126</v>
      </c>
      <c r="BO153" s="241">
        <v>132</v>
      </c>
      <c r="BP153" s="241">
        <v>125.7</v>
      </c>
      <c r="BQ153" s="241">
        <v>0</v>
      </c>
      <c r="BR153" s="241">
        <v>132.9</v>
      </c>
      <c r="BS153" s="241">
        <v>116.1</v>
      </c>
      <c r="BT153" s="242">
        <v>129.80000000000001</v>
      </c>
      <c r="BV153" s="224"/>
      <c r="BW153" s="24" t="s">
        <v>48</v>
      </c>
      <c r="BX153" s="240">
        <v>127.3</v>
      </c>
      <c r="BY153" s="241">
        <v>125.9</v>
      </c>
      <c r="BZ153" s="241">
        <v>125.3</v>
      </c>
      <c r="CA153" s="241">
        <v>129.69999999999999</v>
      </c>
      <c r="CB153" s="241">
        <v>124</v>
      </c>
      <c r="CC153" s="241">
        <v>0</v>
      </c>
      <c r="CD153" s="241">
        <v>129</v>
      </c>
      <c r="CE153" s="241">
        <v>0</v>
      </c>
      <c r="CF153" s="242">
        <v>132.5</v>
      </c>
      <c r="CH153" s="224"/>
      <c r="CI153" s="24" t="s">
        <v>48</v>
      </c>
      <c r="CJ153" s="240">
        <v>127.7</v>
      </c>
      <c r="CK153" s="241">
        <v>0</v>
      </c>
      <c r="CL153" s="241">
        <v>125.4</v>
      </c>
      <c r="CM153" s="241">
        <v>126.7</v>
      </c>
      <c r="CN153" s="241">
        <v>124.1</v>
      </c>
      <c r="CO153" s="241">
        <v>0</v>
      </c>
      <c r="CP153" s="241">
        <v>135.6</v>
      </c>
      <c r="CQ153" s="241">
        <v>0</v>
      </c>
      <c r="CR153" s="242">
        <v>131</v>
      </c>
    </row>
    <row r="154" spans="2:96" x14ac:dyDescent="0.45">
      <c r="B154" s="27" t="s">
        <v>443</v>
      </c>
      <c r="C154" s="28" t="s">
        <v>37</v>
      </c>
      <c r="D154" s="27">
        <v>127</v>
      </c>
      <c r="E154" s="29">
        <v>127.4</v>
      </c>
      <c r="F154" s="29">
        <v>124.6</v>
      </c>
      <c r="G154" s="29">
        <v>130</v>
      </c>
      <c r="H154" s="29">
        <v>123.9</v>
      </c>
      <c r="I154" s="29">
        <v>119.2</v>
      </c>
      <c r="J154" s="29">
        <v>130.80000000000001</v>
      </c>
      <c r="K154" s="29">
        <v>118.5</v>
      </c>
      <c r="L154" s="30">
        <v>128.19999999999999</v>
      </c>
      <c r="N154" s="239" t="s">
        <v>446</v>
      </c>
      <c r="O154" s="226" t="s">
        <v>37</v>
      </c>
      <c r="P154" s="27">
        <v>124.2</v>
      </c>
      <c r="Q154" s="29">
        <v>123.3</v>
      </c>
      <c r="R154" s="29">
        <v>122.8</v>
      </c>
      <c r="S154" s="29">
        <v>126.7</v>
      </c>
      <c r="T154" s="29">
        <v>122.8</v>
      </c>
      <c r="U154" s="29">
        <v>118.2</v>
      </c>
      <c r="V154" s="29">
        <v>127.9</v>
      </c>
      <c r="W154" s="29">
        <v>118.8</v>
      </c>
      <c r="X154" s="30">
        <v>122.5</v>
      </c>
      <c r="Z154" s="239" t="s">
        <v>446</v>
      </c>
      <c r="AA154" s="226" t="s">
        <v>37</v>
      </c>
      <c r="AB154" s="27">
        <v>125.5</v>
      </c>
      <c r="AC154" s="29">
        <v>126.1</v>
      </c>
      <c r="AD154" s="29">
        <v>124.1</v>
      </c>
      <c r="AE154" s="29">
        <v>125.6</v>
      </c>
      <c r="AF154" s="29">
        <v>124.3</v>
      </c>
      <c r="AG154" s="29">
        <v>118.6</v>
      </c>
      <c r="AH154" s="29">
        <v>128.30000000000001</v>
      </c>
      <c r="AI154" s="29">
        <v>120.1</v>
      </c>
      <c r="AJ154" s="30">
        <v>126.8</v>
      </c>
      <c r="AL154" s="239" t="s">
        <v>446</v>
      </c>
      <c r="AM154" s="226" t="s">
        <v>37</v>
      </c>
      <c r="AN154" s="27">
        <v>126.3</v>
      </c>
      <c r="AO154" s="29">
        <v>127.5</v>
      </c>
      <c r="AP154" s="29">
        <v>124</v>
      </c>
      <c r="AQ154" s="29">
        <v>127.7</v>
      </c>
      <c r="AR154" s="29">
        <v>125.5</v>
      </c>
      <c r="AS154" s="29">
        <v>118.8</v>
      </c>
      <c r="AT154" s="29">
        <v>128.80000000000001</v>
      </c>
      <c r="AU154" s="29">
        <v>118.5</v>
      </c>
      <c r="AV154" s="30">
        <v>129.5</v>
      </c>
      <c r="AX154" s="239" t="s">
        <v>446</v>
      </c>
      <c r="AY154" s="226" t="s">
        <v>37</v>
      </c>
      <c r="AZ154" s="27">
        <v>127.8</v>
      </c>
      <c r="BA154" s="29">
        <v>128.5</v>
      </c>
      <c r="BB154" s="29">
        <v>124.5</v>
      </c>
      <c r="BC154" s="29">
        <v>134</v>
      </c>
      <c r="BD154" s="29">
        <v>123.2</v>
      </c>
      <c r="BE154" s="29">
        <v>119.7</v>
      </c>
      <c r="BF154" s="29">
        <v>131.4</v>
      </c>
      <c r="BG154" s="29">
        <v>116.9</v>
      </c>
      <c r="BH154" s="30">
        <v>126.8</v>
      </c>
      <c r="BJ154" s="239" t="s">
        <v>446</v>
      </c>
      <c r="BK154" s="226" t="s">
        <v>37</v>
      </c>
      <c r="BL154" s="27">
        <v>128.5</v>
      </c>
      <c r="BM154" s="29">
        <v>127.4</v>
      </c>
      <c r="BN154" s="29">
        <v>125.4</v>
      </c>
      <c r="BO154" s="29">
        <v>131.80000000000001</v>
      </c>
      <c r="BP154" s="29">
        <v>125.2</v>
      </c>
      <c r="BQ154" s="29">
        <v>0</v>
      </c>
      <c r="BR154" s="29">
        <v>132.4</v>
      </c>
      <c r="BS154" s="29">
        <v>115.1</v>
      </c>
      <c r="BT154" s="30">
        <v>129.30000000000001</v>
      </c>
      <c r="BV154" s="239" t="s">
        <v>446</v>
      </c>
      <c r="BW154" s="226" t="s">
        <v>37</v>
      </c>
      <c r="BX154" s="27">
        <v>126.9</v>
      </c>
      <c r="BY154" s="29">
        <v>125.2</v>
      </c>
      <c r="BZ154" s="29">
        <v>124.7</v>
      </c>
      <c r="CA154" s="29">
        <v>129.5</v>
      </c>
      <c r="CB154" s="29">
        <v>123.4</v>
      </c>
      <c r="CC154" s="29">
        <v>0</v>
      </c>
      <c r="CD154" s="29">
        <v>128.5</v>
      </c>
      <c r="CE154" s="29">
        <v>0</v>
      </c>
      <c r="CF154" s="30">
        <v>132</v>
      </c>
      <c r="CH154" s="239" t="s">
        <v>446</v>
      </c>
      <c r="CI154" s="226" t="s">
        <v>37</v>
      </c>
      <c r="CJ154" s="27">
        <v>127.4</v>
      </c>
      <c r="CK154" s="29">
        <v>0</v>
      </c>
      <c r="CL154" s="29">
        <v>124.9</v>
      </c>
      <c r="CM154" s="29">
        <v>126.5</v>
      </c>
      <c r="CN154" s="29">
        <v>123.5</v>
      </c>
      <c r="CO154" s="29">
        <v>0</v>
      </c>
      <c r="CP154" s="29">
        <v>135.30000000000001</v>
      </c>
      <c r="CQ154" s="29">
        <v>0</v>
      </c>
      <c r="CR154" s="30">
        <v>130.6</v>
      </c>
    </row>
    <row r="155" spans="2:96" x14ac:dyDescent="0.45">
      <c r="B155" s="14"/>
      <c r="C155" s="17" t="s">
        <v>38</v>
      </c>
      <c r="D155" s="31">
        <v>129.5</v>
      </c>
      <c r="E155" s="18">
        <v>129.6</v>
      </c>
      <c r="F155" s="18">
        <v>126.9</v>
      </c>
      <c r="G155" s="18">
        <v>132.30000000000001</v>
      </c>
      <c r="H155" s="18">
        <v>126.1</v>
      </c>
      <c r="I155" s="18">
        <v>120.9</v>
      </c>
      <c r="J155" s="18">
        <v>133.19999999999999</v>
      </c>
      <c r="K155" s="18">
        <v>121.2</v>
      </c>
      <c r="L155" s="19">
        <v>130.30000000000001</v>
      </c>
      <c r="N155" s="14"/>
      <c r="O155" s="17" t="s">
        <v>38</v>
      </c>
      <c r="P155" s="31">
        <v>127</v>
      </c>
      <c r="Q155" s="18">
        <v>126</v>
      </c>
      <c r="R155" s="18">
        <v>125.3</v>
      </c>
      <c r="S155" s="18">
        <v>129.4</v>
      </c>
      <c r="T155" s="18">
        <v>125.6</v>
      </c>
      <c r="U155" s="18">
        <v>120</v>
      </c>
      <c r="V155" s="18">
        <v>130.80000000000001</v>
      </c>
      <c r="W155" s="18">
        <v>121.1</v>
      </c>
      <c r="X155" s="19">
        <v>125.4</v>
      </c>
      <c r="Z155" s="14"/>
      <c r="AA155" s="17" t="s">
        <v>448</v>
      </c>
      <c r="AB155" s="31">
        <v>128.19999999999999</v>
      </c>
      <c r="AC155" s="18">
        <v>128.5</v>
      </c>
      <c r="AD155" s="18">
        <v>126.5</v>
      </c>
      <c r="AE155" s="18">
        <v>128.5</v>
      </c>
      <c r="AF155" s="18">
        <v>126.7</v>
      </c>
      <c r="AG155" s="18">
        <v>120.3</v>
      </c>
      <c r="AH155" s="18">
        <v>130.9</v>
      </c>
      <c r="AI155" s="18">
        <v>122.3</v>
      </c>
      <c r="AJ155" s="19">
        <v>129.4</v>
      </c>
      <c r="AL155" s="14"/>
      <c r="AM155" s="17" t="s">
        <v>448</v>
      </c>
      <c r="AN155" s="31">
        <v>128.9</v>
      </c>
      <c r="AO155" s="18">
        <v>129.69999999999999</v>
      </c>
      <c r="AP155" s="18">
        <v>126.3</v>
      </c>
      <c r="AQ155" s="18">
        <v>130.1</v>
      </c>
      <c r="AR155" s="18">
        <v>127.5</v>
      </c>
      <c r="AS155" s="18">
        <v>120.7</v>
      </c>
      <c r="AT155" s="18">
        <v>131.5</v>
      </c>
      <c r="AU155" s="18">
        <v>121.2</v>
      </c>
      <c r="AV155" s="19">
        <v>131.80000000000001</v>
      </c>
      <c r="AX155" s="14"/>
      <c r="AY155" s="17" t="s">
        <v>448</v>
      </c>
      <c r="AZ155" s="31">
        <v>130.19999999999999</v>
      </c>
      <c r="BA155" s="18">
        <v>130.5</v>
      </c>
      <c r="BB155" s="18">
        <v>126.8</v>
      </c>
      <c r="BC155" s="18">
        <v>135.9</v>
      </c>
      <c r="BD155" s="18">
        <v>125.2</v>
      </c>
      <c r="BE155" s="18">
        <v>121.3</v>
      </c>
      <c r="BF155" s="18">
        <v>133.6</v>
      </c>
      <c r="BG155" s="18">
        <v>120.2</v>
      </c>
      <c r="BH155" s="19">
        <v>129.19999999999999</v>
      </c>
      <c r="BJ155" s="14"/>
      <c r="BK155" s="17" t="s">
        <v>448</v>
      </c>
      <c r="BL155" s="31">
        <v>130.69999999999999</v>
      </c>
      <c r="BM155" s="18">
        <v>129.1</v>
      </c>
      <c r="BN155" s="18">
        <v>127.6</v>
      </c>
      <c r="BO155" s="18">
        <v>134.1</v>
      </c>
      <c r="BP155" s="18">
        <v>127.4</v>
      </c>
      <c r="BQ155" s="18">
        <v>0</v>
      </c>
      <c r="BR155" s="18">
        <v>134.5</v>
      </c>
      <c r="BS155" s="18">
        <v>119.3</v>
      </c>
      <c r="BT155" s="19">
        <v>131.19999999999999</v>
      </c>
      <c r="BV155" s="14"/>
      <c r="BW155" s="17" t="s">
        <v>448</v>
      </c>
      <c r="BX155" s="31">
        <v>129.19999999999999</v>
      </c>
      <c r="BY155" s="18">
        <v>127.9</v>
      </c>
      <c r="BZ155" s="18">
        <v>127.1</v>
      </c>
      <c r="CA155" s="18">
        <v>131.5</v>
      </c>
      <c r="CB155" s="18">
        <v>125.3</v>
      </c>
      <c r="CC155" s="18">
        <v>0</v>
      </c>
      <c r="CD155" s="18">
        <v>131.1</v>
      </c>
      <c r="CE155" s="18">
        <v>0</v>
      </c>
      <c r="CF155" s="19">
        <v>133.4</v>
      </c>
      <c r="CH155" s="14"/>
      <c r="CI155" s="17" t="s">
        <v>448</v>
      </c>
      <c r="CJ155" s="31">
        <v>129.4</v>
      </c>
      <c r="CK155" s="18">
        <v>0</v>
      </c>
      <c r="CL155" s="18">
        <v>126.7</v>
      </c>
      <c r="CM155" s="18">
        <v>128.6</v>
      </c>
      <c r="CN155" s="18">
        <v>125.2</v>
      </c>
      <c r="CO155" s="18">
        <v>0</v>
      </c>
      <c r="CP155" s="18">
        <v>137</v>
      </c>
      <c r="CQ155" s="18">
        <v>0</v>
      </c>
      <c r="CR155" s="19">
        <v>131.9</v>
      </c>
    </row>
    <row r="156" spans="2:96" x14ac:dyDescent="0.45">
      <c r="B156" s="14"/>
      <c r="C156" s="17" t="s">
        <v>62</v>
      </c>
      <c r="D156" s="31">
        <v>128.69999999999999</v>
      </c>
      <c r="E156" s="18">
        <v>129</v>
      </c>
      <c r="F156" s="18">
        <v>126.1</v>
      </c>
      <c r="G156" s="18">
        <v>131.6</v>
      </c>
      <c r="H156" s="18">
        <v>125.5</v>
      </c>
      <c r="I156" s="18">
        <v>120.4</v>
      </c>
      <c r="J156" s="18">
        <v>132.30000000000001</v>
      </c>
      <c r="K156" s="18">
        <v>120.2</v>
      </c>
      <c r="L156" s="19">
        <v>129.6</v>
      </c>
      <c r="N156" s="14"/>
      <c r="O156" s="17" t="s">
        <v>39</v>
      </c>
      <c r="P156" s="31">
        <v>126.1</v>
      </c>
      <c r="Q156" s="18">
        <v>125.2</v>
      </c>
      <c r="R156" s="18">
        <v>124.5</v>
      </c>
      <c r="S156" s="18">
        <v>128.4</v>
      </c>
      <c r="T156" s="18">
        <v>124.6</v>
      </c>
      <c r="U156" s="18">
        <v>119.5</v>
      </c>
      <c r="V156" s="18">
        <v>129.69999999999999</v>
      </c>
      <c r="W156" s="18">
        <v>120.4</v>
      </c>
      <c r="X156" s="19">
        <v>124.3</v>
      </c>
      <c r="Z156" s="14"/>
      <c r="AA156" s="17" t="s">
        <v>449</v>
      </c>
      <c r="AB156" s="31">
        <v>127.4</v>
      </c>
      <c r="AC156" s="18">
        <v>127.8</v>
      </c>
      <c r="AD156" s="18">
        <v>125.7</v>
      </c>
      <c r="AE156" s="18">
        <v>127.4</v>
      </c>
      <c r="AF156" s="18">
        <v>125.9</v>
      </c>
      <c r="AG156" s="18">
        <v>119.8</v>
      </c>
      <c r="AH156" s="18">
        <v>129.9</v>
      </c>
      <c r="AI156" s="18">
        <v>121.7</v>
      </c>
      <c r="AJ156" s="19">
        <v>128.5</v>
      </c>
      <c r="AL156" s="14"/>
      <c r="AM156" s="17" t="s">
        <v>449</v>
      </c>
      <c r="AN156" s="31">
        <v>128.1</v>
      </c>
      <c r="AO156" s="18">
        <v>129.1</v>
      </c>
      <c r="AP156" s="18">
        <v>125.6</v>
      </c>
      <c r="AQ156" s="18">
        <v>129.30000000000001</v>
      </c>
      <c r="AR156" s="18">
        <v>127</v>
      </c>
      <c r="AS156" s="18">
        <v>120.1</v>
      </c>
      <c r="AT156" s="18">
        <v>130.5</v>
      </c>
      <c r="AU156" s="18">
        <v>120.2</v>
      </c>
      <c r="AV156" s="19">
        <v>131</v>
      </c>
      <c r="AX156" s="14"/>
      <c r="AY156" s="17" t="s">
        <v>449</v>
      </c>
      <c r="AZ156" s="31">
        <v>129.5</v>
      </c>
      <c r="BA156" s="18">
        <v>129.9</v>
      </c>
      <c r="BB156" s="18">
        <v>126.1</v>
      </c>
      <c r="BC156" s="18">
        <v>135.30000000000001</v>
      </c>
      <c r="BD156" s="18">
        <v>124.7</v>
      </c>
      <c r="BE156" s="18">
        <v>120.8</v>
      </c>
      <c r="BF156" s="18">
        <v>132.80000000000001</v>
      </c>
      <c r="BG156" s="18">
        <v>118.9</v>
      </c>
      <c r="BH156" s="19">
        <v>128.30000000000001</v>
      </c>
      <c r="BJ156" s="14"/>
      <c r="BK156" s="17" t="s">
        <v>449</v>
      </c>
      <c r="BL156" s="31">
        <v>130.1</v>
      </c>
      <c r="BM156" s="18">
        <v>128.80000000000001</v>
      </c>
      <c r="BN156" s="18">
        <v>126.9</v>
      </c>
      <c r="BO156" s="18">
        <v>133.30000000000001</v>
      </c>
      <c r="BP156" s="18">
        <v>126.8</v>
      </c>
      <c r="BQ156" s="18">
        <v>0</v>
      </c>
      <c r="BR156" s="18">
        <v>133.80000000000001</v>
      </c>
      <c r="BS156" s="18">
        <v>117.4</v>
      </c>
      <c r="BT156" s="19">
        <v>130.6</v>
      </c>
      <c r="BV156" s="14"/>
      <c r="BW156" s="17" t="s">
        <v>449</v>
      </c>
      <c r="BX156" s="31">
        <v>128.6</v>
      </c>
      <c r="BY156" s="18">
        <v>127.1</v>
      </c>
      <c r="BZ156" s="18">
        <v>126.3</v>
      </c>
      <c r="CA156" s="18">
        <v>130.9</v>
      </c>
      <c r="CB156" s="18">
        <v>124.8</v>
      </c>
      <c r="CC156" s="18">
        <v>0</v>
      </c>
      <c r="CD156" s="18">
        <v>130.1</v>
      </c>
      <c r="CE156" s="18">
        <v>0</v>
      </c>
      <c r="CF156" s="19">
        <v>133.1</v>
      </c>
      <c r="CH156" s="14"/>
      <c r="CI156" s="17" t="s">
        <v>449</v>
      </c>
      <c r="CJ156" s="31">
        <v>128.9</v>
      </c>
      <c r="CK156" s="18">
        <v>0</v>
      </c>
      <c r="CL156" s="18">
        <v>126.3</v>
      </c>
      <c r="CM156" s="18">
        <v>128</v>
      </c>
      <c r="CN156" s="18">
        <v>124.8</v>
      </c>
      <c r="CO156" s="18">
        <v>0</v>
      </c>
      <c r="CP156" s="18">
        <v>136.4</v>
      </c>
      <c r="CQ156" s="18">
        <v>0</v>
      </c>
      <c r="CR156" s="19">
        <v>131.69999999999999</v>
      </c>
    </row>
    <row r="157" spans="2:96" x14ac:dyDescent="0.45">
      <c r="B157" s="14"/>
      <c r="C157" s="17" t="s">
        <v>40</v>
      </c>
      <c r="D157" s="31">
        <v>128.1</v>
      </c>
      <c r="E157" s="18">
        <v>128.4</v>
      </c>
      <c r="F157" s="18">
        <v>125.5</v>
      </c>
      <c r="G157" s="18">
        <v>131</v>
      </c>
      <c r="H157" s="18">
        <v>125</v>
      </c>
      <c r="I157" s="18">
        <v>119.9</v>
      </c>
      <c r="J157" s="18">
        <v>131.4</v>
      </c>
      <c r="K157" s="18">
        <v>119.2</v>
      </c>
      <c r="L157" s="19">
        <v>129</v>
      </c>
      <c r="N157" s="14"/>
      <c r="O157" s="17" t="s">
        <v>40</v>
      </c>
      <c r="P157" s="31">
        <v>125.3</v>
      </c>
      <c r="Q157" s="18">
        <v>124.3</v>
      </c>
      <c r="R157" s="18">
        <v>123.8</v>
      </c>
      <c r="S157" s="18">
        <v>127.6</v>
      </c>
      <c r="T157" s="18">
        <v>123.6</v>
      </c>
      <c r="U157" s="18">
        <v>119.1</v>
      </c>
      <c r="V157" s="18">
        <v>128.5</v>
      </c>
      <c r="W157" s="18">
        <v>119.9</v>
      </c>
      <c r="X157" s="19">
        <v>123.3</v>
      </c>
      <c r="Z157" s="14"/>
      <c r="AA157" s="17" t="s">
        <v>450</v>
      </c>
      <c r="AB157" s="31">
        <v>126.6</v>
      </c>
      <c r="AC157" s="18">
        <v>127.1</v>
      </c>
      <c r="AD157" s="18">
        <v>125.1</v>
      </c>
      <c r="AE157" s="18">
        <v>126.3</v>
      </c>
      <c r="AF157" s="18">
        <v>125.3</v>
      </c>
      <c r="AG157" s="18">
        <v>119.4</v>
      </c>
      <c r="AH157" s="18">
        <v>129.1</v>
      </c>
      <c r="AI157" s="18">
        <v>121.2</v>
      </c>
      <c r="AJ157" s="19">
        <v>127.6</v>
      </c>
      <c r="AL157" s="14"/>
      <c r="AM157" s="17" t="s">
        <v>450</v>
      </c>
      <c r="AN157" s="31">
        <v>127.4</v>
      </c>
      <c r="AO157" s="18">
        <v>128.5</v>
      </c>
      <c r="AP157" s="18">
        <v>124.9</v>
      </c>
      <c r="AQ157" s="18">
        <v>128.69999999999999</v>
      </c>
      <c r="AR157" s="18">
        <v>126.6</v>
      </c>
      <c r="AS157" s="18">
        <v>119.5</v>
      </c>
      <c r="AT157" s="18">
        <v>129.4</v>
      </c>
      <c r="AU157" s="18">
        <v>119.1</v>
      </c>
      <c r="AV157" s="19">
        <v>130.30000000000001</v>
      </c>
      <c r="AX157" s="14"/>
      <c r="AY157" s="17" t="s">
        <v>450</v>
      </c>
      <c r="AZ157" s="31">
        <v>128.9</v>
      </c>
      <c r="BA157" s="18">
        <v>129.5</v>
      </c>
      <c r="BB157" s="18">
        <v>125.4</v>
      </c>
      <c r="BC157" s="18">
        <v>135</v>
      </c>
      <c r="BD157" s="18">
        <v>124.2</v>
      </c>
      <c r="BE157" s="18">
        <v>120.3</v>
      </c>
      <c r="BF157" s="18">
        <v>132</v>
      </c>
      <c r="BG157" s="18">
        <v>117.3</v>
      </c>
      <c r="BH157" s="19">
        <v>127.5</v>
      </c>
      <c r="BJ157" s="14"/>
      <c r="BK157" s="17" t="s">
        <v>450</v>
      </c>
      <c r="BL157" s="31">
        <v>129.6</v>
      </c>
      <c r="BM157" s="18">
        <v>128.6</v>
      </c>
      <c r="BN157" s="18">
        <v>126.3</v>
      </c>
      <c r="BO157" s="18">
        <v>132.6</v>
      </c>
      <c r="BP157" s="18">
        <v>126.4</v>
      </c>
      <c r="BQ157" s="18">
        <v>0</v>
      </c>
      <c r="BR157" s="18">
        <v>133.19999999999999</v>
      </c>
      <c r="BS157" s="18">
        <v>115.1</v>
      </c>
      <c r="BT157" s="19">
        <v>130.1</v>
      </c>
      <c r="BV157" s="14"/>
      <c r="BW157" s="17" t="s">
        <v>450</v>
      </c>
      <c r="BX157" s="31">
        <v>128</v>
      </c>
      <c r="BY157" s="18">
        <v>126.3</v>
      </c>
      <c r="BZ157" s="18">
        <v>125.5</v>
      </c>
      <c r="CA157" s="18">
        <v>130.5</v>
      </c>
      <c r="CB157" s="18">
        <v>124.4</v>
      </c>
      <c r="CC157" s="18">
        <v>0</v>
      </c>
      <c r="CD157" s="18">
        <v>128.80000000000001</v>
      </c>
      <c r="CE157" s="18">
        <v>0</v>
      </c>
      <c r="CF157" s="19">
        <v>132.9</v>
      </c>
      <c r="CH157" s="14"/>
      <c r="CI157" s="17" t="s">
        <v>450</v>
      </c>
      <c r="CJ157" s="31">
        <v>128.69999999999999</v>
      </c>
      <c r="CK157" s="18">
        <v>0</v>
      </c>
      <c r="CL157" s="18">
        <v>125.9</v>
      </c>
      <c r="CM157" s="18">
        <v>127.5</v>
      </c>
      <c r="CN157" s="18">
        <v>124.6</v>
      </c>
      <c r="CO157" s="18">
        <v>0</v>
      </c>
      <c r="CP157" s="18">
        <v>135.9</v>
      </c>
      <c r="CQ157" s="18">
        <v>0</v>
      </c>
      <c r="CR157" s="19">
        <v>131.6</v>
      </c>
    </row>
    <row r="158" spans="2:96" x14ac:dyDescent="0.45">
      <c r="B158" s="14"/>
      <c r="C158" s="17" t="s">
        <v>41</v>
      </c>
      <c r="D158" s="31">
        <v>130.9</v>
      </c>
      <c r="E158" s="18">
        <v>130.4</v>
      </c>
      <c r="F158" s="18">
        <v>128.9</v>
      </c>
      <c r="G158" s="18">
        <v>133.4</v>
      </c>
      <c r="H158" s="18">
        <v>127.3</v>
      </c>
      <c r="I158" s="18">
        <v>127.3</v>
      </c>
      <c r="J158" s="18">
        <v>133.69999999999999</v>
      </c>
      <c r="K158" s="18">
        <v>124.1</v>
      </c>
      <c r="L158" s="19">
        <v>131</v>
      </c>
      <c r="N158" s="14"/>
      <c r="O158" s="17" t="s">
        <v>108</v>
      </c>
      <c r="P158" s="31">
        <v>128.1</v>
      </c>
      <c r="Q158" s="18">
        <v>126.5</v>
      </c>
      <c r="R158" s="18">
        <v>127.1</v>
      </c>
      <c r="S158" s="18">
        <v>130.19999999999999</v>
      </c>
      <c r="T158" s="18">
        <v>126.4</v>
      </c>
      <c r="U158" s="18">
        <v>125.6</v>
      </c>
      <c r="V158" s="18">
        <v>131.1</v>
      </c>
      <c r="W158" s="18">
        <v>124.7</v>
      </c>
      <c r="X158" s="19">
        <v>125.7</v>
      </c>
      <c r="Z158" s="14"/>
      <c r="AA158" s="17" t="s">
        <v>451</v>
      </c>
      <c r="AB158" s="31">
        <v>129.4</v>
      </c>
      <c r="AC158" s="18">
        <v>129.19999999999999</v>
      </c>
      <c r="AD158" s="18">
        <v>128.5</v>
      </c>
      <c r="AE158" s="18">
        <v>129.1</v>
      </c>
      <c r="AF158" s="18">
        <v>127.9</v>
      </c>
      <c r="AG158" s="18">
        <v>126</v>
      </c>
      <c r="AH158" s="18">
        <v>131.4</v>
      </c>
      <c r="AI158" s="18">
        <v>126.2</v>
      </c>
      <c r="AJ158" s="19">
        <v>129.9</v>
      </c>
      <c r="AL158" s="14"/>
      <c r="AM158" s="17" t="s">
        <v>451</v>
      </c>
      <c r="AN158" s="31">
        <v>130.19999999999999</v>
      </c>
      <c r="AO158" s="18">
        <v>130.5</v>
      </c>
      <c r="AP158" s="18">
        <v>128.30000000000001</v>
      </c>
      <c r="AQ158" s="18">
        <v>131.1</v>
      </c>
      <c r="AR158" s="18">
        <v>129</v>
      </c>
      <c r="AS158" s="18">
        <v>126.5</v>
      </c>
      <c r="AT158" s="18">
        <v>132</v>
      </c>
      <c r="AU158" s="18">
        <v>124.1</v>
      </c>
      <c r="AV158" s="19">
        <v>132.4</v>
      </c>
      <c r="AX158" s="14"/>
      <c r="AY158" s="17" t="s">
        <v>451</v>
      </c>
      <c r="AZ158" s="31">
        <v>131.69999999999999</v>
      </c>
      <c r="BA158" s="18">
        <v>131.4</v>
      </c>
      <c r="BB158" s="18">
        <v>128.9</v>
      </c>
      <c r="BC158" s="18">
        <v>137.4</v>
      </c>
      <c r="BD158" s="18">
        <v>126.5</v>
      </c>
      <c r="BE158" s="18">
        <v>128.30000000000001</v>
      </c>
      <c r="BF158" s="18">
        <v>134.30000000000001</v>
      </c>
      <c r="BG158" s="18">
        <v>122</v>
      </c>
      <c r="BH158" s="19">
        <v>129.69999999999999</v>
      </c>
      <c r="BJ158" s="14"/>
      <c r="BK158" s="17" t="s">
        <v>451</v>
      </c>
      <c r="BL158" s="31">
        <v>132.30000000000001</v>
      </c>
      <c r="BM158" s="18">
        <v>130.19999999999999</v>
      </c>
      <c r="BN158" s="18">
        <v>129.80000000000001</v>
      </c>
      <c r="BO158" s="18">
        <v>135.19999999999999</v>
      </c>
      <c r="BP158" s="18">
        <v>128.6</v>
      </c>
      <c r="BQ158" s="18">
        <v>0</v>
      </c>
      <c r="BR158" s="18">
        <v>135.19999999999999</v>
      </c>
      <c r="BS158" s="18">
        <v>119.5</v>
      </c>
      <c r="BT158" s="19">
        <v>132</v>
      </c>
      <c r="BV158" s="14"/>
      <c r="BW158" s="17" t="s">
        <v>451</v>
      </c>
      <c r="BX158" s="31">
        <v>130.6</v>
      </c>
      <c r="BY158" s="18">
        <v>128.4</v>
      </c>
      <c r="BZ158" s="18">
        <v>129</v>
      </c>
      <c r="CA158" s="18">
        <v>132.80000000000001</v>
      </c>
      <c r="CB158" s="18">
        <v>126.7</v>
      </c>
      <c r="CC158" s="18">
        <v>0</v>
      </c>
      <c r="CD158" s="18">
        <v>131.4</v>
      </c>
      <c r="CE158" s="18">
        <v>0</v>
      </c>
      <c r="CF158" s="19">
        <v>134.6</v>
      </c>
      <c r="CH158" s="14"/>
      <c r="CI158" s="17" t="s">
        <v>451</v>
      </c>
      <c r="CJ158" s="31">
        <v>131</v>
      </c>
      <c r="CK158" s="18">
        <v>0</v>
      </c>
      <c r="CL158" s="18">
        <v>129</v>
      </c>
      <c r="CM158" s="18">
        <v>129.6</v>
      </c>
      <c r="CN158" s="18">
        <v>126.8</v>
      </c>
      <c r="CO158" s="18">
        <v>0</v>
      </c>
      <c r="CP158" s="18">
        <v>137.80000000000001</v>
      </c>
      <c r="CQ158" s="18">
        <v>0</v>
      </c>
      <c r="CR158" s="19">
        <v>133</v>
      </c>
    </row>
    <row r="159" spans="2:96" x14ac:dyDescent="0.45">
      <c r="B159" s="14"/>
      <c r="C159" s="17" t="s">
        <v>42</v>
      </c>
      <c r="D159" s="31">
        <v>130.30000000000001</v>
      </c>
      <c r="E159" s="18">
        <v>129.80000000000001</v>
      </c>
      <c r="F159" s="18">
        <v>128.30000000000001</v>
      </c>
      <c r="G159" s="18">
        <v>133.30000000000001</v>
      </c>
      <c r="H159" s="18">
        <v>126.7</v>
      </c>
      <c r="I159" s="18">
        <v>126.8</v>
      </c>
      <c r="J159" s="18">
        <v>133</v>
      </c>
      <c r="K159" s="18">
        <v>123.2</v>
      </c>
      <c r="L159" s="19">
        <v>130.30000000000001</v>
      </c>
      <c r="N159" s="14"/>
      <c r="O159" s="17" t="s">
        <v>42</v>
      </c>
      <c r="P159" s="31">
        <v>127.3</v>
      </c>
      <c r="Q159" s="18">
        <v>125.6</v>
      </c>
      <c r="R159" s="18">
        <v>126.4</v>
      </c>
      <c r="S159" s="18">
        <v>129.80000000000001</v>
      </c>
      <c r="T159" s="18">
        <v>125.5</v>
      </c>
      <c r="U159" s="18">
        <v>125</v>
      </c>
      <c r="V159" s="18">
        <v>130.19999999999999</v>
      </c>
      <c r="W159" s="18">
        <v>124</v>
      </c>
      <c r="X159" s="19">
        <v>124.7</v>
      </c>
      <c r="Z159" s="14"/>
      <c r="AA159" s="17" t="s">
        <v>452</v>
      </c>
      <c r="AB159" s="31">
        <v>128.69999999999999</v>
      </c>
      <c r="AC159" s="18">
        <v>128.4</v>
      </c>
      <c r="AD159" s="18">
        <v>127.9</v>
      </c>
      <c r="AE159" s="18">
        <v>128.5</v>
      </c>
      <c r="AF159" s="18">
        <v>127.2</v>
      </c>
      <c r="AG159" s="18">
        <v>125.5</v>
      </c>
      <c r="AH159" s="18">
        <v>130.6</v>
      </c>
      <c r="AI159" s="18">
        <v>125.6</v>
      </c>
      <c r="AJ159" s="19">
        <v>129</v>
      </c>
      <c r="AL159" s="14"/>
      <c r="AM159" s="17" t="s">
        <v>452</v>
      </c>
      <c r="AN159" s="31">
        <v>129.6</v>
      </c>
      <c r="AO159" s="18">
        <v>129.80000000000001</v>
      </c>
      <c r="AP159" s="18">
        <v>127.7</v>
      </c>
      <c r="AQ159" s="18">
        <v>130.80000000000001</v>
      </c>
      <c r="AR159" s="18">
        <v>128.4</v>
      </c>
      <c r="AS159" s="18">
        <v>125.9</v>
      </c>
      <c r="AT159" s="18">
        <v>131.1</v>
      </c>
      <c r="AU159" s="18">
        <v>123.2</v>
      </c>
      <c r="AV159" s="19">
        <v>131.69999999999999</v>
      </c>
      <c r="AX159" s="14"/>
      <c r="AY159" s="17" t="s">
        <v>452</v>
      </c>
      <c r="AZ159" s="31">
        <v>131.19999999999999</v>
      </c>
      <c r="BA159" s="18">
        <v>130.80000000000001</v>
      </c>
      <c r="BB159" s="18">
        <v>128.19999999999999</v>
      </c>
      <c r="BC159" s="18">
        <v>137.6</v>
      </c>
      <c r="BD159" s="18">
        <v>125.7</v>
      </c>
      <c r="BE159" s="18">
        <v>127.8</v>
      </c>
      <c r="BF159" s="18">
        <v>133.6</v>
      </c>
      <c r="BG159" s="18">
        <v>120.7</v>
      </c>
      <c r="BH159" s="19">
        <v>128.9</v>
      </c>
      <c r="BJ159" s="14"/>
      <c r="BK159" s="17" t="s">
        <v>452</v>
      </c>
      <c r="BL159" s="31">
        <v>131.9</v>
      </c>
      <c r="BM159" s="18">
        <v>129.6</v>
      </c>
      <c r="BN159" s="18">
        <v>129.30000000000001</v>
      </c>
      <c r="BO159" s="18">
        <v>135.19999999999999</v>
      </c>
      <c r="BP159" s="18">
        <v>128.19999999999999</v>
      </c>
      <c r="BQ159" s="18">
        <v>0</v>
      </c>
      <c r="BR159" s="18">
        <v>134.69999999999999</v>
      </c>
      <c r="BS159" s="18">
        <v>117.7</v>
      </c>
      <c r="BT159" s="19">
        <v>131.5</v>
      </c>
      <c r="BV159" s="14"/>
      <c r="BW159" s="17" t="s">
        <v>452</v>
      </c>
      <c r="BX159" s="31">
        <v>130.1</v>
      </c>
      <c r="BY159" s="18">
        <v>127.7</v>
      </c>
      <c r="BZ159" s="18">
        <v>128.4</v>
      </c>
      <c r="CA159" s="18">
        <v>132.69999999999999</v>
      </c>
      <c r="CB159" s="18">
        <v>125.9</v>
      </c>
      <c r="CC159" s="18">
        <v>0</v>
      </c>
      <c r="CD159" s="18">
        <v>130.5</v>
      </c>
      <c r="CE159" s="18">
        <v>0</v>
      </c>
      <c r="CF159" s="19">
        <v>134.1</v>
      </c>
      <c r="CH159" s="14"/>
      <c r="CI159" s="17" t="s">
        <v>452</v>
      </c>
      <c r="CJ159" s="31">
        <v>130.6</v>
      </c>
      <c r="CK159" s="18">
        <v>0</v>
      </c>
      <c r="CL159" s="18">
        <v>128.5</v>
      </c>
      <c r="CM159" s="18">
        <v>129.4</v>
      </c>
      <c r="CN159" s="18">
        <v>126.1</v>
      </c>
      <c r="CO159" s="18">
        <v>0</v>
      </c>
      <c r="CP159" s="18">
        <v>137.4</v>
      </c>
      <c r="CQ159" s="18">
        <v>0</v>
      </c>
      <c r="CR159" s="19">
        <v>132.69999999999999</v>
      </c>
    </row>
    <row r="160" spans="2:96" x14ac:dyDescent="0.45">
      <c r="B160" s="14"/>
      <c r="C160" s="17" t="s">
        <v>63</v>
      </c>
      <c r="D160" s="58">
        <v>129.19999999999999</v>
      </c>
      <c r="E160" s="59">
        <v>128.69999999999999</v>
      </c>
      <c r="F160" s="59">
        <v>127.1</v>
      </c>
      <c r="G160" s="59">
        <v>132.6</v>
      </c>
      <c r="H160" s="59">
        <v>125.4</v>
      </c>
      <c r="I160" s="59">
        <v>125.9</v>
      </c>
      <c r="J160" s="59">
        <v>132.1</v>
      </c>
      <c r="K160" s="59">
        <v>121.7</v>
      </c>
      <c r="L160" s="60">
        <v>129.1</v>
      </c>
      <c r="N160" s="14"/>
      <c r="O160" s="17" t="s">
        <v>43</v>
      </c>
      <c r="P160" s="58">
        <v>125.9</v>
      </c>
      <c r="Q160" s="59">
        <v>124.1</v>
      </c>
      <c r="R160" s="59">
        <v>125</v>
      </c>
      <c r="S160" s="59">
        <v>128.69999999999999</v>
      </c>
      <c r="T160" s="59">
        <v>123.8</v>
      </c>
      <c r="U160" s="59">
        <v>124</v>
      </c>
      <c r="V160" s="59">
        <v>128.80000000000001</v>
      </c>
      <c r="W160" s="59">
        <v>122.8</v>
      </c>
      <c r="X160" s="60">
        <v>123.1</v>
      </c>
      <c r="Z160" s="14"/>
      <c r="AA160" s="17" t="s">
        <v>43</v>
      </c>
      <c r="AB160" s="58">
        <v>127.4</v>
      </c>
      <c r="AC160" s="59">
        <v>127.1</v>
      </c>
      <c r="AD160" s="59">
        <v>126.6</v>
      </c>
      <c r="AE160" s="59">
        <v>127.2</v>
      </c>
      <c r="AF160" s="59">
        <v>125.8</v>
      </c>
      <c r="AG160" s="59">
        <v>124.5</v>
      </c>
      <c r="AH160" s="59">
        <v>129.4</v>
      </c>
      <c r="AI160" s="59">
        <v>124.5</v>
      </c>
      <c r="AJ160" s="60">
        <v>127.5</v>
      </c>
      <c r="AL160" s="14"/>
      <c r="AM160" s="17" t="s">
        <v>43</v>
      </c>
      <c r="AN160" s="58">
        <v>128.4</v>
      </c>
      <c r="AO160" s="59">
        <v>128.69999999999999</v>
      </c>
      <c r="AP160" s="59">
        <v>126.4</v>
      </c>
      <c r="AQ160" s="59">
        <v>130</v>
      </c>
      <c r="AR160" s="59">
        <v>127.2</v>
      </c>
      <c r="AS160" s="59">
        <v>124.9</v>
      </c>
      <c r="AT160" s="59">
        <v>129.80000000000001</v>
      </c>
      <c r="AU160" s="59">
        <v>121.8</v>
      </c>
      <c r="AV160" s="60">
        <v>130.4</v>
      </c>
      <c r="AX160" s="14"/>
      <c r="AY160" s="17" t="s">
        <v>43</v>
      </c>
      <c r="AZ160" s="58">
        <v>130.19999999999999</v>
      </c>
      <c r="BA160" s="59">
        <v>129.80000000000001</v>
      </c>
      <c r="BB160" s="59">
        <v>127</v>
      </c>
      <c r="BC160" s="59">
        <v>137.4</v>
      </c>
      <c r="BD160" s="59">
        <v>124.6</v>
      </c>
      <c r="BE160" s="59">
        <v>127</v>
      </c>
      <c r="BF160" s="59">
        <v>132.69999999999999</v>
      </c>
      <c r="BG160" s="59">
        <v>118.8</v>
      </c>
      <c r="BH160" s="60">
        <v>127.5</v>
      </c>
      <c r="BJ160" s="14"/>
      <c r="BK160" s="17" t="s">
        <v>43</v>
      </c>
      <c r="BL160" s="58">
        <v>131</v>
      </c>
      <c r="BM160" s="59">
        <v>128.9</v>
      </c>
      <c r="BN160" s="59">
        <v>128.19999999999999</v>
      </c>
      <c r="BO160" s="59">
        <v>134.6</v>
      </c>
      <c r="BP160" s="59">
        <v>127.2</v>
      </c>
      <c r="BQ160" s="59">
        <v>0</v>
      </c>
      <c r="BR160" s="59">
        <v>133.9</v>
      </c>
      <c r="BS160" s="59">
        <v>115.1</v>
      </c>
      <c r="BT160" s="60">
        <v>130.5</v>
      </c>
      <c r="BV160" s="14"/>
      <c r="BW160" s="17" t="s">
        <v>43</v>
      </c>
      <c r="BX160" s="58">
        <v>129.1</v>
      </c>
      <c r="BY160" s="59">
        <v>126.7</v>
      </c>
      <c r="BZ160" s="59">
        <v>127.2</v>
      </c>
      <c r="CA160" s="59">
        <v>132.1</v>
      </c>
      <c r="CB160" s="59">
        <v>124.7</v>
      </c>
      <c r="CC160" s="59">
        <v>0</v>
      </c>
      <c r="CD160" s="59">
        <v>129.30000000000001</v>
      </c>
      <c r="CE160" s="59">
        <v>0</v>
      </c>
      <c r="CF160" s="60">
        <v>133.30000000000001</v>
      </c>
      <c r="CH160" s="14"/>
      <c r="CI160" s="17" t="s">
        <v>43</v>
      </c>
      <c r="CJ160" s="58">
        <v>129.80000000000001</v>
      </c>
      <c r="CK160" s="59">
        <v>0</v>
      </c>
      <c r="CL160" s="59">
        <v>127.5</v>
      </c>
      <c r="CM160" s="59">
        <v>128.69999999999999</v>
      </c>
      <c r="CN160" s="59">
        <v>125</v>
      </c>
      <c r="CO160" s="59">
        <v>0</v>
      </c>
      <c r="CP160" s="59">
        <v>136.9</v>
      </c>
      <c r="CQ160" s="59">
        <v>0</v>
      </c>
      <c r="CR160" s="60">
        <v>132</v>
      </c>
    </row>
    <row r="161" spans="2:96" x14ac:dyDescent="0.45">
      <c r="B161" s="14"/>
      <c r="C161" s="17" t="s">
        <v>44</v>
      </c>
      <c r="D161" s="243">
        <v>129.5</v>
      </c>
      <c r="E161" s="69">
        <v>128.80000000000001</v>
      </c>
      <c r="F161" s="69">
        <v>127.4</v>
      </c>
      <c r="G161" s="69">
        <v>133.1</v>
      </c>
      <c r="H161" s="69">
        <v>125.6</v>
      </c>
      <c r="I161" s="69">
        <v>125.9</v>
      </c>
      <c r="J161" s="69">
        <v>132.5</v>
      </c>
      <c r="K161" s="69">
        <v>121.9</v>
      </c>
      <c r="L161" s="244">
        <v>129.4</v>
      </c>
      <c r="N161" s="14"/>
      <c r="O161" s="17" t="s">
        <v>44</v>
      </c>
      <c r="P161" s="243">
        <v>126.1</v>
      </c>
      <c r="Q161" s="69">
        <v>124.2</v>
      </c>
      <c r="R161" s="69">
        <v>125.2</v>
      </c>
      <c r="S161" s="69">
        <v>129.1</v>
      </c>
      <c r="T161" s="69">
        <v>124</v>
      </c>
      <c r="U161" s="69">
        <v>124</v>
      </c>
      <c r="V161" s="69">
        <v>129.19999999999999</v>
      </c>
      <c r="W161" s="69">
        <v>123</v>
      </c>
      <c r="X161" s="244">
        <v>123.2</v>
      </c>
      <c r="Z161" s="14"/>
      <c r="AA161" s="17" t="s">
        <v>44</v>
      </c>
      <c r="AB161" s="243">
        <v>127.7</v>
      </c>
      <c r="AC161" s="69">
        <v>127.3</v>
      </c>
      <c r="AD161" s="69">
        <v>126.9</v>
      </c>
      <c r="AE161" s="69">
        <v>127.5</v>
      </c>
      <c r="AF161" s="69">
        <v>126</v>
      </c>
      <c r="AG161" s="69">
        <v>124.5</v>
      </c>
      <c r="AH161" s="69">
        <v>129.80000000000001</v>
      </c>
      <c r="AI161" s="69">
        <v>124.7</v>
      </c>
      <c r="AJ161" s="244">
        <v>127.8</v>
      </c>
      <c r="AL161" s="14"/>
      <c r="AM161" s="17" t="s">
        <v>44</v>
      </c>
      <c r="AN161" s="243">
        <v>128.69999999999999</v>
      </c>
      <c r="AO161" s="69">
        <v>128.80000000000001</v>
      </c>
      <c r="AP161" s="69">
        <v>126.6</v>
      </c>
      <c r="AQ161" s="69">
        <v>130.4</v>
      </c>
      <c r="AR161" s="69">
        <v>127.4</v>
      </c>
      <c r="AS161" s="69">
        <v>124.9</v>
      </c>
      <c r="AT161" s="69">
        <v>130.30000000000001</v>
      </c>
      <c r="AU161" s="69">
        <v>122</v>
      </c>
      <c r="AV161" s="244">
        <v>130.80000000000001</v>
      </c>
      <c r="AX161" s="14"/>
      <c r="AY161" s="17" t="s">
        <v>44</v>
      </c>
      <c r="AZ161" s="243">
        <v>130.5</v>
      </c>
      <c r="BA161" s="69">
        <v>130</v>
      </c>
      <c r="BB161" s="69">
        <v>127.2</v>
      </c>
      <c r="BC161" s="69">
        <v>137.9</v>
      </c>
      <c r="BD161" s="69">
        <v>124.7</v>
      </c>
      <c r="BE161" s="69">
        <v>127</v>
      </c>
      <c r="BF161" s="69">
        <v>133.1</v>
      </c>
      <c r="BG161" s="69">
        <v>118.9</v>
      </c>
      <c r="BH161" s="244">
        <v>127.8</v>
      </c>
      <c r="BJ161" s="14"/>
      <c r="BK161" s="17" t="s">
        <v>44</v>
      </c>
      <c r="BL161" s="243">
        <v>131.4</v>
      </c>
      <c r="BM161" s="69">
        <v>129</v>
      </c>
      <c r="BN161" s="69">
        <v>128.5</v>
      </c>
      <c r="BO161" s="69">
        <v>135.1</v>
      </c>
      <c r="BP161" s="69">
        <v>127.4</v>
      </c>
      <c r="BQ161" s="69">
        <v>0</v>
      </c>
      <c r="BR161" s="69">
        <v>134.4</v>
      </c>
      <c r="BS161" s="69">
        <v>115.2</v>
      </c>
      <c r="BT161" s="244">
        <v>130.80000000000001</v>
      </c>
      <c r="BV161" s="14"/>
      <c r="BW161" s="17" t="s">
        <v>44</v>
      </c>
      <c r="BX161" s="243">
        <v>129.4</v>
      </c>
      <c r="BY161" s="69">
        <v>126.8</v>
      </c>
      <c r="BZ161" s="69">
        <v>127.4</v>
      </c>
      <c r="CA161" s="69">
        <v>132.5</v>
      </c>
      <c r="CB161" s="69">
        <v>124.9</v>
      </c>
      <c r="CC161" s="69">
        <v>0</v>
      </c>
      <c r="CD161" s="69">
        <v>129.69999999999999</v>
      </c>
      <c r="CE161" s="69">
        <v>0</v>
      </c>
      <c r="CF161" s="244">
        <v>133.69999999999999</v>
      </c>
      <c r="CH161" s="14"/>
      <c r="CI161" s="17" t="s">
        <v>44</v>
      </c>
      <c r="CJ161" s="243">
        <v>130.1</v>
      </c>
      <c r="CK161" s="69">
        <v>0</v>
      </c>
      <c r="CL161" s="69">
        <v>127.8</v>
      </c>
      <c r="CM161" s="69">
        <v>129.1</v>
      </c>
      <c r="CN161" s="69">
        <v>125.2</v>
      </c>
      <c r="CO161" s="69">
        <v>0</v>
      </c>
      <c r="CP161" s="69">
        <v>137.5</v>
      </c>
      <c r="CQ161" s="69">
        <v>0</v>
      </c>
      <c r="CR161" s="244">
        <v>132.30000000000001</v>
      </c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7" spans="2:96" x14ac:dyDescent="0.45">
      <c r="AN167" s="149" t="s">
        <v>211</v>
      </c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juJEYrhOlD+0sRgEh6Uj8aHTk0m2B1CKa3WkY47Id70jMvHl0ZCoe7AZk8bnysfNwzyz4qdn7a+HGn1Ch7HBEA==" saltValue="O78HiOtueQ9QUCdSdQrBHg==" spinCount="100000" sheet="1" objects="1" scenarios="1"/>
  <mergeCells count="24">
    <mergeCell ref="AB6:AH6"/>
    <mergeCell ref="AL6:AM6"/>
    <mergeCell ref="AN6:AT6"/>
    <mergeCell ref="B6:C6"/>
    <mergeCell ref="D6:J6"/>
    <mergeCell ref="N6:O6"/>
    <mergeCell ref="P6:V6"/>
    <mergeCell ref="Z6:AA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4EED4-C66B-4464-B621-548D87F29C39}">
  <sheetPr codeName="Sheet17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306</v>
      </c>
      <c r="D3" s="2"/>
      <c r="N3" s="3" t="s">
        <v>307</v>
      </c>
      <c r="P3" s="2"/>
      <c r="Z3" s="3" t="s">
        <v>437</v>
      </c>
      <c r="AB3" s="2"/>
      <c r="AL3" s="3" t="s">
        <v>308</v>
      </c>
      <c r="AN3" s="2"/>
      <c r="AX3" s="3" t="s">
        <v>309</v>
      </c>
      <c r="AZ3" s="2"/>
      <c r="BJ3" s="3" t="s">
        <v>310</v>
      </c>
      <c r="BL3" s="2"/>
      <c r="BV3" s="3" t="s">
        <v>311</v>
      </c>
      <c r="BX3" s="2"/>
      <c r="CH3" s="3" t="s">
        <v>312</v>
      </c>
      <c r="CJ3" s="2"/>
    </row>
    <row r="4" spans="2:96" x14ac:dyDescent="0.45">
      <c r="N4" s="1" t="s">
        <v>100</v>
      </c>
    </row>
    <row r="5" spans="2:96" ht="24.75" x14ac:dyDescent="0.5">
      <c r="C5" s="137"/>
      <c r="D5" s="137"/>
      <c r="E5" s="140" t="s">
        <v>182</v>
      </c>
      <c r="F5" s="137"/>
      <c r="H5" s="141" t="s">
        <v>188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188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188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188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188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188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188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188</v>
      </c>
      <c r="CO5" s="137"/>
      <c r="CP5" s="137"/>
      <c r="CQ5" s="137"/>
      <c r="CR5" s="137"/>
    </row>
    <row r="6" spans="2:96" x14ac:dyDescent="0.4">
      <c r="B6" s="279" t="s">
        <v>0</v>
      </c>
      <c r="C6" s="280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79" t="s">
        <v>0</v>
      </c>
      <c r="O6" s="280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79" t="s">
        <v>0</v>
      </c>
      <c r="AA6" s="280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79" t="s">
        <v>0</v>
      </c>
      <c r="AM6" s="280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79" t="s">
        <v>0</v>
      </c>
      <c r="AY6" s="280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79" t="s">
        <v>0</v>
      </c>
      <c r="BK6" s="280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79" t="s">
        <v>0</v>
      </c>
      <c r="BW6" s="280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79" t="s">
        <v>0</v>
      </c>
      <c r="CI6" s="280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72" t="s">
        <v>11</v>
      </c>
      <c r="C8" s="273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72" t="s">
        <v>11</v>
      </c>
      <c r="O8" s="273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72" t="s">
        <v>11</v>
      </c>
      <c r="AA8" s="273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72" t="s">
        <v>11</v>
      </c>
      <c r="AM8" s="273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72" t="s">
        <v>11</v>
      </c>
      <c r="AY8" s="273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72" t="s">
        <v>11</v>
      </c>
      <c r="BK8" s="273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72" t="s">
        <v>11</v>
      </c>
      <c r="BW8" s="273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72" t="s">
        <v>11</v>
      </c>
      <c r="CI8" s="273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74"/>
      <c r="C9" s="275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274"/>
      <c r="O9" s="275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274"/>
      <c r="AA9" s="275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274"/>
      <c r="AM9" s="275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274"/>
      <c r="AY9" s="275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274"/>
      <c r="BK9" s="275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274"/>
      <c r="BW9" s="275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274"/>
      <c r="CI9" s="275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100.8</v>
      </c>
      <c r="E11" s="1">
        <v>101.1</v>
      </c>
      <c r="F11" s="1">
        <v>100.8</v>
      </c>
      <c r="G11" s="1">
        <v>100.7</v>
      </c>
      <c r="H11" s="1">
        <v>100.8</v>
      </c>
      <c r="I11" s="1">
        <v>100.5</v>
      </c>
      <c r="J11" s="1">
        <v>101</v>
      </c>
      <c r="K11" s="1">
        <v>100.9</v>
      </c>
      <c r="L11" s="16">
        <v>100.9</v>
      </c>
      <c r="N11" s="14" t="s">
        <v>65</v>
      </c>
      <c r="O11" s="17" t="s">
        <v>66</v>
      </c>
      <c r="P11" s="14">
        <v>101</v>
      </c>
      <c r="Q11" s="1">
        <v>101.3</v>
      </c>
      <c r="R11" s="1">
        <v>100.9</v>
      </c>
      <c r="S11" s="1">
        <v>101</v>
      </c>
      <c r="T11" s="1">
        <v>101</v>
      </c>
      <c r="U11" s="1">
        <v>100.6</v>
      </c>
      <c r="V11" s="1">
        <v>101.2</v>
      </c>
      <c r="W11" s="1">
        <v>100.7</v>
      </c>
      <c r="X11" s="16">
        <v>101</v>
      </c>
      <c r="Z11" s="14" t="s">
        <v>65</v>
      </c>
      <c r="AA11" s="17" t="s">
        <v>66</v>
      </c>
      <c r="AB11" s="14">
        <v>100.9</v>
      </c>
      <c r="AC11" s="1">
        <v>101.2</v>
      </c>
      <c r="AD11" s="1">
        <v>100.8</v>
      </c>
      <c r="AE11" s="1">
        <v>101</v>
      </c>
      <c r="AF11" s="1">
        <v>100.8</v>
      </c>
      <c r="AG11" s="1">
        <v>100.6</v>
      </c>
      <c r="AH11" s="1">
        <v>101.1</v>
      </c>
      <c r="AI11" s="1">
        <v>100.7</v>
      </c>
      <c r="AJ11" s="16">
        <v>101.1</v>
      </c>
      <c r="AL11" s="14" t="s">
        <v>65</v>
      </c>
      <c r="AM11" s="17" t="s">
        <v>66</v>
      </c>
      <c r="AN11" s="14">
        <v>100.8</v>
      </c>
      <c r="AO11" s="1">
        <v>101.1</v>
      </c>
      <c r="AP11" s="1">
        <v>100.8</v>
      </c>
      <c r="AQ11" s="1">
        <v>100.9</v>
      </c>
      <c r="AR11" s="1">
        <v>100.7</v>
      </c>
      <c r="AS11" s="1">
        <v>100.6</v>
      </c>
      <c r="AT11" s="1">
        <v>101.1</v>
      </c>
      <c r="AU11" s="1">
        <v>100.8</v>
      </c>
      <c r="AV11" s="16">
        <v>101</v>
      </c>
      <c r="AX11" s="14" t="s">
        <v>65</v>
      </c>
      <c r="AY11" s="17" t="s">
        <v>66</v>
      </c>
      <c r="AZ11" s="14">
        <v>100.7</v>
      </c>
      <c r="BA11" s="1">
        <v>101</v>
      </c>
      <c r="BB11" s="1">
        <v>100.8</v>
      </c>
      <c r="BC11" s="1">
        <v>100.5</v>
      </c>
      <c r="BD11" s="1">
        <v>100.8</v>
      </c>
      <c r="BE11" s="1">
        <v>100.4</v>
      </c>
      <c r="BF11" s="1">
        <v>101</v>
      </c>
      <c r="BG11" s="1">
        <v>101.1</v>
      </c>
      <c r="BH11" s="16">
        <v>100.9</v>
      </c>
      <c r="BJ11" s="14" t="s">
        <v>65</v>
      </c>
      <c r="BK11" s="17" t="s">
        <v>66</v>
      </c>
      <c r="BL11" s="14">
        <v>100.6</v>
      </c>
      <c r="BM11" s="1">
        <v>100.8</v>
      </c>
      <c r="BN11" s="1">
        <v>100.7</v>
      </c>
      <c r="BO11" s="1">
        <v>100.7</v>
      </c>
      <c r="BP11" s="1">
        <v>100.7</v>
      </c>
      <c r="BQ11" s="1">
        <v>0</v>
      </c>
      <c r="BR11" s="1">
        <v>100.9</v>
      </c>
      <c r="BS11" s="1">
        <v>101.5</v>
      </c>
      <c r="BT11" s="16">
        <v>100.8</v>
      </c>
      <c r="BV11" s="14" t="s">
        <v>65</v>
      </c>
      <c r="BW11" s="17" t="s">
        <v>66</v>
      </c>
      <c r="BX11" s="14">
        <v>100.6</v>
      </c>
      <c r="BY11" s="1">
        <v>101.1</v>
      </c>
      <c r="BZ11" s="1">
        <v>100.7</v>
      </c>
      <c r="CA11" s="1">
        <v>100.7</v>
      </c>
      <c r="CB11" s="1">
        <v>100.6</v>
      </c>
      <c r="CC11" s="1">
        <v>0</v>
      </c>
      <c r="CD11" s="1">
        <v>101.1</v>
      </c>
      <c r="CE11" s="1">
        <v>0</v>
      </c>
      <c r="CF11" s="16">
        <v>100.7</v>
      </c>
      <c r="CH11" s="14" t="s">
        <v>65</v>
      </c>
      <c r="CI11" s="17" t="s">
        <v>66</v>
      </c>
      <c r="CJ11" s="14">
        <v>100.6</v>
      </c>
      <c r="CK11" s="1">
        <v>0</v>
      </c>
      <c r="CL11" s="1">
        <v>100.5</v>
      </c>
      <c r="CM11" s="1">
        <v>100.7</v>
      </c>
      <c r="CN11" s="1">
        <v>100.5</v>
      </c>
      <c r="CO11" s="1">
        <v>0</v>
      </c>
      <c r="CP11" s="1">
        <v>100.8</v>
      </c>
      <c r="CQ11" s="1">
        <v>0</v>
      </c>
      <c r="CR11" s="16">
        <v>100.7</v>
      </c>
    </row>
    <row r="12" spans="2:96" x14ac:dyDescent="0.45">
      <c r="B12" s="14" t="s">
        <v>73</v>
      </c>
      <c r="C12" s="17" t="s">
        <v>31</v>
      </c>
      <c r="D12" s="14">
        <v>103.1</v>
      </c>
      <c r="E12" s="1">
        <v>103.9</v>
      </c>
      <c r="F12" s="1">
        <v>103.2</v>
      </c>
      <c r="G12" s="1">
        <v>102.8</v>
      </c>
      <c r="H12" s="1">
        <v>103</v>
      </c>
      <c r="I12" s="1">
        <v>101.5</v>
      </c>
      <c r="J12" s="1">
        <v>103.8</v>
      </c>
      <c r="K12" s="1">
        <v>102.6</v>
      </c>
      <c r="L12" s="16">
        <v>103.4</v>
      </c>
      <c r="N12" s="14" t="s">
        <v>67</v>
      </c>
      <c r="O12" s="17" t="s">
        <v>66</v>
      </c>
      <c r="P12" s="14">
        <v>103.3</v>
      </c>
      <c r="Q12" s="1">
        <v>103.8</v>
      </c>
      <c r="R12" s="1">
        <v>103.3</v>
      </c>
      <c r="S12" s="1">
        <v>103</v>
      </c>
      <c r="T12" s="1">
        <v>103.4</v>
      </c>
      <c r="U12" s="1">
        <v>101.7</v>
      </c>
      <c r="V12" s="1">
        <v>103.9</v>
      </c>
      <c r="W12" s="1">
        <v>102.4</v>
      </c>
      <c r="X12" s="16">
        <v>103.1</v>
      </c>
      <c r="Z12" s="14" t="s">
        <v>67</v>
      </c>
      <c r="AA12" s="17" t="s">
        <v>66</v>
      </c>
      <c r="AB12" s="14">
        <v>103.3</v>
      </c>
      <c r="AC12" s="1">
        <v>104</v>
      </c>
      <c r="AD12" s="1">
        <v>103.3</v>
      </c>
      <c r="AE12" s="1">
        <v>103</v>
      </c>
      <c r="AF12" s="1">
        <v>103.2</v>
      </c>
      <c r="AG12" s="1">
        <v>101.7</v>
      </c>
      <c r="AH12" s="1">
        <v>103.8</v>
      </c>
      <c r="AI12" s="1">
        <v>102.5</v>
      </c>
      <c r="AJ12" s="16">
        <v>103.6</v>
      </c>
      <c r="AL12" s="14" t="s">
        <v>67</v>
      </c>
      <c r="AM12" s="17" t="s">
        <v>66</v>
      </c>
      <c r="AN12" s="14">
        <v>103.2</v>
      </c>
      <c r="AO12" s="1">
        <v>104</v>
      </c>
      <c r="AP12" s="1">
        <v>103.2</v>
      </c>
      <c r="AQ12" s="1">
        <v>102.9</v>
      </c>
      <c r="AR12" s="1">
        <v>103.2</v>
      </c>
      <c r="AS12" s="1">
        <v>101.7</v>
      </c>
      <c r="AT12" s="1">
        <v>103.9</v>
      </c>
      <c r="AU12" s="1">
        <v>102.5</v>
      </c>
      <c r="AV12" s="16">
        <v>103.7</v>
      </c>
      <c r="AX12" s="14" t="s">
        <v>67</v>
      </c>
      <c r="AY12" s="17" t="s">
        <v>66</v>
      </c>
      <c r="AZ12" s="14">
        <v>103.1</v>
      </c>
      <c r="BA12" s="1">
        <v>103.9</v>
      </c>
      <c r="BB12" s="1">
        <v>103.2</v>
      </c>
      <c r="BC12" s="1">
        <v>102.8</v>
      </c>
      <c r="BD12" s="1">
        <v>102.8</v>
      </c>
      <c r="BE12" s="1">
        <v>101.4</v>
      </c>
      <c r="BF12" s="1">
        <v>103.9</v>
      </c>
      <c r="BG12" s="1">
        <v>102.8</v>
      </c>
      <c r="BH12" s="16">
        <v>103.3</v>
      </c>
      <c r="BJ12" s="14" t="s">
        <v>67</v>
      </c>
      <c r="BK12" s="17" t="s">
        <v>66</v>
      </c>
      <c r="BL12" s="14">
        <v>103</v>
      </c>
      <c r="BM12" s="1">
        <v>103.4</v>
      </c>
      <c r="BN12" s="1">
        <v>103.1</v>
      </c>
      <c r="BO12" s="1">
        <v>102.9</v>
      </c>
      <c r="BP12" s="1">
        <v>102.9</v>
      </c>
      <c r="BQ12" s="1">
        <v>0</v>
      </c>
      <c r="BR12" s="1">
        <v>103.8</v>
      </c>
      <c r="BS12" s="1">
        <v>103.4</v>
      </c>
      <c r="BT12" s="16">
        <v>103.3</v>
      </c>
      <c r="BV12" s="14" t="s">
        <v>67</v>
      </c>
      <c r="BW12" s="17" t="s">
        <v>66</v>
      </c>
      <c r="BX12" s="14">
        <v>102.9</v>
      </c>
      <c r="BY12" s="1">
        <v>103.5</v>
      </c>
      <c r="BZ12" s="1">
        <v>103.1</v>
      </c>
      <c r="CA12" s="1">
        <v>102.7</v>
      </c>
      <c r="CB12" s="1">
        <v>102.8</v>
      </c>
      <c r="CC12" s="1">
        <v>0</v>
      </c>
      <c r="CD12" s="1">
        <v>103.7</v>
      </c>
      <c r="CE12" s="1">
        <v>0</v>
      </c>
      <c r="CF12" s="16">
        <v>103.4</v>
      </c>
      <c r="CH12" s="14" t="s">
        <v>67</v>
      </c>
      <c r="CI12" s="17" t="s">
        <v>66</v>
      </c>
      <c r="CJ12" s="14">
        <v>102.8</v>
      </c>
      <c r="CK12" s="1">
        <v>0</v>
      </c>
      <c r="CL12" s="1">
        <v>102.8</v>
      </c>
      <c r="CM12" s="1">
        <v>102.5</v>
      </c>
      <c r="CN12" s="1">
        <v>102.6</v>
      </c>
      <c r="CO12" s="1">
        <v>0</v>
      </c>
      <c r="CP12" s="1">
        <v>103.8</v>
      </c>
      <c r="CQ12" s="1">
        <v>0</v>
      </c>
      <c r="CR12" s="16">
        <v>103.1</v>
      </c>
    </row>
    <row r="13" spans="2:96" x14ac:dyDescent="0.45">
      <c r="B13" s="14" t="s">
        <v>33</v>
      </c>
      <c r="C13" s="17" t="s">
        <v>31</v>
      </c>
      <c r="D13" s="14">
        <v>105.5</v>
      </c>
      <c r="E13" s="1">
        <v>106.5</v>
      </c>
      <c r="F13" s="1">
        <v>105.6</v>
      </c>
      <c r="G13" s="1">
        <v>105</v>
      </c>
      <c r="H13" s="1">
        <v>105.2</v>
      </c>
      <c r="I13" s="1">
        <v>102.8</v>
      </c>
      <c r="J13" s="1">
        <v>106.8</v>
      </c>
      <c r="K13" s="1">
        <v>104.5</v>
      </c>
      <c r="L13" s="16">
        <v>105.8</v>
      </c>
      <c r="N13" s="14" t="s">
        <v>68</v>
      </c>
      <c r="O13" s="17" t="s">
        <v>66</v>
      </c>
      <c r="P13" s="14">
        <v>105.6</v>
      </c>
      <c r="Q13" s="1">
        <v>106.2</v>
      </c>
      <c r="R13" s="1">
        <v>105.7</v>
      </c>
      <c r="S13" s="1">
        <v>105.1</v>
      </c>
      <c r="T13" s="1">
        <v>105.7</v>
      </c>
      <c r="U13" s="1">
        <v>103.1</v>
      </c>
      <c r="V13" s="1">
        <v>106.7</v>
      </c>
      <c r="W13" s="1">
        <v>104.3</v>
      </c>
      <c r="X13" s="16">
        <v>105.4</v>
      </c>
      <c r="Z13" s="14" t="s">
        <v>68</v>
      </c>
      <c r="AA13" s="17" t="s">
        <v>66</v>
      </c>
      <c r="AB13" s="14">
        <v>105.6</v>
      </c>
      <c r="AC13" s="1">
        <v>106.5</v>
      </c>
      <c r="AD13" s="1">
        <v>105.8</v>
      </c>
      <c r="AE13" s="1">
        <v>105.1</v>
      </c>
      <c r="AF13" s="1">
        <v>105.6</v>
      </c>
      <c r="AG13" s="1">
        <v>103</v>
      </c>
      <c r="AH13" s="1">
        <v>106.7</v>
      </c>
      <c r="AI13" s="1">
        <v>104.4</v>
      </c>
      <c r="AJ13" s="16">
        <v>106</v>
      </c>
      <c r="AL13" s="14" t="s">
        <v>68</v>
      </c>
      <c r="AM13" s="17" t="s">
        <v>66</v>
      </c>
      <c r="AN13" s="14">
        <v>105.5</v>
      </c>
      <c r="AO13" s="1">
        <v>106.7</v>
      </c>
      <c r="AP13" s="1">
        <v>105.6</v>
      </c>
      <c r="AQ13" s="1">
        <v>104.9</v>
      </c>
      <c r="AR13" s="1">
        <v>105.5</v>
      </c>
      <c r="AS13" s="1">
        <v>103</v>
      </c>
      <c r="AT13" s="1">
        <v>106.8</v>
      </c>
      <c r="AU13" s="1">
        <v>104.4</v>
      </c>
      <c r="AV13" s="16">
        <v>106.1</v>
      </c>
      <c r="AX13" s="14" t="s">
        <v>68</v>
      </c>
      <c r="AY13" s="17" t="s">
        <v>66</v>
      </c>
      <c r="AZ13" s="14">
        <v>105.5</v>
      </c>
      <c r="BA13" s="1">
        <v>106.6</v>
      </c>
      <c r="BB13" s="1">
        <v>105.6</v>
      </c>
      <c r="BC13" s="1">
        <v>105.1</v>
      </c>
      <c r="BD13" s="1">
        <v>104.9</v>
      </c>
      <c r="BE13" s="1">
        <v>102.7</v>
      </c>
      <c r="BF13" s="1">
        <v>106.8</v>
      </c>
      <c r="BG13" s="1">
        <v>104.7</v>
      </c>
      <c r="BH13" s="16">
        <v>105.7</v>
      </c>
      <c r="BJ13" s="14" t="s">
        <v>68</v>
      </c>
      <c r="BK13" s="17" t="s">
        <v>66</v>
      </c>
      <c r="BL13" s="14">
        <v>105.4</v>
      </c>
      <c r="BM13" s="1">
        <v>105.8</v>
      </c>
      <c r="BN13" s="1">
        <v>105.6</v>
      </c>
      <c r="BO13" s="1">
        <v>105.1</v>
      </c>
      <c r="BP13" s="1">
        <v>105</v>
      </c>
      <c r="BQ13" s="1">
        <v>0</v>
      </c>
      <c r="BR13" s="1">
        <v>106.8</v>
      </c>
      <c r="BS13" s="1">
        <v>105.3</v>
      </c>
      <c r="BT13" s="16">
        <v>105.7</v>
      </c>
      <c r="BV13" s="14" t="s">
        <v>68</v>
      </c>
      <c r="BW13" s="17" t="s">
        <v>66</v>
      </c>
      <c r="BX13" s="14">
        <v>105.2</v>
      </c>
      <c r="BY13" s="1">
        <v>105.9</v>
      </c>
      <c r="BZ13" s="1">
        <v>105.6</v>
      </c>
      <c r="CA13" s="1">
        <v>104.8</v>
      </c>
      <c r="CB13" s="1">
        <v>104.9</v>
      </c>
      <c r="CC13" s="1">
        <v>0</v>
      </c>
      <c r="CD13" s="1">
        <v>106.5</v>
      </c>
      <c r="CE13" s="1">
        <v>0</v>
      </c>
      <c r="CF13" s="16">
        <v>105.8</v>
      </c>
      <c r="CH13" s="14" t="s">
        <v>68</v>
      </c>
      <c r="CI13" s="17" t="s">
        <v>66</v>
      </c>
      <c r="CJ13" s="14">
        <v>105</v>
      </c>
      <c r="CK13" s="1">
        <v>0</v>
      </c>
      <c r="CL13" s="1">
        <v>105.1</v>
      </c>
      <c r="CM13" s="1">
        <v>104.4</v>
      </c>
      <c r="CN13" s="1">
        <v>104.8</v>
      </c>
      <c r="CO13" s="1">
        <v>0</v>
      </c>
      <c r="CP13" s="1">
        <v>106.9</v>
      </c>
      <c r="CQ13" s="1">
        <v>0</v>
      </c>
      <c r="CR13" s="16">
        <v>105.4</v>
      </c>
    </row>
    <row r="14" spans="2:96" x14ac:dyDescent="0.45">
      <c r="B14" s="14" t="s">
        <v>74</v>
      </c>
      <c r="C14" s="17" t="s">
        <v>31</v>
      </c>
      <c r="D14" s="14">
        <v>107.8</v>
      </c>
      <c r="E14" s="1">
        <v>109.3</v>
      </c>
      <c r="F14" s="1">
        <v>107.9</v>
      </c>
      <c r="G14" s="1">
        <v>107</v>
      </c>
      <c r="H14" s="1">
        <v>107.4</v>
      </c>
      <c r="I14" s="1">
        <v>104.2</v>
      </c>
      <c r="J14" s="1">
        <v>109.5</v>
      </c>
      <c r="K14" s="1">
        <v>106.4</v>
      </c>
      <c r="L14" s="16">
        <v>108.4</v>
      </c>
      <c r="N14" s="14" t="s">
        <v>69</v>
      </c>
      <c r="O14" s="17" t="s">
        <v>66</v>
      </c>
      <c r="P14" s="14">
        <v>107.9</v>
      </c>
      <c r="Q14" s="1">
        <v>108.8</v>
      </c>
      <c r="R14" s="1">
        <v>108</v>
      </c>
      <c r="S14" s="1">
        <v>107.2</v>
      </c>
      <c r="T14" s="1">
        <v>108</v>
      </c>
      <c r="U14" s="1">
        <v>104.6</v>
      </c>
      <c r="V14" s="1">
        <v>109.4</v>
      </c>
      <c r="W14" s="1">
        <v>106.1</v>
      </c>
      <c r="X14" s="16">
        <v>107.9</v>
      </c>
      <c r="Z14" s="14" t="s">
        <v>69</v>
      </c>
      <c r="AA14" s="17" t="s">
        <v>66</v>
      </c>
      <c r="AB14" s="14">
        <v>107.9</v>
      </c>
      <c r="AC14" s="1">
        <v>109.3</v>
      </c>
      <c r="AD14" s="1">
        <v>108.1</v>
      </c>
      <c r="AE14" s="1">
        <v>107.3</v>
      </c>
      <c r="AF14" s="1">
        <v>107.9</v>
      </c>
      <c r="AG14" s="1">
        <v>104.4</v>
      </c>
      <c r="AH14" s="1">
        <v>109.4</v>
      </c>
      <c r="AI14" s="1">
        <v>106.2</v>
      </c>
      <c r="AJ14" s="16">
        <v>108.7</v>
      </c>
      <c r="AL14" s="14" t="s">
        <v>69</v>
      </c>
      <c r="AM14" s="17" t="s">
        <v>66</v>
      </c>
      <c r="AN14" s="14">
        <v>107.8</v>
      </c>
      <c r="AO14" s="1">
        <v>109.5</v>
      </c>
      <c r="AP14" s="1">
        <v>107.9</v>
      </c>
      <c r="AQ14" s="1">
        <v>106.9</v>
      </c>
      <c r="AR14" s="1">
        <v>107.8</v>
      </c>
      <c r="AS14" s="1">
        <v>104.4</v>
      </c>
      <c r="AT14" s="1">
        <v>109.6</v>
      </c>
      <c r="AU14" s="1">
        <v>106.3</v>
      </c>
      <c r="AV14" s="16">
        <v>108.9</v>
      </c>
      <c r="AX14" s="14" t="s">
        <v>69</v>
      </c>
      <c r="AY14" s="17" t="s">
        <v>66</v>
      </c>
      <c r="AZ14" s="14">
        <v>107.8</v>
      </c>
      <c r="BA14" s="1">
        <v>109.4</v>
      </c>
      <c r="BB14" s="1">
        <v>107.9</v>
      </c>
      <c r="BC14" s="1">
        <v>107.1</v>
      </c>
      <c r="BD14" s="1">
        <v>107.1</v>
      </c>
      <c r="BE14" s="1">
        <v>104</v>
      </c>
      <c r="BF14" s="1">
        <v>109.6</v>
      </c>
      <c r="BG14" s="1">
        <v>106.8</v>
      </c>
      <c r="BH14" s="16">
        <v>108.3</v>
      </c>
      <c r="BJ14" s="14" t="s">
        <v>69</v>
      </c>
      <c r="BK14" s="17" t="s">
        <v>66</v>
      </c>
      <c r="BL14" s="14">
        <v>107.6</v>
      </c>
      <c r="BM14" s="1">
        <v>108.5</v>
      </c>
      <c r="BN14" s="1">
        <v>107.9</v>
      </c>
      <c r="BO14" s="1">
        <v>107.1</v>
      </c>
      <c r="BP14" s="1">
        <v>107.1</v>
      </c>
      <c r="BQ14" s="1">
        <v>0</v>
      </c>
      <c r="BR14" s="1">
        <v>109.6</v>
      </c>
      <c r="BS14" s="1">
        <v>107.7</v>
      </c>
      <c r="BT14" s="16">
        <v>108.3</v>
      </c>
      <c r="BV14" s="14" t="s">
        <v>69</v>
      </c>
      <c r="BW14" s="17" t="s">
        <v>66</v>
      </c>
      <c r="BX14" s="14">
        <v>107.5</v>
      </c>
      <c r="BY14" s="1">
        <v>108.4</v>
      </c>
      <c r="BZ14" s="1">
        <v>107.9</v>
      </c>
      <c r="CA14" s="1">
        <v>106.8</v>
      </c>
      <c r="CB14" s="1">
        <v>107.1</v>
      </c>
      <c r="CC14" s="1">
        <v>0</v>
      </c>
      <c r="CD14" s="1">
        <v>109.2</v>
      </c>
      <c r="CE14" s="1">
        <v>0</v>
      </c>
      <c r="CF14" s="16">
        <v>108.6</v>
      </c>
      <c r="CH14" s="14" t="s">
        <v>69</v>
      </c>
      <c r="CI14" s="17" t="s">
        <v>66</v>
      </c>
      <c r="CJ14" s="14">
        <v>107.2</v>
      </c>
      <c r="CK14" s="1">
        <v>0</v>
      </c>
      <c r="CL14" s="1">
        <v>107.3</v>
      </c>
      <c r="CM14" s="1">
        <v>106.3</v>
      </c>
      <c r="CN14" s="1">
        <v>107</v>
      </c>
      <c r="CO14" s="1">
        <v>0</v>
      </c>
      <c r="CP14" s="1">
        <v>109.8</v>
      </c>
      <c r="CQ14" s="1">
        <v>0</v>
      </c>
      <c r="CR14" s="16">
        <v>108</v>
      </c>
    </row>
    <row r="15" spans="2:96" x14ac:dyDescent="0.45">
      <c r="B15" s="14" t="s">
        <v>34</v>
      </c>
      <c r="C15" s="17" t="s">
        <v>31</v>
      </c>
      <c r="D15" s="14">
        <v>108.8</v>
      </c>
      <c r="E15" s="1">
        <v>110.8</v>
      </c>
      <c r="F15" s="1">
        <v>108.8</v>
      </c>
      <c r="G15" s="1">
        <v>108.3</v>
      </c>
      <c r="H15" s="1">
        <v>108.4</v>
      </c>
      <c r="I15" s="1">
        <v>104.5</v>
      </c>
      <c r="J15" s="1">
        <v>110.9</v>
      </c>
      <c r="K15" s="1">
        <v>106.9</v>
      </c>
      <c r="L15" s="16">
        <v>110</v>
      </c>
      <c r="N15" s="14" t="s">
        <v>70</v>
      </c>
      <c r="O15" s="17" t="s">
        <v>66</v>
      </c>
      <c r="P15" s="14">
        <v>108.9</v>
      </c>
      <c r="Q15" s="1">
        <v>110.1</v>
      </c>
      <c r="R15" s="1">
        <v>108.8</v>
      </c>
      <c r="S15" s="1">
        <v>108.3</v>
      </c>
      <c r="T15" s="1">
        <v>108.8</v>
      </c>
      <c r="U15" s="1">
        <v>104.9</v>
      </c>
      <c r="V15" s="1">
        <v>110.6</v>
      </c>
      <c r="W15" s="1">
        <v>106.6</v>
      </c>
      <c r="X15" s="16">
        <v>109.1</v>
      </c>
      <c r="Z15" s="14" t="s">
        <v>70</v>
      </c>
      <c r="AA15" s="17" t="s">
        <v>66</v>
      </c>
      <c r="AB15" s="14">
        <v>109</v>
      </c>
      <c r="AC15" s="1">
        <v>110.8</v>
      </c>
      <c r="AD15" s="1">
        <v>109</v>
      </c>
      <c r="AE15" s="1">
        <v>108.3</v>
      </c>
      <c r="AF15" s="1">
        <v>108.8</v>
      </c>
      <c r="AG15" s="1">
        <v>104.8</v>
      </c>
      <c r="AH15" s="1">
        <v>110.7</v>
      </c>
      <c r="AI15" s="1">
        <v>106.8</v>
      </c>
      <c r="AJ15" s="16">
        <v>110.1</v>
      </c>
      <c r="AL15" s="14" t="s">
        <v>70</v>
      </c>
      <c r="AM15" s="17" t="s">
        <v>66</v>
      </c>
      <c r="AN15" s="14">
        <v>108.9</v>
      </c>
      <c r="AO15" s="1">
        <v>111.1</v>
      </c>
      <c r="AP15" s="1">
        <v>108.8</v>
      </c>
      <c r="AQ15" s="1">
        <v>108.1</v>
      </c>
      <c r="AR15" s="1">
        <v>108.8</v>
      </c>
      <c r="AS15" s="1">
        <v>104.7</v>
      </c>
      <c r="AT15" s="1">
        <v>110.8</v>
      </c>
      <c r="AU15" s="1">
        <v>106.7</v>
      </c>
      <c r="AV15" s="16">
        <v>110.5</v>
      </c>
      <c r="AX15" s="14" t="s">
        <v>70</v>
      </c>
      <c r="AY15" s="17" t="s">
        <v>66</v>
      </c>
      <c r="AZ15" s="14">
        <v>108.9</v>
      </c>
      <c r="BA15" s="1">
        <v>111.1</v>
      </c>
      <c r="BB15" s="1">
        <v>108.8</v>
      </c>
      <c r="BC15" s="1">
        <v>108.5</v>
      </c>
      <c r="BD15" s="1">
        <v>108.1</v>
      </c>
      <c r="BE15" s="1">
        <v>104.2</v>
      </c>
      <c r="BF15" s="1">
        <v>111.1</v>
      </c>
      <c r="BG15" s="1">
        <v>107.1</v>
      </c>
      <c r="BH15" s="16">
        <v>109.7</v>
      </c>
      <c r="BJ15" s="14" t="s">
        <v>70</v>
      </c>
      <c r="BK15" s="17" t="s">
        <v>66</v>
      </c>
      <c r="BL15" s="14">
        <v>108.7</v>
      </c>
      <c r="BM15" s="1">
        <v>110.2</v>
      </c>
      <c r="BN15" s="1">
        <v>108.7</v>
      </c>
      <c r="BO15" s="1">
        <v>108.4</v>
      </c>
      <c r="BP15" s="1">
        <v>108</v>
      </c>
      <c r="BQ15" s="1">
        <v>0</v>
      </c>
      <c r="BR15" s="1">
        <v>111.2</v>
      </c>
      <c r="BS15" s="1">
        <v>107.9</v>
      </c>
      <c r="BT15" s="16">
        <v>109.9</v>
      </c>
      <c r="BV15" s="14" t="s">
        <v>70</v>
      </c>
      <c r="BW15" s="17" t="s">
        <v>66</v>
      </c>
      <c r="BX15" s="14">
        <v>108.5</v>
      </c>
      <c r="BY15" s="1">
        <v>109.7</v>
      </c>
      <c r="BZ15" s="1">
        <v>108.7</v>
      </c>
      <c r="CA15" s="1">
        <v>108.1</v>
      </c>
      <c r="CB15" s="1">
        <v>108.1</v>
      </c>
      <c r="CC15" s="1">
        <v>0</v>
      </c>
      <c r="CD15" s="1">
        <v>110.4</v>
      </c>
      <c r="CE15" s="1">
        <v>0</v>
      </c>
      <c r="CF15" s="16">
        <v>110.4</v>
      </c>
      <c r="CH15" s="14" t="s">
        <v>70</v>
      </c>
      <c r="CI15" s="17" t="s">
        <v>66</v>
      </c>
      <c r="CJ15" s="14">
        <v>108.4</v>
      </c>
      <c r="CK15" s="1">
        <v>0</v>
      </c>
      <c r="CL15" s="1">
        <v>108.2</v>
      </c>
      <c r="CM15" s="1">
        <v>107.6</v>
      </c>
      <c r="CN15" s="1">
        <v>107.9</v>
      </c>
      <c r="CO15" s="1">
        <v>0</v>
      </c>
      <c r="CP15" s="1">
        <v>111.5</v>
      </c>
      <c r="CQ15" s="1">
        <v>0</v>
      </c>
      <c r="CR15" s="16">
        <v>109.8</v>
      </c>
    </row>
    <row r="16" spans="2:96" x14ac:dyDescent="0.45">
      <c r="B16" s="14" t="s">
        <v>75</v>
      </c>
      <c r="C16" s="17" t="s">
        <v>31</v>
      </c>
      <c r="D16" s="14">
        <v>111.7</v>
      </c>
      <c r="E16" s="1">
        <v>113.2</v>
      </c>
      <c r="F16" s="1">
        <v>111.4</v>
      </c>
      <c r="G16" s="1">
        <v>111</v>
      </c>
      <c r="H16" s="1">
        <v>110.6</v>
      </c>
      <c r="I16" s="1">
        <v>105.5</v>
      </c>
      <c r="J16" s="1">
        <v>114.2</v>
      </c>
      <c r="K16" s="1">
        <v>108.5</v>
      </c>
      <c r="L16" s="16">
        <v>111.9</v>
      </c>
      <c r="N16" s="14" t="s">
        <v>54</v>
      </c>
      <c r="O16" s="17" t="s">
        <v>66</v>
      </c>
      <c r="P16" s="14">
        <v>111.6</v>
      </c>
      <c r="Q16" s="1">
        <v>112.3</v>
      </c>
      <c r="R16" s="1">
        <v>111.4</v>
      </c>
      <c r="S16" s="1">
        <v>110.8</v>
      </c>
      <c r="T16" s="1">
        <v>111.2</v>
      </c>
      <c r="U16" s="1">
        <v>106.1</v>
      </c>
      <c r="V16" s="1">
        <v>113.8</v>
      </c>
      <c r="W16" s="1">
        <v>108.3</v>
      </c>
      <c r="X16" s="16">
        <v>110.9</v>
      </c>
      <c r="Z16" s="14" t="s">
        <v>54</v>
      </c>
      <c r="AA16" s="17" t="s">
        <v>66</v>
      </c>
      <c r="AB16" s="14">
        <v>111.8</v>
      </c>
      <c r="AC16" s="1">
        <v>113.2</v>
      </c>
      <c r="AD16" s="1">
        <v>111.6</v>
      </c>
      <c r="AE16" s="1">
        <v>110.7</v>
      </c>
      <c r="AF16" s="1">
        <v>111.3</v>
      </c>
      <c r="AG16" s="1">
        <v>106</v>
      </c>
      <c r="AH16" s="1">
        <v>113.9</v>
      </c>
      <c r="AI16" s="1">
        <v>108.5</v>
      </c>
      <c r="AJ16" s="16">
        <v>112.1</v>
      </c>
      <c r="AL16" s="14" t="s">
        <v>54</v>
      </c>
      <c r="AM16" s="17" t="s">
        <v>66</v>
      </c>
      <c r="AN16" s="14">
        <v>111.7</v>
      </c>
      <c r="AO16" s="1">
        <v>113.6</v>
      </c>
      <c r="AP16" s="1">
        <v>111.4</v>
      </c>
      <c r="AQ16" s="1">
        <v>110.6</v>
      </c>
      <c r="AR16" s="1">
        <v>111.3</v>
      </c>
      <c r="AS16" s="1">
        <v>105.8</v>
      </c>
      <c r="AT16" s="1">
        <v>114</v>
      </c>
      <c r="AU16" s="1">
        <v>108.3</v>
      </c>
      <c r="AV16" s="16">
        <v>112.5</v>
      </c>
      <c r="AX16" s="14" t="s">
        <v>54</v>
      </c>
      <c r="AY16" s="17" t="s">
        <v>66</v>
      </c>
      <c r="AZ16" s="14">
        <v>111.8</v>
      </c>
      <c r="BA16" s="1">
        <v>113.5</v>
      </c>
      <c r="BB16" s="1">
        <v>111.4</v>
      </c>
      <c r="BC16" s="1">
        <v>111.6</v>
      </c>
      <c r="BD16" s="1">
        <v>110.2</v>
      </c>
      <c r="BE16" s="1">
        <v>105.2</v>
      </c>
      <c r="BF16" s="1">
        <v>114.5</v>
      </c>
      <c r="BG16" s="1">
        <v>108.6</v>
      </c>
      <c r="BH16" s="16">
        <v>111.5</v>
      </c>
      <c r="BJ16" s="14" t="s">
        <v>54</v>
      </c>
      <c r="BK16" s="17" t="s">
        <v>66</v>
      </c>
      <c r="BL16" s="14">
        <v>111.6</v>
      </c>
      <c r="BM16" s="1">
        <v>112.4</v>
      </c>
      <c r="BN16" s="1">
        <v>111.3</v>
      </c>
      <c r="BO16" s="1">
        <v>111.2</v>
      </c>
      <c r="BP16" s="1">
        <v>110.3</v>
      </c>
      <c r="BQ16" s="1">
        <v>0</v>
      </c>
      <c r="BR16" s="1">
        <v>114.7</v>
      </c>
      <c r="BS16" s="1">
        <v>109.3</v>
      </c>
      <c r="BT16" s="16">
        <v>111.8</v>
      </c>
      <c r="BV16" s="14" t="s">
        <v>54</v>
      </c>
      <c r="BW16" s="17" t="s">
        <v>66</v>
      </c>
      <c r="BX16" s="14">
        <v>111.2</v>
      </c>
      <c r="BY16" s="1">
        <v>111.7</v>
      </c>
      <c r="BZ16" s="1">
        <v>111.2</v>
      </c>
      <c r="CA16" s="1">
        <v>110.6</v>
      </c>
      <c r="CB16" s="1">
        <v>110.3</v>
      </c>
      <c r="CC16" s="1">
        <v>0</v>
      </c>
      <c r="CD16" s="1">
        <v>113.4</v>
      </c>
      <c r="CE16" s="1">
        <v>0</v>
      </c>
      <c r="CF16" s="16">
        <v>112.3</v>
      </c>
      <c r="CH16" s="14" t="s">
        <v>54</v>
      </c>
      <c r="CI16" s="17" t="s">
        <v>66</v>
      </c>
      <c r="CJ16" s="14">
        <v>111.1</v>
      </c>
      <c r="CK16" s="1">
        <v>0</v>
      </c>
      <c r="CL16" s="1">
        <v>110.6</v>
      </c>
      <c r="CM16" s="1">
        <v>109.9</v>
      </c>
      <c r="CN16" s="1">
        <v>110</v>
      </c>
      <c r="CO16" s="1">
        <v>0</v>
      </c>
      <c r="CP16" s="1">
        <v>115.1</v>
      </c>
      <c r="CQ16" s="1">
        <v>0</v>
      </c>
      <c r="CR16" s="16">
        <v>111.7</v>
      </c>
    </row>
    <row r="17" spans="2:96" x14ac:dyDescent="0.45">
      <c r="B17" s="14" t="s">
        <v>35</v>
      </c>
      <c r="C17" s="17" t="s">
        <v>31</v>
      </c>
      <c r="D17" s="14">
        <v>117.2</v>
      </c>
      <c r="E17" s="1">
        <v>118</v>
      </c>
      <c r="F17" s="1">
        <v>116.5</v>
      </c>
      <c r="G17" s="1">
        <v>116.5</v>
      </c>
      <c r="H17" s="1">
        <v>114.8</v>
      </c>
      <c r="I17" s="1">
        <v>109.6</v>
      </c>
      <c r="J17" s="1">
        <v>121.3</v>
      </c>
      <c r="K17" s="1">
        <v>112.8</v>
      </c>
      <c r="L17" s="16">
        <v>116.1</v>
      </c>
      <c r="N17" s="14" t="s">
        <v>71</v>
      </c>
      <c r="O17" s="17" t="s">
        <v>66</v>
      </c>
      <c r="P17" s="14">
        <v>116.5</v>
      </c>
      <c r="Q17" s="1">
        <v>116.3</v>
      </c>
      <c r="R17" s="1">
        <v>116.3</v>
      </c>
      <c r="S17" s="1">
        <v>115.7</v>
      </c>
      <c r="T17" s="1">
        <v>115.1</v>
      </c>
      <c r="U17" s="1">
        <v>110.1</v>
      </c>
      <c r="V17" s="1">
        <v>120.3</v>
      </c>
      <c r="W17" s="1">
        <v>113</v>
      </c>
      <c r="X17" s="16">
        <v>114.6</v>
      </c>
      <c r="Z17" s="14" t="s">
        <v>71</v>
      </c>
      <c r="AA17" s="17" t="s">
        <v>66</v>
      </c>
      <c r="AB17" s="14">
        <v>117</v>
      </c>
      <c r="AC17" s="1">
        <v>117.7</v>
      </c>
      <c r="AD17" s="1">
        <v>116.8</v>
      </c>
      <c r="AE17" s="1">
        <v>115.3</v>
      </c>
      <c r="AF17" s="1">
        <v>115.6</v>
      </c>
      <c r="AG17" s="1">
        <v>109.9</v>
      </c>
      <c r="AH17" s="1">
        <v>120.6</v>
      </c>
      <c r="AI17" s="1">
        <v>113.4</v>
      </c>
      <c r="AJ17" s="16">
        <v>116.1</v>
      </c>
      <c r="AL17" s="14" t="s">
        <v>71</v>
      </c>
      <c r="AM17" s="17" t="s">
        <v>66</v>
      </c>
      <c r="AN17" s="14">
        <v>117.1</v>
      </c>
      <c r="AO17" s="1">
        <v>118.5</v>
      </c>
      <c r="AP17" s="1">
        <v>116.4</v>
      </c>
      <c r="AQ17" s="1">
        <v>115.6</v>
      </c>
      <c r="AR17" s="1">
        <v>115.9</v>
      </c>
      <c r="AS17" s="1">
        <v>109.7</v>
      </c>
      <c r="AT17" s="1">
        <v>120.7</v>
      </c>
      <c r="AU17" s="1">
        <v>112.5</v>
      </c>
      <c r="AV17" s="16">
        <v>116.9</v>
      </c>
      <c r="AX17" s="14" t="s">
        <v>71</v>
      </c>
      <c r="AY17" s="17" t="s">
        <v>66</v>
      </c>
      <c r="AZ17" s="14">
        <v>117.5</v>
      </c>
      <c r="BA17" s="1">
        <v>118.4</v>
      </c>
      <c r="BB17" s="1">
        <v>116.4</v>
      </c>
      <c r="BC17" s="1">
        <v>118</v>
      </c>
      <c r="BD17" s="1">
        <v>114.1</v>
      </c>
      <c r="BE17" s="1">
        <v>109.4</v>
      </c>
      <c r="BF17" s="1">
        <v>121.7</v>
      </c>
      <c r="BG17" s="1">
        <v>112.2</v>
      </c>
      <c r="BH17" s="16">
        <v>115.6</v>
      </c>
      <c r="BJ17" s="14" t="s">
        <v>71</v>
      </c>
      <c r="BK17" s="17" t="s">
        <v>66</v>
      </c>
      <c r="BL17" s="14">
        <v>117.5</v>
      </c>
      <c r="BM17" s="1">
        <v>117.1</v>
      </c>
      <c r="BN17" s="1">
        <v>116.6</v>
      </c>
      <c r="BO17" s="1">
        <v>116.9</v>
      </c>
      <c r="BP17" s="1">
        <v>114.8</v>
      </c>
      <c r="BQ17" s="1">
        <v>0</v>
      </c>
      <c r="BR17" s="1">
        <v>122.3</v>
      </c>
      <c r="BS17" s="1">
        <v>111.9</v>
      </c>
      <c r="BT17" s="16">
        <v>116.2</v>
      </c>
      <c r="BV17" s="14" t="s">
        <v>71</v>
      </c>
      <c r="BW17" s="17" t="s">
        <v>66</v>
      </c>
      <c r="BX17" s="14">
        <v>116.6</v>
      </c>
      <c r="BY17" s="1">
        <v>115.9</v>
      </c>
      <c r="BZ17" s="1">
        <v>116.2</v>
      </c>
      <c r="CA17" s="1">
        <v>115.9</v>
      </c>
      <c r="CB17" s="1">
        <v>114.5</v>
      </c>
      <c r="CC17" s="1">
        <v>0</v>
      </c>
      <c r="CD17" s="1">
        <v>119.7</v>
      </c>
      <c r="CE17" s="1">
        <v>0</v>
      </c>
      <c r="CF17" s="16">
        <v>117.2</v>
      </c>
      <c r="CH17" s="14" t="s">
        <v>71</v>
      </c>
      <c r="CI17" s="17" t="s">
        <v>66</v>
      </c>
      <c r="CJ17" s="14">
        <v>116.7</v>
      </c>
      <c r="CK17" s="1">
        <v>0</v>
      </c>
      <c r="CL17" s="1">
        <v>115.9</v>
      </c>
      <c r="CM17" s="1">
        <v>114.5</v>
      </c>
      <c r="CN17" s="1">
        <v>114.6</v>
      </c>
      <c r="CO17" s="1">
        <v>0</v>
      </c>
      <c r="CP17" s="1">
        <v>123.4</v>
      </c>
      <c r="CQ17" s="1">
        <v>0</v>
      </c>
      <c r="CR17" s="16">
        <v>116.3</v>
      </c>
    </row>
    <row r="18" spans="2:96" x14ac:dyDescent="0.45">
      <c r="B18" s="14" t="s">
        <v>76</v>
      </c>
      <c r="C18" s="17" t="s">
        <v>31</v>
      </c>
      <c r="D18" s="14">
        <v>123.3</v>
      </c>
      <c r="E18" s="1">
        <v>124.9</v>
      </c>
      <c r="F18" s="1">
        <v>122.1</v>
      </c>
      <c r="G18" s="1">
        <v>123.2</v>
      </c>
      <c r="H18" s="1">
        <v>120.2</v>
      </c>
      <c r="I18" s="1">
        <v>113.9</v>
      </c>
      <c r="J18" s="1">
        <v>128.4</v>
      </c>
      <c r="K18" s="1">
        <v>116.9</v>
      </c>
      <c r="L18" s="16">
        <v>123.3</v>
      </c>
      <c r="N18" s="14" t="s">
        <v>72</v>
      </c>
      <c r="O18" s="17" t="s">
        <v>66</v>
      </c>
      <c r="P18" s="14">
        <v>121.8</v>
      </c>
      <c r="Q18" s="1">
        <v>121.9</v>
      </c>
      <c r="R18" s="1">
        <v>121.3</v>
      </c>
      <c r="S18" s="1">
        <v>121.6</v>
      </c>
      <c r="T18" s="1">
        <v>120.1</v>
      </c>
      <c r="U18" s="1">
        <v>114.1</v>
      </c>
      <c r="V18" s="1">
        <v>126.6</v>
      </c>
      <c r="W18" s="1">
        <v>117.4</v>
      </c>
      <c r="X18" s="16">
        <v>119.6</v>
      </c>
      <c r="Z18" s="14" t="s">
        <v>72</v>
      </c>
      <c r="AA18" s="17" t="s">
        <v>66</v>
      </c>
      <c r="AB18" s="14">
        <v>122.6</v>
      </c>
      <c r="AC18" s="1">
        <v>124.2</v>
      </c>
      <c r="AD18" s="1">
        <v>122.2</v>
      </c>
      <c r="AE18" s="1">
        <v>120.8</v>
      </c>
      <c r="AF18" s="1">
        <v>121</v>
      </c>
      <c r="AG18" s="1">
        <v>114</v>
      </c>
      <c r="AH18" s="1">
        <v>127</v>
      </c>
      <c r="AI18" s="1">
        <v>118</v>
      </c>
      <c r="AJ18" s="16">
        <v>122.9</v>
      </c>
      <c r="AL18" s="14" t="s">
        <v>72</v>
      </c>
      <c r="AM18" s="17" t="s">
        <v>66</v>
      </c>
      <c r="AN18" s="14">
        <v>123</v>
      </c>
      <c r="AO18" s="1">
        <v>125.5</v>
      </c>
      <c r="AP18" s="1">
        <v>121.8</v>
      </c>
      <c r="AQ18" s="1">
        <v>121.8</v>
      </c>
      <c r="AR18" s="1">
        <v>121.8</v>
      </c>
      <c r="AS18" s="1">
        <v>113.7</v>
      </c>
      <c r="AT18" s="1">
        <v>127.1</v>
      </c>
      <c r="AU18" s="1">
        <v>116.7</v>
      </c>
      <c r="AV18" s="16">
        <v>124.5</v>
      </c>
      <c r="AX18" s="14" t="s">
        <v>72</v>
      </c>
      <c r="AY18" s="17" t="s">
        <v>66</v>
      </c>
      <c r="AZ18" s="14">
        <v>123.8</v>
      </c>
      <c r="BA18" s="1">
        <v>125.7</v>
      </c>
      <c r="BB18" s="1">
        <v>122</v>
      </c>
      <c r="BC18" s="1">
        <v>125.7</v>
      </c>
      <c r="BD18" s="1">
        <v>119.2</v>
      </c>
      <c r="BE18" s="1">
        <v>113.8</v>
      </c>
      <c r="BF18" s="1">
        <v>128.9</v>
      </c>
      <c r="BG18" s="1">
        <v>115.8</v>
      </c>
      <c r="BH18" s="16">
        <v>122.3</v>
      </c>
      <c r="BJ18" s="14" t="s">
        <v>72</v>
      </c>
      <c r="BK18" s="17" t="s">
        <v>66</v>
      </c>
      <c r="BL18" s="14">
        <v>124</v>
      </c>
      <c r="BM18" s="1">
        <v>124.1</v>
      </c>
      <c r="BN18" s="1">
        <v>122.5</v>
      </c>
      <c r="BO18" s="1">
        <v>124.1</v>
      </c>
      <c r="BP18" s="1">
        <v>120.7</v>
      </c>
      <c r="BQ18" s="1">
        <v>0</v>
      </c>
      <c r="BR18" s="1">
        <v>129.9</v>
      </c>
      <c r="BS18" s="1">
        <v>114.6</v>
      </c>
      <c r="BT18" s="16">
        <v>123.8</v>
      </c>
      <c r="BV18" s="14" t="s">
        <v>72</v>
      </c>
      <c r="BW18" s="17" t="s">
        <v>66</v>
      </c>
      <c r="BX18" s="14">
        <v>122.7</v>
      </c>
      <c r="BY18" s="1">
        <v>122</v>
      </c>
      <c r="BZ18" s="1">
        <v>121.8</v>
      </c>
      <c r="CA18" s="1">
        <v>122.5</v>
      </c>
      <c r="CB18" s="1">
        <v>119.9</v>
      </c>
      <c r="CC18" s="1">
        <v>0</v>
      </c>
      <c r="CD18" s="1">
        <v>126.1</v>
      </c>
      <c r="CE18" s="1">
        <v>0</v>
      </c>
      <c r="CF18" s="16">
        <v>125.5</v>
      </c>
      <c r="CH18" s="14" t="s">
        <v>72</v>
      </c>
      <c r="CI18" s="17" t="s">
        <v>66</v>
      </c>
      <c r="CJ18" s="14">
        <v>123</v>
      </c>
      <c r="CK18" s="1">
        <v>0</v>
      </c>
      <c r="CL18" s="1">
        <v>121.6</v>
      </c>
      <c r="CM18" s="1">
        <v>120.3</v>
      </c>
      <c r="CN18" s="1">
        <v>119.9</v>
      </c>
      <c r="CO18" s="1">
        <v>0</v>
      </c>
      <c r="CP18" s="1">
        <v>131.9</v>
      </c>
      <c r="CQ18" s="1">
        <v>0</v>
      </c>
      <c r="CR18" s="16">
        <v>124.4</v>
      </c>
    </row>
    <row r="19" spans="2:96" x14ac:dyDescent="0.45">
      <c r="B19" s="14" t="s">
        <v>102</v>
      </c>
      <c r="C19" s="17" t="s">
        <v>31</v>
      </c>
      <c r="D19" s="14">
        <v>126.7</v>
      </c>
      <c r="E19" s="1">
        <v>128.9</v>
      </c>
      <c r="F19" s="1">
        <v>125</v>
      </c>
      <c r="G19" s="1">
        <v>127.7</v>
      </c>
      <c r="H19" s="1">
        <v>123.5</v>
      </c>
      <c r="I19" s="1">
        <v>115.7</v>
      </c>
      <c r="J19" s="1">
        <v>132</v>
      </c>
      <c r="K19" s="1">
        <v>118.8</v>
      </c>
      <c r="L19" s="16">
        <v>127.3</v>
      </c>
      <c r="N19" s="14" t="s">
        <v>104</v>
      </c>
      <c r="O19" s="17" t="s">
        <v>66</v>
      </c>
      <c r="P19" s="14">
        <v>124.8</v>
      </c>
      <c r="Q19" s="1">
        <v>125.1</v>
      </c>
      <c r="R19" s="1">
        <v>123.9</v>
      </c>
      <c r="S19" s="1">
        <v>125.4</v>
      </c>
      <c r="T19" s="1">
        <v>123</v>
      </c>
      <c r="U19" s="1">
        <v>115.8</v>
      </c>
      <c r="V19" s="1">
        <v>129.69999999999999</v>
      </c>
      <c r="W19" s="1">
        <v>119.4</v>
      </c>
      <c r="X19" s="16">
        <v>122.8</v>
      </c>
      <c r="Z19" s="14" t="s">
        <v>105</v>
      </c>
      <c r="AA19" s="17" t="s">
        <v>106</v>
      </c>
      <c r="AB19" s="14">
        <v>125.8</v>
      </c>
      <c r="AC19" s="1">
        <v>128</v>
      </c>
      <c r="AD19" s="1">
        <v>125</v>
      </c>
      <c r="AE19" s="1">
        <v>124.4</v>
      </c>
      <c r="AF19" s="1">
        <v>124.2</v>
      </c>
      <c r="AG19" s="1">
        <v>115.8</v>
      </c>
      <c r="AH19" s="1">
        <v>130.1</v>
      </c>
      <c r="AI19" s="1">
        <v>120.3</v>
      </c>
      <c r="AJ19" s="16">
        <v>126.8</v>
      </c>
      <c r="AL19" s="14" t="s">
        <v>105</v>
      </c>
      <c r="AM19" s="17" t="s">
        <v>106</v>
      </c>
      <c r="AN19" s="14">
        <v>126.3</v>
      </c>
      <c r="AO19" s="1">
        <v>129.4</v>
      </c>
      <c r="AP19" s="1">
        <v>124.6</v>
      </c>
      <c r="AQ19" s="1">
        <v>126</v>
      </c>
      <c r="AR19" s="1">
        <v>125.2</v>
      </c>
      <c r="AS19" s="1">
        <v>115.6</v>
      </c>
      <c r="AT19" s="1">
        <v>130.4</v>
      </c>
      <c r="AU19" s="1">
        <v>118.7</v>
      </c>
      <c r="AV19" s="16">
        <v>128.69999999999999</v>
      </c>
      <c r="AX19" s="14" t="s">
        <v>105</v>
      </c>
      <c r="AY19" s="17" t="s">
        <v>106</v>
      </c>
      <c r="AZ19" s="14">
        <v>127.3</v>
      </c>
      <c r="BA19" s="1">
        <v>129.9</v>
      </c>
      <c r="BB19" s="1">
        <v>124.9</v>
      </c>
      <c r="BC19" s="1">
        <v>130.80000000000001</v>
      </c>
      <c r="BD19" s="1">
        <v>122.4</v>
      </c>
      <c r="BE19" s="1">
        <v>115.7</v>
      </c>
      <c r="BF19" s="1">
        <v>132.5</v>
      </c>
      <c r="BG19" s="1">
        <v>117.5</v>
      </c>
      <c r="BH19" s="16">
        <v>126.1</v>
      </c>
      <c r="BJ19" s="14" t="s">
        <v>105</v>
      </c>
      <c r="BK19" s="17" t="s">
        <v>106</v>
      </c>
      <c r="BL19" s="14">
        <v>127.7</v>
      </c>
      <c r="BM19" s="1">
        <v>128.19999999999999</v>
      </c>
      <c r="BN19" s="1">
        <v>125.6</v>
      </c>
      <c r="BO19" s="1">
        <v>128.9</v>
      </c>
      <c r="BP19" s="1">
        <v>124.5</v>
      </c>
      <c r="BQ19" s="1">
        <v>0</v>
      </c>
      <c r="BR19" s="1">
        <v>133.69999999999999</v>
      </c>
      <c r="BS19" s="1">
        <v>116</v>
      </c>
      <c r="BT19" s="16">
        <v>128</v>
      </c>
      <c r="BV19" s="14" t="s">
        <v>105</v>
      </c>
      <c r="BW19" s="17" t="s">
        <v>106</v>
      </c>
      <c r="BX19" s="14">
        <v>126.1</v>
      </c>
      <c r="BY19" s="1">
        <v>126</v>
      </c>
      <c r="BZ19" s="1">
        <v>124.8</v>
      </c>
      <c r="CA19" s="1">
        <v>126.9</v>
      </c>
      <c r="CB19" s="1">
        <v>123</v>
      </c>
      <c r="CC19" s="1">
        <v>0</v>
      </c>
      <c r="CD19" s="1">
        <v>129.4</v>
      </c>
      <c r="CE19" s="1">
        <v>0</v>
      </c>
      <c r="CF19" s="16">
        <v>130.19999999999999</v>
      </c>
      <c r="CH19" s="14" t="s">
        <v>105</v>
      </c>
      <c r="CI19" s="17" t="s">
        <v>106</v>
      </c>
      <c r="CJ19" s="14">
        <v>126.6</v>
      </c>
      <c r="CK19" s="1">
        <v>0</v>
      </c>
      <c r="CL19" s="1">
        <v>124.8</v>
      </c>
      <c r="CM19" s="1">
        <v>124.3</v>
      </c>
      <c r="CN19" s="1">
        <v>123</v>
      </c>
      <c r="CO19" s="1">
        <v>0</v>
      </c>
      <c r="CP19" s="1">
        <v>136.1</v>
      </c>
      <c r="CQ19" s="1">
        <v>0</v>
      </c>
      <c r="CR19" s="16">
        <v>128.9</v>
      </c>
    </row>
    <row r="20" spans="2:96" x14ac:dyDescent="0.45">
      <c r="B20" s="14" t="s">
        <v>440</v>
      </c>
      <c r="C20" s="17" t="s">
        <v>31</v>
      </c>
      <c r="D20" s="14">
        <v>129.69999999999999</v>
      </c>
      <c r="E20" s="1">
        <v>132</v>
      </c>
      <c r="F20" s="1">
        <v>127.6</v>
      </c>
      <c r="G20" s="1">
        <v>131.69999999999999</v>
      </c>
      <c r="H20" s="1">
        <v>126.6</v>
      </c>
      <c r="I20" s="1">
        <v>117.8</v>
      </c>
      <c r="J20" s="1">
        <v>134.6</v>
      </c>
      <c r="K20" s="1">
        <v>121.3</v>
      </c>
      <c r="L20" s="16">
        <v>130.30000000000001</v>
      </c>
      <c r="N20" s="14" t="s">
        <v>440</v>
      </c>
      <c r="O20" s="17" t="s">
        <v>31</v>
      </c>
      <c r="P20" s="14">
        <v>127.8</v>
      </c>
      <c r="Q20" s="1">
        <v>128</v>
      </c>
      <c r="R20" s="1">
        <v>126.5</v>
      </c>
      <c r="S20" s="1">
        <v>129.19999999999999</v>
      </c>
      <c r="T20" s="1">
        <v>126</v>
      </c>
      <c r="U20" s="1">
        <v>117.9</v>
      </c>
      <c r="V20" s="1">
        <v>132.19999999999999</v>
      </c>
      <c r="W20" s="1">
        <v>121.9</v>
      </c>
      <c r="X20" s="16">
        <v>125.8</v>
      </c>
      <c r="Z20" s="14" t="s">
        <v>440</v>
      </c>
      <c r="AA20" s="17" t="s">
        <v>31</v>
      </c>
      <c r="AB20" s="14">
        <v>128.80000000000001</v>
      </c>
      <c r="AC20" s="1">
        <v>131</v>
      </c>
      <c r="AD20" s="1">
        <v>127.6</v>
      </c>
      <c r="AE20" s="1">
        <v>128</v>
      </c>
      <c r="AF20" s="1">
        <v>127.3</v>
      </c>
      <c r="AG20" s="1">
        <v>118</v>
      </c>
      <c r="AH20" s="1">
        <v>132.69999999999999</v>
      </c>
      <c r="AI20" s="1">
        <v>122.8</v>
      </c>
      <c r="AJ20" s="16">
        <v>129.69999999999999</v>
      </c>
      <c r="AL20" s="14" t="s">
        <v>440</v>
      </c>
      <c r="AM20" s="17" t="s">
        <v>31</v>
      </c>
      <c r="AN20" s="14">
        <v>129.30000000000001</v>
      </c>
      <c r="AO20" s="1">
        <v>132.5</v>
      </c>
      <c r="AP20" s="1">
        <v>127.2</v>
      </c>
      <c r="AQ20" s="1">
        <v>129.80000000000001</v>
      </c>
      <c r="AR20" s="1">
        <v>128.30000000000001</v>
      </c>
      <c r="AS20" s="1">
        <v>117.8</v>
      </c>
      <c r="AT20" s="1">
        <v>132.9</v>
      </c>
      <c r="AU20" s="1">
        <v>121.1</v>
      </c>
      <c r="AV20" s="16">
        <v>131.80000000000001</v>
      </c>
      <c r="AX20" s="14" t="s">
        <v>440</v>
      </c>
      <c r="AY20" s="17" t="s">
        <v>31</v>
      </c>
      <c r="AZ20" s="14">
        <v>130.30000000000001</v>
      </c>
      <c r="BA20" s="1">
        <v>133</v>
      </c>
      <c r="BB20" s="1">
        <v>127.4</v>
      </c>
      <c r="BC20" s="1">
        <v>135.19999999999999</v>
      </c>
      <c r="BD20" s="1">
        <v>125.5</v>
      </c>
      <c r="BE20" s="1">
        <v>117.7</v>
      </c>
      <c r="BF20" s="1">
        <v>135.19999999999999</v>
      </c>
      <c r="BG20" s="1">
        <v>119.8</v>
      </c>
      <c r="BH20" s="16">
        <v>129</v>
      </c>
      <c r="BJ20" s="20" t="s">
        <v>444</v>
      </c>
      <c r="BK20" s="228" t="s">
        <v>31</v>
      </c>
      <c r="BL20" s="14">
        <v>130.69999999999999</v>
      </c>
      <c r="BM20" s="1">
        <v>131.30000000000001</v>
      </c>
      <c r="BN20" s="1">
        <v>128.19999999999999</v>
      </c>
      <c r="BO20" s="1">
        <v>133.1</v>
      </c>
      <c r="BP20" s="1">
        <v>127.7</v>
      </c>
      <c r="BQ20" s="1">
        <v>0</v>
      </c>
      <c r="BR20" s="1">
        <v>136.4</v>
      </c>
      <c r="BS20" s="1">
        <v>118.2</v>
      </c>
      <c r="BT20" s="16">
        <v>131.1</v>
      </c>
      <c r="BV20" s="14" t="s">
        <v>440</v>
      </c>
      <c r="BW20" s="17" t="s">
        <v>31</v>
      </c>
      <c r="BX20" s="14">
        <v>129.1</v>
      </c>
      <c r="BY20" s="1">
        <v>129</v>
      </c>
      <c r="BZ20" s="1">
        <v>127.3</v>
      </c>
      <c r="CA20" s="1">
        <v>130.9</v>
      </c>
      <c r="CB20" s="1">
        <v>125.9</v>
      </c>
      <c r="CC20" s="1">
        <v>0</v>
      </c>
      <c r="CD20" s="1">
        <v>131.9</v>
      </c>
      <c r="CE20" s="1">
        <v>0</v>
      </c>
      <c r="CF20" s="16">
        <v>133.30000000000001</v>
      </c>
      <c r="CH20" s="14" t="s">
        <v>440</v>
      </c>
      <c r="CI20" s="17" t="s">
        <v>31</v>
      </c>
      <c r="CJ20" s="14">
        <v>129.69999999999999</v>
      </c>
      <c r="CK20" s="1">
        <v>0</v>
      </c>
      <c r="CL20" s="1">
        <v>127.4</v>
      </c>
      <c r="CM20" s="1">
        <v>128.1</v>
      </c>
      <c r="CN20" s="1">
        <v>125.9</v>
      </c>
      <c r="CO20" s="1">
        <v>0</v>
      </c>
      <c r="CP20" s="1">
        <v>138.69999999999999</v>
      </c>
      <c r="CQ20" s="1">
        <v>0</v>
      </c>
      <c r="CR20" s="16">
        <v>132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100</v>
      </c>
      <c r="E22" s="1">
        <v>100</v>
      </c>
      <c r="F22" s="1">
        <v>100</v>
      </c>
      <c r="G22" s="1">
        <v>100</v>
      </c>
      <c r="H22" s="1">
        <v>100</v>
      </c>
      <c r="I22" s="1">
        <v>99.9</v>
      </c>
      <c r="J22" s="1">
        <v>99.8</v>
      </c>
      <c r="K22" s="1">
        <v>99.8</v>
      </c>
      <c r="L22" s="16">
        <v>100.1</v>
      </c>
      <c r="N22" s="14" t="s">
        <v>30</v>
      </c>
      <c r="O22" s="18" t="s">
        <v>37</v>
      </c>
      <c r="P22" s="14">
        <v>100</v>
      </c>
      <c r="Q22" s="1">
        <v>99.9</v>
      </c>
      <c r="R22" s="1">
        <v>100</v>
      </c>
      <c r="S22" s="1">
        <v>100</v>
      </c>
      <c r="T22" s="1">
        <v>99.9</v>
      </c>
      <c r="U22" s="1">
        <v>99.9</v>
      </c>
      <c r="V22" s="1">
        <v>99.8</v>
      </c>
      <c r="W22" s="1">
        <v>99.9</v>
      </c>
      <c r="X22" s="16">
        <v>100.1</v>
      </c>
      <c r="Z22" s="14" t="s">
        <v>107</v>
      </c>
      <c r="AA22" s="18" t="s">
        <v>37</v>
      </c>
      <c r="AB22" s="14">
        <v>100</v>
      </c>
      <c r="AC22" s="1">
        <v>100</v>
      </c>
      <c r="AD22" s="1">
        <v>100</v>
      </c>
      <c r="AE22" s="1">
        <v>99.9</v>
      </c>
      <c r="AF22" s="1">
        <v>100</v>
      </c>
      <c r="AG22" s="1">
        <v>99.9</v>
      </c>
      <c r="AH22" s="1">
        <v>99.9</v>
      </c>
      <c r="AI22" s="1">
        <v>99.9</v>
      </c>
      <c r="AJ22" s="16">
        <v>100</v>
      </c>
      <c r="AL22" s="14" t="s">
        <v>107</v>
      </c>
      <c r="AM22" s="18" t="s">
        <v>37</v>
      </c>
      <c r="AN22" s="14">
        <v>100</v>
      </c>
      <c r="AO22" s="1">
        <v>100</v>
      </c>
      <c r="AP22" s="1">
        <v>100</v>
      </c>
      <c r="AQ22" s="1">
        <v>100</v>
      </c>
      <c r="AR22" s="1">
        <v>100</v>
      </c>
      <c r="AS22" s="1">
        <v>99.9</v>
      </c>
      <c r="AT22" s="1">
        <v>99.8</v>
      </c>
      <c r="AU22" s="1">
        <v>99.8</v>
      </c>
      <c r="AV22" s="16">
        <v>100.1</v>
      </c>
      <c r="AX22" s="14" t="s">
        <v>107</v>
      </c>
      <c r="AY22" s="18" t="s">
        <v>37</v>
      </c>
      <c r="AZ22" s="14">
        <v>100</v>
      </c>
      <c r="BA22" s="1">
        <v>100</v>
      </c>
      <c r="BB22" s="1">
        <v>100</v>
      </c>
      <c r="BC22" s="1">
        <v>100.2</v>
      </c>
      <c r="BD22" s="1">
        <v>99.9</v>
      </c>
      <c r="BE22" s="1">
        <v>99.9</v>
      </c>
      <c r="BF22" s="1">
        <v>99.9</v>
      </c>
      <c r="BG22" s="1">
        <v>99.7</v>
      </c>
      <c r="BH22" s="16">
        <v>100</v>
      </c>
      <c r="BJ22" s="14" t="s">
        <v>107</v>
      </c>
      <c r="BK22" s="18" t="s">
        <v>37</v>
      </c>
      <c r="BL22" s="14">
        <v>100.1</v>
      </c>
      <c r="BM22" s="1">
        <v>100</v>
      </c>
      <c r="BN22" s="1">
        <v>100</v>
      </c>
      <c r="BO22" s="1">
        <v>100.1</v>
      </c>
      <c r="BP22" s="1">
        <v>100</v>
      </c>
      <c r="BQ22" s="1">
        <v>0</v>
      </c>
      <c r="BR22" s="1">
        <v>99.9</v>
      </c>
      <c r="BS22" s="1">
        <v>99.5</v>
      </c>
      <c r="BT22" s="16">
        <v>100.1</v>
      </c>
      <c r="BV22" s="14" t="s">
        <v>107</v>
      </c>
      <c r="BW22" s="18" t="s">
        <v>37</v>
      </c>
      <c r="BX22" s="14">
        <v>100</v>
      </c>
      <c r="BY22" s="1">
        <v>99.9</v>
      </c>
      <c r="BZ22" s="1">
        <v>100</v>
      </c>
      <c r="CA22" s="1">
        <v>100</v>
      </c>
      <c r="CB22" s="1">
        <v>100</v>
      </c>
      <c r="CC22" s="1">
        <v>0</v>
      </c>
      <c r="CD22" s="1">
        <v>99.8</v>
      </c>
      <c r="CE22" s="1">
        <v>0</v>
      </c>
      <c r="CF22" s="16">
        <v>100.2</v>
      </c>
      <c r="CH22" s="14" t="s">
        <v>107</v>
      </c>
      <c r="CI22" s="18" t="s">
        <v>37</v>
      </c>
      <c r="CJ22" s="14">
        <v>100.1</v>
      </c>
      <c r="CK22" s="1">
        <v>0</v>
      </c>
      <c r="CL22" s="1">
        <v>100</v>
      </c>
      <c r="CM22" s="1">
        <v>99.9</v>
      </c>
      <c r="CN22" s="1">
        <v>100</v>
      </c>
      <c r="CO22" s="1">
        <v>0</v>
      </c>
      <c r="CP22" s="1">
        <v>99.9</v>
      </c>
      <c r="CQ22" s="1">
        <v>0</v>
      </c>
      <c r="CR22" s="16">
        <v>100.1</v>
      </c>
    </row>
    <row r="23" spans="2:96" x14ac:dyDescent="0.45">
      <c r="B23" s="14"/>
      <c r="C23" s="17" t="s">
        <v>38</v>
      </c>
      <c r="D23" s="14">
        <v>100.3</v>
      </c>
      <c r="E23" s="1">
        <v>100.2</v>
      </c>
      <c r="F23" s="1">
        <v>100.4</v>
      </c>
      <c r="G23" s="1">
        <v>100.2</v>
      </c>
      <c r="H23" s="1">
        <v>100.2</v>
      </c>
      <c r="I23" s="1">
        <v>100.1</v>
      </c>
      <c r="J23" s="1">
        <v>100.5</v>
      </c>
      <c r="K23" s="1">
        <v>100.3</v>
      </c>
      <c r="L23" s="16">
        <v>100.3</v>
      </c>
      <c r="N23" s="14"/>
      <c r="O23" s="17" t="s">
        <v>38</v>
      </c>
      <c r="P23" s="14">
        <v>100.3</v>
      </c>
      <c r="Q23" s="1">
        <v>100.2</v>
      </c>
      <c r="R23" s="1">
        <v>100.3</v>
      </c>
      <c r="S23" s="1">
        <v>100.3</v>
      </c>
      <c r="T23" s="1">
        <v>100.4</v>
      </c>
      <c r="U23" s="1">
        <v>100</v>
      </c>
      <c r="V23" s="1">
        <v>100.6</v>
      </c>
      <c r="W23" s="1">
        <v>100.1</v>
      </c>
      <c r="X23" s="16">
        <v>100.5</v>
      </c>
      <c r="Z23" s="14"/>
      <c r="AA23" s="17" t="s">
        <v>38</v>
      </c>
      <c r="AB23" s="14">
        <v>100.3</v>
      </c>
      <c r="AC23" s="1">
        <v>100.2</v>
      </c>
      <c r="AD23" s="1">
        <v>100.3</v>
      </c>
      <c r="AE23" s="1">
        <v>100.3</v>
      </c>
      <c r="AF23" s="1">
        <v>100.3</v>
      </c>
      <c r="AG23" s="1">
        <v>100</v>
      </c>
      <c r="AH23" s="1">
        <v>100.4</v>
      </c>
      <c r="AI23" s="1">
        <v>100.2</v>
      </c>
      <c r="AJ23" s="16">
        <v>100.3</v>
      </c>
      <c r="AL23" s="14"/>
      <c r="AM23" s="17" t="s">
        <v>38</v>
      </c>
      <c r="AN23" s="14">
        <v>100.3</v>
      </c>
      <c r="AO23" s="1">
        <v>100.2</v>
      </c>
      <c r="AP23" s="1">
        <v>100.4</v>
      </c>
      <c r="AQ23" s="1">
        <v>100.2</v>
      </c>
      <c r="AR23" s="1">
        <v>100.2</v>
      </c>
      <c r="AS23" s="1">
        <v>100.1</v>
      </c>
      <c r="AT23" s="1">
        <v>100.6</v>
      </c>
      <c r="AU23" s="1">
        <v>100.4</v>
      </c>
      <c r="AV23" s="16">
        <v>100.4</v>
      </c>
      <c r="AX23" s="14"/>
      <c r="AY23" s="17" t="s">
        <v>38</v>
      </c>
      <c r="AZ23" s="14">
        <v>100.3</v>
      </c>
      <c r="BA23" s="1">
        <v>100.2</v>
      </c>
      <c r="BB23" s="1">
        <v>100.4</v>
      </c>
      <c r="BC23" s="1">
        <v>100.2</v>
      </c>
      <c r="BD23" s="1">
        <v>100.2</v>
      </c>
      <c r="BE23" s="1">
        <v>100.1</v>
      </c>
      <c r="BF23" s="1">
        <v>100.5</v>
      </c>
      <c r="BG23" s="1">
        <v>100.5</v>
      </c>
      <c r="BH23" s="16">
        <v>100.5</v>
      </c>
      <c r="BJ23" s="14"/>
      <c r="BK23" s="17" t="s">
        <v>38</v>
      </c>
      <c r="BL23" s="14">
        <v>100.3</v>
      </c>
      <c r="BM23" s="1">
        <v>100.1</v>
      </c>
      <c r="BN23" s="1">
        <v>100.4</v>
      </c>
      <c r="BO23" s="1">
        <v>100.3</v>
      </c>
      <c r="BP23" s="1">
        <v>100.2</v>
      </c>
      <c r="BQ23" s="1">
        <v>0</v>
      </c>
      <c r="BR23" s="1">
        <v>100.4</v>
      </c>
      <c r="BS23" s="1">
        <v>100.8</v>
      </c>
      <c r="BT23" s="16">
        <v>100.3</v>
      </c>
      <c r="BV23" s="14"/>
      <c r="BW23" s="17" t="s">
        <v>38</v>
      </c>
      <c r="BX23" s="14">
        <v>100.3</v>
      </c>
      <c r="BY23" s="1">
        <v>100.3</v>
      </c>
      <c r="BZ23" s="1">
        <v>100.5</v>
      </c>
      <c r="CA23" s="1">
        <v>100.2</v>
      </c>
      <c r="CB23" s="1">
        <v>100.1</v>
      </c>
      <c r="CC23" s="1">
        <v>0</v>
      </c>
      <c r="CD23" s="1">
        <v>100.6</v>
      </c>
      <c r="CE23" s="1">
        <v>0</v>
      </c>
      <c r="CF23" s="16">
        <v>100.2</v>
      </c>
      <c r="CH23" s="14"/>
      <c r="CI23" s="17" t="s">
        <v>38</v>
      </c>
      <c r="CJ23" s="14">
        <v>100.1</v>
      </c>
      <c r="CK23" s="1">
        <v>0</v>
      </c>
      <c r="CL23" s="1">
        <v>100.3</v>
      </c>
      <c r="CM23" s="1">
        <v>100.2</v>
      </c>
      <c r="CN23" s="1">
        <v>100.2</v>
      </c>
      <c r="CO23" s="1">
        <v>0</v>
      </c>
      <c r="CP23" s="1">
        <v>100.4</v>
      </c>
      <c r="CQ23" s="1">
        <v>0</v>
      </c>
      <c r="CR23" s="16">
        <v>100.2</v>
      </c>
    </row>
    <row r="24" spans="2:96" x14ac:dyDescent="0.45">
      <c r="B24" s="14"/>
      <c r="C24" s="17" t="s">
        <v>39</v>
      </c>
      <c r="D24" s="14">
        <v>99.3</v>
      </c>
      <c r="E24" s="1">
        <v>99.2</v>
      </c>
      <c r="F24" s="1">
        <v>99.3</v>
      </c>
      <c r="G24" s="1">
        <v>99.4</v>
      </c>
      <c r="H24" s="1">
        <v>99.3</v>
      </c>
      <c r="I24" s="1">
        <v>99.5</v>
      </c>
      <c r="J24" s="1">
        <v>99.2</v>
      </c>
      <c r="K24" s="1">
        <v>99.1</v>
      </c>
      <c r="L24" s="16">
        <v>99.5</v>
      </c>
      <c r="N24" s="14"/>
      <c r="O24" s="17" t="s">
        <v>39</v>
      </c>
      <c r="P24" s="14">
        <v>99.2</v>
      </c>
      <c r="Q24" s="1">
        <v>99.1</v>
      </c>
      <c r="R24" s="1">
        <v>99.3</v>
      </c>
      <c r="S24" s="1">
        <v>99.2</v>
      </c>
      <c r="T24" s="1">
        <v>99.1</v>
      </c>
      <c r="U24" s="1">
        <v>99.5</v>
      </c>
      <c r="V24" s="1">
        <v>99.1</v>
      </c>
      <c r="W24" s="1">
        <v>99.3</v>
      </c>
      <c r="X24" s="16">
        <v>99.4</v>
      </c>
      <c r="Z24" s="14"/>
      <c r="AA24" s="17" t="s">
        <v>39</v>
      </c>
      <c r="AB24" s="14">
        <v>99.2</v>
      </c>
      <c r="AC24" s="1">
        <v>99.2</v>
      </c>
      <c r="AD24" s="1">
        <v>99.3</v>
      </c>
      <c r="AE24" s="1">
        <v>99.1</v>
      </c>
      <c r="AF24" s="1">
        <v>99.3</v>
      </c>
      <c r="AG24" s="1">
        <v>99.5</v>
      </c>
      <c r="AH24" s="1">
        <v>99.2</v>
      </c>
      <c r="AI24" s="1">
        <v>99.4</v>
      </c>
      <c r="AJ24" s="16">
        <v>99.4</v>
      </c>
      <c r="AL24" s="14"/>
      <c r="AM24" s="17" t="s">
        <v>39</v>
      </c>
      <c r="AN24" s="14">
        <v>99.3</v>
      </c>
      <c r="AO24" s="1">
        <v>99.2</v>
      </c>
      <c r="AP24" s="1">
        <v>99.3</v>
      </c>
      <c r="AQ24" s="1">
        <v>99.3</v>
      </c>
      <c r="AR24" s="1">
        <v>99.4</v>
      </c>
      <c r="AS24" s="1">
        <v>99.4</v>
      </c>
      <c r="AT24" s="1">
        <v>99.1</v>
      </c>
      <c r="AU24" s="1">
        <v>99.1</v>
      </c>
      <c r="AV24" s="16">
        <v>99.5</v>
      </c>
      <c r="AX24" s="14"/>
      <c r="AY24" s="17" t="s">
        <v>39</v>
      </c>
      <c r="AZ24" s="14">
        <v>99.3</v>
      </c>
      <c r="BA24" s="1">
        <v>99.3</v>
      </c>
      <c r="BB24" s="1">
        <v>99.3</v>
      </c>
      <c r="BC24" s="1">
        <v>99.5</v>
      </c>
      <c r="BD24" s="1">
        <v>99.3</v>
      </c>
      <c r="BE24" s="1">
        <v>99.5</v>
      </c>
      <c r="BF24" s="1">
        <v>99.3</v>
      </c>
      <c r="BG24" s="1">
        <v>98.8</v>
      </c>
      <c r="BH24" s="16">
        <v>99.4</v>
      </c>
      <c r="BJ24" s="14"/>
      <c r="BK24" s="17" t="s">
        <v>39</v>
      </c>
      <c r="BL24" s="14">
        <v>99.4</v>
      </c>
      <c r="BM24" s="1">
        <v>99.4</v>
      </c>
      <c r="BN24" s="1">
        <v>99.3</v>
      </c>
      <c r="BO24" s="1">
        <v>99.3</v>
      </c>
      <c r="BP24" s="1">
        <v>99.3</v>
      </c>
      <c r="BQ24" s="1">
        <v>0</v>
      </c>
      <c r="BR24" s="1">
        <v>99.3</v>
      </c>
      <c r="BS24" s="1">
        <v>98.4</v>
      </c>
      <c r="BT24" s="16">
        <v>99.6</v>
      </c>
      <c r="BV24" s="14"/>
      <c r="BW24" s="17" t="s">
        <v>39</v>
      </c>
      <c r="BX24" s="14">
        <v>99.3</v>
      </c>
      <c r="BY24" s="1">
        <v>99.1</v>
      </c>
      <c r="BZ24" s="1">
        <v>99.2</v>
      </c>
      <c r="CA24" s="1">
        <v>99.4</v>
      </c>
      <c r="CB24" s="1">
        <v>99.3</v>
      </c>
      <c r="CC24" s="1">
        <v>0</v>
      </c>
      <c r="CD24" s="1">
        <v>99</v>
      </c>
      <c r="CE24" s="1">
        <v>0</v>
      </c>
      <c r="CF24" s="16">
        <v>99.7</v>
      </c>
      <c r="CH24" s="14"/>
      <c r="CI24" s="17" t="s">
        <v>39</v>
      </c>
      <c r="CJ24" s="14">
        <v>99.4</v>
      </c>
      <c r="CK24" s="1">
        <v>0</v>
      </c>
      <c r="CL24" s="1">
        <v>99.4</v>
      </c>
      <c r="CM24" s="1">
        <v>99.4</v>
      </c>
      <c r="CN24" s="1">
        <v>99.4</v>
      </c>
      <c r="CO24" s="1">
        <v>0</v>
      </c>
      <c r="CP24" s="1">
        <v>99.4</v>
      </c>
      <c r="CQ24" s="1">
        <v>0</v>
      </c>
      <c r="CR24" s="16">
        <v>99.8</v>
      </c>
    </row>
    <row r="25" spans="2:96" x14ac:dyDescent="0.45">
      <c r="B25" s="14"/>
      <c r="C25" s="17" t="s">
        <v>40</v>
      </c>
      <c r="D25" s="14">
        <v>99.7</v>
      </c>
      <c r="E25" s="1">
        <v>99.7</v>
      </c>
      <c r="F25" s="1">
        <v>99.7</v>
      </c>
      <c r="G25" s="1">
        <v>99.8</v>
      </c>
      <c r="H25" s="1">
        <v>99.7</v>
      </c>
      <c r="I25" s="1">
        <v>99.8</v>
      </c>
      <c r="J25" s="1">
        <v>99.6</v>
      </c>
      <c r="K25" s="1">
        <v>99.6</v>
      </c>
      <c r="L25" s="16">
        <v>99.6</v>
      </c>
      <c r="N25" s="14"/>
      <c r="O25" s="17" t="s">
        <v>40</v>
      </c>
      <c r="P25" s="14">
        <v>99.7</v>
      </c>
      <c r="Q25" s="1">
        <v>99.6</v>
      </c>
      <c r="R25" s="1">
        <v>99.7</v>
      </c>
      <c r="S25" s="1">
        <v>99.7</v>
      </c>
      <c r="T25" s="1">
        <v>99.6</v>
      </c>
      <c r="U25" s="1">
        <v>99.8</v>
      </c>
      <c r="V25" s="1">
        <v>99.6</v>
      </c>
      <c r="W25" s="1">
        <v>99.7</v>
      </c>
      <c r="X25" s="16">
        <v>99.5</v>
      </c>
      <c r="Z25" s="14"/>
      <c r="AA25" s="17" t="s">
        <v>40</v>
      </c>
      <c r="AB25" s="14">
        <v>99.7</v>
      </c>
      <c r="AC25" s="1">
        <v>99.7</v>
      </c>
      <c r="AD25" s="1">
        <v>99.7</v>
      </c>
      <c r="AE25" s="1">
        <v>99.6</v>
      </c>
      <c r="AF25" s="1">
        <v>99.7</v>
      </c>
      <c r="AG25" s="1">
        <v>99.8</v>
      </c>
      <c r="AH25" s="1">
        <v>99.7</v>
      </c>
      <c r="AI25" s="1">
        <v>99.7</v>
      </c>
      <c r="AJ25" s="16">
        <v>99.6</v>
      </c>
      <c r="AL25" s="14"/>
      <c r="AM25" s="17" t="s">
        <v>40</v>
      </c>
      <c r="AN25" s="14">
        <v>99.7</v>
      </c>
      <c r="AO25" s="1">
        <v>99.7</v>
      </c>
      <c r="AP25" s="1">
        <v>99.7</v>
      </c>
      <c r="AQ25" s="1">
        <v>99.7</v>
      </c>
      <c r="AR25" s="1">
        <v>99.8</v>
      </c>
      <c r="AS25" s="1">
        <v>99.8</v>
      </c>
      <c r="AT25" s="1">
        <v>99.6</v>
      </c>
      <c r="AU25" s="1">
        <v>99.6</v>
      </c>
      <c r="AV25" s="16">
        <v>99.6</v>
      </c>
      <c r="AX25" s="14"/>
      <c r="AY25" s="17" t="s">
        <v>40</v>
      </c>
      <c r="AZ25" s="14">
        <v>99.7</v>
      </c>
      <c r="BA25" s="1">
        <v>99.7</v>
      </c>
      <c r="BB25" s="1">
        <v>99.7</v>
      </c>
      <c r="BC25" s="1">
        <v>99.8</v>
      </c>
      <c r="BD25" s="1">
        <v>99.7</v>
      </c>
      <c r="BE25" s="1">
        <v>99.8</v>
      </c>
      <c r="BF25" s="1">
        <v>99.7</v>
      </c>
      <c r="BG25" s="1">
        <v>99.5</v>
      </c>
      <c r="BH25" s="16">
        <v>99.6</v>
      </c>
      <c r="BJ25" s="14"/>
      <c r="BK25" s="17" t="s">
        <v>40</v>
      </c>
      <c r="BL25" s="14">
        <v>99.7</v>
      </c>
      <c r="BM25" s="1">
        <v>99.8</v>
      </c>
      <c r="BN25" s="1">
        <v>99.7</v>
      </c>
      <c r="BO25" s="1">
        <v>99.7</v>
      </c>
      <c r="BP25" s="1">
        <v>99.7</v>
      </c>
      <c r="BQ25" s="1">
        <v>0</v>
      </c>
      <c r="BR25" s="1">
        <v>99.7</v>
      </c>
      <c r="BS25" s="1">
        <v>99.3</v>
      </c>
      <c r="BT25" s="16">
        <v>99.7</v>
      </c>
      <c r="BV25" s="14"/>
      <c r="BW25" s="17" t="s">
        <v>40</v>
      </c>
      <c r="BX25" s="14">
        <v>99.7</v>
      </c>
      <c r="BY25" s="1">
        <v>99.6</v>
      </c>
      <c r="BZ25" s="1">
        <v>99.7</v>
      </c>
      <c r="CA25" s="1">
        <v>99.8</v>
      </c>
      <c r="CB25" s="1">
        <v>99.8</v>
      </c>
      <c r="CC25" s="1">
        <v>0</v>
      </c>
      <c r="CD25" s="1">
        <v>99.5</v>
      </c>
      <c r="CE25" s="1">
        <v>0</v>
      </c>
      <c r="CF25" s="16">
        <v>99.7</v>
      </c>
      <c r="CH25" s="14"/>
      <c r="CI25" s="17" t="s">
        <v>40</v>
      </c>
      <c r="CJ25" s="14">
        <v>99.8</v>
      </c>
      <c r="CK25" s="1">
        <v>0</v>
      </c>
      <c r="CL25" s="1">
        <v>99.8</v>
      </c>
      <c r="CM25" s="1">
        <v>99.8</v>
      </c>
      <c r="CN25" s="1">
        <v>99.8</v>
      </c>
      <c r="CO25" s="1">
        <v>0</v>
      </c>
      <c r="CP25" s="1">
        <v>99.7</v>
      </c>
      <c r="CQ25" s="1">
        <v>0</v>
      </c>
      <c r="CR25" s="16">
        <v>99.8</v>
      </c>
    </row>
    <row r="26" spans="2:96" x14ac:dyDescent="0.45">
      <c r="B26" s="14"/>
      <c r="C26" s="17" t="s">
        <v>41</v>
      </c>
      <c r="D26" s="14">
        <v>100.2</v>
      </c>
      <c r="E26" s="1">
        <v>100.2</v>
      </c>
      <c r="F26" s="1">
        <v>100.2</v>
      </c>
      <c r="G26" s="1">
        <v>100.1</v>
      </c>
      <c r="H26" s="1">
        <v>100.2</v>
      </c>
      <c r="I26" s="1">
        <v>100.1</v>
      </c>
      <c r="J26" s="1">
        <v>100.2</v>
      </c>
      <c r="K26" s="1">
        <v>100.2</v>
      </c>
      <c r="L26" s="16">
        <v>100.1</v>
      </c>
      <c r="N26" s="14"/>
      <c r="O26" s="17" t="s">
        <v>41</v>
      </c>
      <c r="P26" s="14">
        <v>100.1</v>
      </c>
      <c r="Q26" s="1">
        <v>100.2</v>
      </c>
      <c r="R26" s="1">
        <v>100.2</v>
      </c>
      <c r="S26" s="1">
        <v>100.1</v>
      </c>
      <c r="T26" s="1">
        <v>100.3</v>
      </c>
      <c r="U26" s="1">
        <v>100.1</v>
      </c>
      <c r="V26" s="1">
        <v>100.2</v>
      </c>
      <c r="W26" s="1">
        <v>100.1</v>
      </c>
      <c r="X26" s="16">
        <v>100.1</v>
      </c>
      <c r="Z26" s="14"/>
      <c r="AA26" s="17" t="s">
        <v>108</v>
      </c>
      <c r="AB26" s="14">
        <v>100.2</v>
      </c>
      <c r="AC26" s="1">
        <v>100.2</v>
      </c>
      <c r="AD26" s="1">
        <v>100.2</v>
      </c>
      <c r="AE26" s="1">
        <v>100.2</v>
      </c>
      <c r="AF26" s="1">
        <v>100.2</v>
      </c>
      <c r="AG26" s="1">
        <v>100.1</v>
      </c>
      <c r="AH26" s="1">
        <v>100.2</v>
      </c>
      <c r="AI26" s="1">
        <v>100.1</v>
      </c>
      <c r="AJ26" s="16">
        <v>100.1</v>
      </c>
      <c r="AL26" s="14"/>
      <c r="AM26" s="17" t="s">
        <v>108</v>
      </c>
      <c r="AN26" s="14">
        <v>100.2</v>
      </c>
      <c r="AO26" s="1">
        <v>100.2</v>
      </c>
      <c r="AP26" s="1">
        <v>100.2</v>
      </c>
      <c r="AQ26" s="1">
        <v>100.1</v>
      </c>
      <c r="AR26" s="1">
        <v>100.2</v>
      </c>
      <c r="AS26" s="1">
        <v>100.1</v>
      </c>
      <c r="AT26" s="1">
        <v>100.2</v>
      </c>
      <c r="AU26" s="1">
        <v>100.2</v>
      </c>
      <c r="AV26" s="16">
        <v>100.1</v>
      </c>
      <c r="AX26" s="14"/>
      <c r="AY26" s="17" t="s">
        <v>108</v>
      </c>
      <c r="AZ26" s="14">
        <v>100.2</v>
      </c>
      <c r="BA26" s="1">
        <v>100.2</v>
      </c>
      <c r="BB26" s="1">
        <v>100.2</v>
      </c>
      <c r="BC26" s="1">
        <v>100.1</v>
      </c>
      <c r="BD26" s="1">
        <v>100.3</v>
      </c>
      <c r="BE26" s="1">
        <v>100.1</v>
      </c>
      <c r="BF26" s="1">
        <v>100.2</v>
      </c>
      <c r="BG26" s="1">
        <v>100.3</v>
      </c>
      <c r="BH26" s="16">
        <v>100.1</v>
      </c>
      <c r="BJ26" s="14"/>
      <c r="BK26" s="17" t="s">
        <v>108</v>
      </c>
      <c r="BL26" s="14">
        <v>100.2</v>
      </c>
      <c r="BM26" s="1">
        <v>100.2</v>
      </c>
      <c r="BN26" s="1">
        <v>100.2</v>
      </c>
      <c r="BO26" s="1">
        <v>100.2</v>
      </c>
      <c r="BP26" s="1">
        <v>100.2</v>
      </c>
      <c r="BQ26" s="1">
        <v>0</v>
      </c>
      <c r="BR26" s="1">
        <v>100.2</v>
      </c>
      <c r="BS26" s="1">
        <v>100.4</v>
      </c>
      <c r="BT26" s="16">
        <v>100.1</v>
      </c>
      <c r="BV26" s="14"/>
      <c r="BW26" s="17" t="s">
        <v>108</v>
      </c>
      <c r="BX26" s="14">
        <v>100.2</v>
      </c>
      <c r="BY26" s="1">
        <v>100.2</v>
      </c>
      <c r="BZ26" s="1">
        <v>100.2</v>
      </c>
      <c r="CA26" s="1">
        <v>100.2</v>
      </c>
      <c r="CB26" s="1">
        <v>100.3</v>
      </c>
      <c r="CC26" s="1">
        <v>0</v>
      </c>
      <c r="CD26" s="1">
        <v>100.2</v>
      </c>
      <c r="CE26" s="1">
        <v>0</v>
      </c>
      <c r="CF26" s="16">
        <v>100.1</v>
      </c>
      <c r="CH26" s="14"/>
      <c r="CI26" s="17" t="s">
        <v>108</v>
      </c>
      <c r="CJ26" s="14">
        <v>100.2</v>
      </c>
      <c r="CK26" s="1">
        <v>0</v>
      </c>
      <c r="CL26" s="1">
        <v>100.2</v>
      </c>
      <c r="CM26" s="1">
        <v>100.1</v>
      </c>
      <c r="CN26" s="1">
        <v>100.3</v>
      </c>
      <c r="CO26" s="1">
        <v>0</v>
      </c>
      <c r="CP26" s="1">
        <v>100.1</v>
      </c>
      <c r="CQ26" s="1">
        <v>0</v>
      </c>
      <c r="CR26" s="16">
        <v>100</v>
      </c>
    </row>
    <row r="27" spans="2:96" x14ac:dyDescent="0.45">
      <c r="B27" s="14"/>
      <c r="C27" s="17" t="s">
        <v>42</v>
      </c>
      <c r="D27" s="14">
        <v>99.6</v>
      </c>
      <c r="E27" s="1">
        <v>99.6</v>
      </c>
      <c r="F27" s="1">
        <v>99.6</v>
      </c>
      <c r="G27" s="1">
        <v>99.6</v>
      </c>
      <c r="H27" s="1">
        <v>99.6</v>
      </c>
      <c r="I27" s="1">
        <v>99.7</v>
      </c>
      <c r="J27" s="1">
        <v>99.5</v>
      </c>
      <c r="K27" s="1">
        <v>99.4</v>
      </c>
      <c r="L27" s="16">
        <v>99.5</v>
      </c>
      <c r="N27" s="14"/>
      <c r="O27" s="17" t="s">
        <v>42</v>
      </c>
      <c r="P27" s="14">
        <v>99.4</v>
      </c>
      <c r="Q27" s="1">
        <v>99.5</v>
      </c>
      <c r="R27" s="1">
        <v>99.5</v>
      </c>
      <c r="S27" s="1">
        <v>99.5</v>
      </c>
      <c r="T27" s="1">
        <v>99.4</v>
      </c>
      <c r="U27" s="1">
        <v>99.6</v>
      </c>
      <c r="V27" s="1">
        <v>99.4</v>
      </c>
      <c r="W27" s="1">
        <v>99.5</v>
      </c>
      <c r="X27" s="16">
        <v>99.3</v>
      </c>
      <c r="Z27" s="14"/>
      <c r="AA27" s="17" t="s">
        <v>42</v>
      </c>
      <c r="AB27" s="14">
        <v>99.5</v>
      </c>
      <c r="AC27" s="1">
        <v>99.5</v>
      </c>
      <c r="AD27" s="1">
        <v>99.5</v>
      </c>
      <c r="AE27" s="1">
        <v>99.4</v>
      </c>
      <c r="AF27" s="1">
        <v>99.5</v>
      </c>
      <c r="AG27" s="1">
        <v>99.7</v>
      </c>
      <c r="AH27" s="1">
        <v>99.5</v>
      </c>
      <c r="AI27" s="1">
        <v>99.5</v>
      </c>
      <c r="AJ27" s="16">
        <v>99.4</v>
      </c>
      <c r="AL27" s="14"/>
      <c r="AM27" s="17" t="s">
        <v>42</v>
      </c>
      <c r="AN27" s="14">
        <v>99.5</v>
      </c>
      <c r="AO27" s="1">
        <v>99.6</v>
      </c>
      <c r="AP27" s="1">
        <v>99.6</v>
      </c>
      <c r="AQ27" s="1">
        <v>99.6</v>
      </c>
      <c r="AR27" s="1">
        <v>99.6</v>
      </c>
      <c r="AS27" s="1">
        <v>99.6</v>
      </c>
      <c r="AT27" s="1">
        <v>99.4</v>
      </c>
      <c r="AU27" s="1">
        <v>99.4</v>
      </c>
      <c r="AV27" s="16">
        <v>99.5</v>
      </c>
      <c r="AX27" s="14"/>
      <c r="AY27" s="17" t="s">
        <v>42</v>
      </c>
      <c r="AZ27" s="14">
        <v>99.6</v>
      </c>
      <c r="BA27" s="1">
        <v>99.6</v>
      </c>
      <c r="BB27" s="1">
        <v>99.6</v>
      </c>
      <c r="BC27" s="1">
        <v>99.7</v>
      </c>
      <c r="BD27" s="1">
        <v>99.6</v>
      </c>
      <c r="BE27" s="1">
        <v>99.7</v>
      </c>
      <c r="BF27" s="1">
        <v>99.5</v>
      </c>
      <c r="BG27" s="1">
        <v>99.3</v>
      </c>
      <c r="BH27" s="16">
        <v>99.4</v>
      </c>
      <c r="BJ27" s="14"/>
      <c r="BK27" s="17" t="s">
        <v>42</v>
      </c>
      <c r="BL27" s="14">
        <v>99.6</v>
      </c>
      <c r="BM27" s="1">
        <v>99.7</v>
      </c>
      <c r="BN27" s="1">
        <v>99.6</v>
      </c>
      <c r="BO27" s="1">
        <v>99.6</v>
      </c>
      <c r="BP27" s="1">
        <v>99.6</v>
      </c>
      <c r="BQ27" s="1">
        <v>0</v>
      </c>
      <c r="BR27" s="1">
        <v>99.6</v>
      </c>
      <c r="BS27" s="1">
        <v>99</v>
      </c>
      <c r="BT27" s="16">
        <v>99.5</v>
      </c>
      <c r="BV27" s="14"/>
      <c r="BW27" s="17" t="s">
        <v>42</v>
      </c>
      <c r="BX27" s="14">
        <v>99.6</v>
      </c>
      <c r="BY27" s="1">
        <v>99.5</v>
      </c>
      <c r="BZ27" s="1">
        <v>99.5</v>
      </c>
      <c r="CA27" s="1">
        <v>99.7</v>
      </c>
      <c r="CB27" s="1">
        <v>99.6</v>
      </c>
      <c r="CC27" s="1">
        <v>0</v>
      </c>
      <c r="CD27" s="1">
        <v>99.4</v>
      </c>
      <c r="CE27" s="1">
        <v>0</v>
      </c>
      <c r="CF27" s="16">
        <v>99.6</v>
      </c>
      <c r="CH27" s="14"/>
      <c r="CI27" s="17" t="s">
        <v>42</v>
      </c>
      <c r="CJ27" s="14">
        <v>99.7</v>
      </c>
      <c r="CK27" s="1">
        <v>0</v>
      </c>
      <c r="CL27" s="1">
        <v>99.7</v>
      </c>
      <c r="CM27" s="1">
        <v>99.7</v>
      </c>
      <c r="CN27" s="1">
        <v>99.7</v>
      </c>
      <c r="CO27" s="1">
        <v>0</v>
      </c>
      <c r="CP27" s="1">
        <v>99.7</v>
      </c>
      <c r="CQ27" s="1">
        <v>0</v>
      </c>
      <c r="CR27" s="16">
        <v>99.7</v>
      </c>
    </row>
    <row r="28" spans="2:96" x14ac:dyDescent="0.45">
      <c r="B28" s="14"/>
      <c r="C28" s="17" t="s">
        <v>43</v>
      </c>
      <c r="D28" s="14">
        <v>100.4</v>
      </c>
      <c r="E28" s="1">
        <v>100.5</v>
      </c>
      <c r="F28" s="1">
        <v>100.4</v>
      </c>
      <c r="G28" s="1">
        <v>100.4</v>
      </c>
      <c r="H28" s="1">
        <v>100.5</v>
      </c>
      <c r="I28" s="1">
        <v>100.3</v>
      </c>
      <c r="J28" s="1">
        <v>100.3</v>
      </c>
      <c r="K28" s="1">
        <v>100.5</v>
      </c>
      <c r="L28" s="16">
        <v>100.4</v>
      </c>
      <c r="N28" s="14"/>
      <c r="O28" s="17" t="s">
        <v>43</v>
      </c>
      <c r="P28" s="14">
        <v>100.5</v>
      </c>
      <c r="Q28" s="1">
        <v>100.5</v>
      </c>
      <c r="R28" s="1">
        <v>100.5</v>
      </c>
      <c r="S28" s="1">
        <v>100.4</v>
      </c>
      <c r="T28" s="1">
        <v>100.6</v>
      </c>
      <c r="U28" s="1">
        <v>100.4</v>
      </c>
      <c r="V28" s="1">
        <v>100.4</v>
      </c>
      <c r="W28" s="1">
        <v>100.5</v>
      </c>
      <c r="X28" s="16">
        <v>100.5</v>
      </c>
      <c r="Z28" s="14"/>
      <c r="AA28" s="17" t="s">
        <v>43</v>
      </c>
      <c r="AB28" s="14">
        <v>100.5</v>
      </c>
      <c r="AC28" s="1">
        <v>100.5</v>
      </c>
      <c r="AD28" s="1">
        <v>100.5</v>
      </c>
      <c r="AE28" s="1">
        <v>100.5</v>
      </c>
      <c r="AF28" s="1">
        <v>100.5</v>
      </c>
      <c r="AG28" s="1">
        <v>100.4</v>
      </c>
      <c r="AH28" s="1">
        <v>100.4</v>
      </c>
      <c r="AI28" s="1">
        <v>100.4</v>
      </c>
      <c r="AJ28" s="16">
        <v>100.5</v>
      </c>
      <c r="AL28" s="14"/>
      <c r="AM28" s="17" t="s">
        <v>43</v>
      </c>
      <c r="AN28" s="14">
        <v>100.4</v>
      </c>
      <c r="AO28" s="1">
        <v>100.5</v>
      </c>
      <c r="AP28" s="1">
        <v>100.4</v>
      </c>
      <c r="AQ28" s="1">
        <v>100.4</v>
      </c>
      <c r="AR28" s="1">
        <v>100.5</v>
      </c>
      <c r="AS28" s="1">
        <v>100.4</v>
      </c>
      <c r="AT28" s="1">
        <v>100.4</v>
      </c>
      <c r="AU28" s="1">
        <v>100.5</v>
      </c>
      <c r="AV28" s="16">
        <v>100.4</v>
      </c>
      <c r="AX28" s="14"/>
      <c r="AY28" s="17" t="s">
        <v>43</v>
      </c>
      <c r="AZ28" s="14">
        <v>100.4</v>
      </c>
      <c r="BA28" s="1">
        <v>100.4</v>
      </c>
      <c r="BB28" s="1">
        <v>100.4</v>
      </c>
      <c r="BC28" s="1">
        <v>100.3</v>
      </c>
      <c r="BD28" s="1">
        <v>100.4</v>
      </c>
      <c r="BE28" s="1">
        <v>100.3</v>
      </c>
      <c r="BF28" s="1">
        <v>100.3</v>
      </c>
      <c r="BG28" s="1">
        <v>100.6</v>
      </c>
      <c r="BH28" s="16">
        <v>100.4</v>
      </c>
      <c r="BJ28" s="14"/>
      <c r="BK28" s="17" t="s">
        <v>43</v>
      </c>
      <c r="BL28" s="14">
        <v>100.4</v>
      </c>
      <c r="BM28" s="1">
        <v>100.4</v>
      </c>
      <c r="BN28" s="1">
        <v>100.4</v>
      </c>
      <c r="BO28" s="1">
        <v>100.4</v>
      </c>
      <c r="BP28" s="1">
        <v>100.5</v>
      </c>
      <c r="BQ28" s="1">
        <v>0</v>
      </c>
      <c r="BR28" s="1">
        <v>100.3</v>
      </c>
      <c r="BS28" s="1">
        <v>100.7</v>
      </c>
      <c r="BT28" s="16">
        <v>100.3</v>
      </c>
      <c r="BV28" s="14"/>
      <c r="BW28" s="17" t="s">
        <v>43</v>
      </c>
      <c r="BX28" s="14">
        <v>100.4</v>
      </c>
      <c r="BY28" s="1">
        <v>100.5</v>
      </c>
      <c r="BZ28" s="1">
        <v>100.4</v>
      </c>
      <c r="CA28" s="1">
        <v>100.3</v>
      </c>
      <c r="CB28" s="1">
        <v>100.4</v>
      </c>
      <c r="CC28" s="1">
        <v>0</v>
      </c>
      <c r="CD28" s="1">
        <v>100.4</v>
      </c>
      <c r="CE28" s="1">
        <v>0</v>
      </c>
      <c r="CF28" s="16">
        <v>100.3</v>
      </c>
      <c r="CH28" s="14"/>
      <c r="CI28" s="17" t="s">
        <v>43</v>
      </c>
      <c r="CJ28" s="14">
        <v>100.4</v>
      </c>
      <c r="CK28" s="1">
        <v>0</v>
      </c>
      <c r="CL28" s="1">
        <v>100.4</v>
      </c>
      <c r="CM28" s="1">
        <v>100.3</v>
      </c>
      <c r="CN28" s="1">
        <v>100.4</v>
      </c>
      <c r="CO28" s="1">
        <v>0</v>
      </c>
      <c r="CP28" s="1">
        <v>100.2</v>
      </c>
      <c r="CQ28" s="1">
        <v>0</v>
      </c>
      <c r="CR28" s="16">
        <v>100.3</v>
      </c>
    </row>
    <row r="29" spans="2:96" x14ac:dyDescent="0.45">
      <c r="B29" s="14"/>
      <c r="C29" s="17" t="s">
        <v>44</v>
      </c>
      <c r="D29" s="14">
        <v>100.3</v>
      </c>
      <c r="E29" s="1">
        <v>100.4</v>
      </c>
      <c r="F29" s="1">
        <v>100.3</v>
      </c>
      <c r="G29" s="1">
        <v>100.2</v>
      </c>
      <c r="H29" s="1">
        <v>100.4</v>
      </c>
      <c r="I29" s="1">
        <v>100.2</v>
      </c>
      <c r="J29" s="1">
        <v>100.4</v>
      </c>
      <c r="K29" s="1">
        <v>100.4</v>
      </c>
      <c r="L29" s="16">
        <v>100.2</v>
      </c>
      <c r="N29" s="14"/>
      <c r="O29" s="17" t="s">
        <v>44</v>
      </c>
      <c r="P29" s="14">
        <v>100.3</v>
      </c>
      <c r="Q29" s="1">
        <v>100.4</v>
      </c>
      <c r="R29" s="1">
        <v>100.3</v>
      </c>
      <c r="S29" s="1">
        <v>100.3</v>
      </c>
      <c r="T29" s="1">
        <v>100.4</v>
      </c>
      <c r="U29" s="1">
        <v>100.2</v>
      </c>
      <c r="V29" s="1">
        <v>100.4</v>
      </c>
      <c r="W29" s="1">
        <v>100.3</v>
      </c>
      <c r="X29" s="16">
        <v>100.2</v>
      </c>
      <c r="Z29" s="14"/>
      <c r="AA29" s="17" t="s">
        <v>44</v>
      </c>
      <c r="AB29" s="14">
        <v>100.3</v>
      </c>
      <c r="AC29" s="1">
        <v>100.4</v>
      </c>
      <c r="AD29" s="1">
        <v>100.3</v>
      </c>
      <c r="AE29" s="1">
        <v>100.3</v>
      </c>
      <c r="AF29" s="1">
        <v>100.3</v>
      </c>
      <c r="AG29" s="1">
        <v>100.2</v>
      </c>
      <c r="AH29" s="1">
        <v>100.3</v>
      </c>
      <c r="AI29" s="1">
        <v>100.3</v>
      </c>
      <c r="AJ29" s="16">
        <v>100.2</v>
      </c>
      <c r="AL29" s="14"/>
      <c r="AM29" s="17" t="s">
        <v>44</v>
      </c>
      <c r="AN29" s="14">
        <v>100.3</v>
      </c>
      <c r="AO29" s="1">
        <v>100.4</v>
      </c>
      <c r="AP29" s="1">
        <v>100.3</v>
      </c>
      <c r="AQ29" s="1">
        <v>100.3</v>
      </c>
      <c r="AR29" s="1">
        <v>100.3</v>
      </c>
      <c r="AS29" s="1">
        <v>100.2</v>
      </c>
      <c r="AT29" s="1">
        <v>100.4</v>
      </c>
      <c r="AU29" s="1">
        <v>100.4</v>
      </c>
      <c r="AV29" s="16">
        <v>100.2</v>
      </c>
      <c r="AX29" s="14"/>
      <c r="AY29" s="17" t="s">
        <v>44</v>
      </c>
      <c r="AZ29" s="14">
        <v>100.3</v>
      </c>
      <c r="BA29" s="1">
        <v>100.4</v>
      </c>
      <c r="BB29" s="1">
        <v>100.3</v>
      </c>
      <c r="BC29" s="1">
        <v>100.2</v>
      </c>
      <c r="BD29" s="1">
        <v>100.4</v>
      </c>
      <c r="BE29" s="1">
        <v>100.2</v>
      </c>
      <c r="BF29" s="1">
        <v>100.4</v>
      </c>
      <c r="BG29" s="1">
        <v>100.5</v>
      </c>
      <c r="BH29" s="16">
        <v>100.3</v>
      </c>
      <c r="BJ29" s="14"/>
      <c r="BK29" s="17" t="s">
        <v>44</v>
      </c>
      <c r="BL29" s="14">
        <v>100.3</v>
      </c>
      <c r="BM29" s="1">
        <v>100.4</v>
      </c>
      <c r="BN29" s="1">
        <v>100.3</v>
      </c>
      <c r="BO29" s="1">
        <v>100.3</v>
      </c>
      <c r="BP29" s="1">
        <v>100.3</v>
      </c>
      <c r="BQ29" s="1">
        <v>0</v>
      </c>
      <c r="BR29" s="1">
        <v>100.3</v>
      </c>
      <c r="BS29" s="1">
        <v>100.7</v>
      </c>
      <c r="BT29" s="16">
        <v>100.2</v>
      </c>
      <c r="BV29" s="14"/>
      <c r="BW29" s="17" t="s">
        <v>44</v>
      </c>
      <c r="BX29" s="14">
        <v>100.4</v>
      </c>
      <c r="BY29" s="1">
        <v>100.4</v>
      </c>
      <c r="BZ29" s="1">
        <v>100.4</v>
      </c>
      <c r="CA29" s="1">
        <v>100.3</v>
      </c>
      <c r="CB29" s="1">
        <v>100.4</v>
      </c>
      <c r="CC29" s="1">
        <v>0</v>
      </c>
      <c r="CD29" s="1">
        <v>100.5</v>
      </c>
      <c r="CE29" s="1">
        <v>0</v>
      </c>
      <c r="CF29" s="16">
        <v>100.2</v>
      </c>
      <c r="CH29" s="14"/>
      <c r="CI29" s="17" t="s">
        <v>44</v>
      </c>
      <c r="CJ29" s="14">
        <v>100.3</v>
      </c>
      <c r="CK29" s="1">
        <v>0</v>
      </c>
      <c r="CL29" s="1">
        <v>100.3</v>
      </c>
      <c r="CM29" s="1">
        <v>100.3</v>
      </c>
      <c r="CN29" s="1">
        <v>100.4</v>
      </c>
      <c r="CO29" s="1">
        <v>0</v>
      </c>
      <c r="CP29" s="1">
        <v>100.4</v>
      </c>
      <c r="CQ29" s="1">
        <v>0</v>
      </c>
      <c r="CR29" s="16">
        <v>100.2</v>
      </c>
    </row>
    <row r="30" spans="2:96" x14ac:dyDescent="0.45">
      <c r="B30" s="14"/>
      <c r="C30" s="17" t="s">
        <v>45</v>
      </c>
      <c r="D30" s="14">
        <v>99.6</v>
      </c>
      <c r="E30" s="1">
        <v>99.6</v>
      </c>
      <c r="F30" s="1">
        <v>99.5</v>
      </c>
      <c r="G30" s="1">
        <v>99.6</v>
      </c>
      <c r="H30" s="1">
        <v>99.5</v>
      </c>
      <c r="I30" s="1">
        <v>99.7</v>
      </c>
      <c r="J30" s="1">
        <v>99.6</v>
      </c>
      <c r="K30" s="1">
        <v>99.5</v>
      </c>
      <c r="L30" s="16">
        <v>99.5</v>
      </c>
      <c r="N30" s="14"/>
      <c r="O30" s="17" t="s">
        <v>45</v>
      </c>
      <c r="P30" s="14">
        <v>99.5</v>
      </c>
      <c r="Q30" s="1">
        <v>99.5</v>
      </c>
      <c r="R30" s="1">
        <v>99.5</v>
      </c>
      <c r="S30" s="1">
        <v>99.6</v>
      </c>
      <c r="T30" s="1">
        <v>99.4</v>
      </c>
      <c r="U30" s="1">
        <v>99.7</v>
      </c>
      <c r="V30" s="1">
        <v>99.5</v>
      </c>
      <c r="W30" s="1">
        <v>99.6</v>
      </c>
      <c r="X30" s="16">
        <v>99.4</v>
      </c>
      <c r="Z30" s="14"/>
      <c r="AA30" s="17" t="s">
        <v>45</v>
      </c>
      <c r="AB30" s="14">
        <v>99.5</v>
      </c>
      <c r="AC30" s="1">
        <v>99.5</v>
      </c>
      <c r="AD30" s="1">
        <v>99.5</v>
      </c>
      <c r="AE30" s="1">
        <v>99.5</v>
      </c>
      <c r="AF30" s="1">
        <v>99.5</v>
      </c>
      <c r="AG30" s="1">
        <v>99.7</v>
      </c>
      <c r="AH30" s="1">
        <v>99.5</v>
      </c>
      <c r="AI30" s="1">
        <v>99.6</v>
      </c>
      <c r="AJ30" s="16">
        <v>99.5</v>
      </c>
      <c r="AL30" s="14"/>
      <c r="AM30" s="17" t="s">
        <v>45</v>
      </c>
      <c r="AN30" s="14">
        <v>99.6</v>
      </c>
      <c r="AO30" s="1">
        <v>99.5</v>
      </c>
      <c r="AP30" s="1">
        <v>99.5</v>
      </c>
      <c r="AQ30" s="1">
        <v>99.6</v>
      </c>
      <c r="AR30" s="1">
        <v>99.5</v>
      </c>
      <c r="AS30" s="1">
        <v>99.7</v>
      </c>
      <c r="AT30" s="1">
        <v>99.5</v>
      </c>
      <c r="AU30" s="1">
        <v>99.5</v>
      </c>
      <c r="AV30" s="16">
        <v>99.5</v>
      </c>
      <c r="AX30" s="14"/>
      <c r="AY30" s="17" t="s">
        <v>45</v>
      </c>
      <c r="AZ30" s="14">
        <v>99.6</v>
      </c>
      <c r="BA30" s="1">
        <v>99.6</v>
      </c>
      <c r="BB30" s="1">
        <v>99.5</v>
      </c>
      <c r="BC30" s="1">
        <v>99.7</v>
      </c>
      <c r="BD30" s="1">
        <v>99.5</v>
      </c>
      <c r="BE30" s="1">
        <v>99.7</v>
      </c>
      <c r="BF30" s="1">
        <v>99.6</v>
      </c>
      <c r="BG30" s="1">
        <v>99.3</v>
      </c>
      <c r="BH30" s="16">
        <v>99.5</v>
      </c>
      <c r="BJ30" s="14"/>
      <c r="BK30" s="17" t="s">
        <v>45</v>
      </c>
      <c r="BL30" s="14">
        <v>99.6</v>
      </c>
      <c r="BM30" s="1">
        <v>99.6</v>
      </c>
      <c r="BN30" s="1">
        <v>99.5</v>
      </c>
      <c r="BO30" s="1">
        <v>99.6</v>
      </c>
      <c r="BP30" s="1">
        <v>99.6</v>
      </c>
      <c r="BQ30" s="1">
        <v>0</v>
      </c>
      <c r="BR30" s="1">
        <v>99.7</v>
      </c>
      <c r="BS30" s="1">
        <v>99.1</v>
      </c>
      <c r="BT30" s="16">
        <v>99.6</v>
      </c>
      <c r="BV30" s="14"/>
      <c r="BW30" s="17" t="s">
        <v>45</v>
      </c>
      <c r="BX30" s="14">
        <v>99.6</v>
      </c>
      <c r="BY30" s="1">
        <v>99.6</v>
      </c>
      <c r="BZ30" s="1">
        <v>99.5</v>
      </c>
      <c r="CA30" s="1">
        <v>99.6</v>
      </c>
      <c r="CB30" s="1">
        <v>99.5</v>
      </c>
      <c r="CC30" s="1">
        <v>0</v>
      </c>
      <c r="CD30" s="1">
        <v>99.5</v>
      </c>
      <c r="CE30" s="1">
        <v>0</v>
      </c>
      <c r="CF30" s="16">
        <v>99.6</v>
      </c>
      <c r="CH30" s="14"/>
      <c r="CI30" s="17" t="s">
        <v>45</v>
      </c>
      <c r="CJ30" s="14">
        <v>99.7</v>
      </c>
      <c r="CK30" s="1">
        <v>0</v>
      </c>
      <c r="CL30" s="1">
        <v>99.6</v>
      </c>
      <c r="CM30" s="1">
        <v>99.7</v>
      </c>
      <c r="CN30" s="1">
        <v>99.5</v>
      </c>
      <c r="CO30" s="1">
        <v>0</v>
      </c>
      <c r="CP30" s="1">
        <v>99.7</v>
      </c>
      <c r="CQ30" s="1">
        <v>0</v>
      </c>
      <c r="CR30" s="16">
        <v>99.7</v>
      </c>
    </row>
    <row r="31" spans="2:96" x14ac:dyDescent="0.45">
      <c r="B31" s="14"/>
      <c r="C31" s="17" t="s">
        <v>46</v>
      </c>
      <c r="D31" s="14">
        <v>100.2</v>
      </c>
      <c r="E31" s="1">
        <v>100.2</v>
      </c>
      <c r="F31" s="1">
        <v>100.2</v>
      </c>
      <c r="G31" s="1">
        <v>100.2</v>
      </c>
      <c r="H31" s="1">
        <v>100.1</v>
      </c>
      <c r="I31" s="1">
        <v>100.2</v>
      </c>
      <c r="J31" s="1">
        <v>100.3</v>
      </c>
      <c r="K31" s="1">
        <v>100.4</v>
      </c>
      <c r="L31" s="16">
        <v>100.1</v>
      </c>
      <c r="N31" s="14"/>
      <c r="O31" s="17" t="s">
        <v>46</v>
      </c>
      <c r="P31" s="14">
        <v>100.3</v>
      </c>
      <c r="Q31" s="1">
        <v>100.3</v>
      </c>
      <c r="R31" s="1">
        <v>100.2</v>
      </c>
      <c r="S31" s="1">
        <v>100.3</v>
      </c>
      <c r="T31" s="1">
        <v>100.3</v>
      </c>
      <c r="U31" s="1">
        <v>100.2</v>
      </c>
      <c r="V31" s="1">
        <v>100.4</v>
      </c>
      <c r="W31" s="1">
        <v>100.3</v>
      </c>
      <c r="X31" s="16">
        <v>100.3</v>
      </c>
      <c r="Z31" s="14"/>
      <c r="AA31" s="17" t="s">
        <v>46</v>
      </c>
      <c r="AB31" s="14">
        <v>100.3</v>
      </c>
      <c r="AC31" s="1">
        <v>100.3</v>
      </c>
      <c r="AD31" s="1">
        <v>100.2</v>
      </c>
      <c r="AE31" s="1">
        <v>100.4</v>
      </c>
      <c r="AF31" s="1">
        <v>100.2</v>
      </c>
      <c r="AG31" s="1">
        <v>100.2</v>
      </c>
      <c r="AH31" s="1">
        <v>100.3</v>
      </c>
      <c r="AI31" s="1">
        <v>100.3</v>
      </c>
      <c r="AJ31" s="16">
        <v>100.2</v>
      </c>
      <c r="AL31" s="14"/>
      <c r="AM31" s="17" t="s">
        <v>46</v>
      </c>
      <c r="AN31" s="14">
        <v>100.2</v>
      </c>
      <c r="AO31" s="1">
        <v>100.2</v>
      </c>
      <c r="AP31" s="1">
        <v>100.2</v>
      </c>
      <c r="AQ31" s="1">
        <v>100.3</v>
      </c>
      <c r="AR31" s="1">
        <v>100.1</v>
      </c>
      <c r="AS31" s="1">
        <v>100.2</v>
      </c>
      <c r="AT31" s="1">
        <v>100.4</v>
      </c>
      <c r="AU31" s="1">
        <v>100.4</v>
      </c>
      <c r="AV31" s="16">
        <v>100.1</v>
      </c>
      <c r="AX31" s="14"/>
      <c r="AY31" s="17" t="s">
        <v>46</v>
      </c>
      <c r="AZ31" s="14">
        <v>100.2</v>
      </c>
      <c r="BA31" s="1">
        <v>100.2</v>
      </c>
      <c r="BB31" s="1">
        <v>100.2</v>
      </c>
      <c r="BC31" s="1">
        <v>100.1</v>
      </c>
      <c r="BD31" s="1">
        <v>100.1</v>
      </c>
      <c r="BE31" s="1">
        <v>100.2</v>
      </c>
      <c r="BF31" s="1">
        <v>100.3</v>
      </c>
      <c r="BG31" s="1">
        <v>100.5</v>
      </c>
      <c r="BH31" s="16">
        <v>100.2</v>
      </c>
      <c r="BJ31" s="14"/>
      <c r="BK31" s="17" t="s">
        <v>46</v>
      </c>
      <c r="BL31" s="14">
        <v>100.1</v>
      </c>
      <c r="BM31" s="1">
        <v>100</v>
      </c>
      <c r="BN31" s="1">
        <v>100.2</v>
      </c>
      <c r="BO31" s="1">
        <v>100.2</v>
      </c>
      <c r="BP31" s="1">
        <v>100.1</v>
      </c>
      <c r="BQ31" s="1">
        <v>0</v>
      </c>
      <c r="BR31" s="1">
        <v>100.3</v>
      </c>
      <c r="BS31" s="1">
        <v>100.7</v>
      </c>
      <c r="BT31" s="16">
        <v>100.1</v>
      </c>
      <c r="BV31" s="14"/>
      <c r="BW31" s="17" t="s">
        <v>46</v>
      </c>
      <c r="BX31" s="14">
        <v>100.2</v>
      </c>
      <c r="BY31" s="1">
        <v>100.2</v>
      </c>
      <c r="BZ31" s="1">
        <v>100.2</v>
      </c>
      <c r="CA31" s="1">
        <v>100.2</v>
      </c>
      <c r="CB31" s="1">
        <v>100.1</v>
      </c>
      <c r="CC31" s="1">
        <v>0</v>
      </c>
      <c r="CD31" s="1">
        <v>100.4</v>
      </c>
      <c r="CE31" s="1">
        <v>0</v>
      </c>
      <c r="CF31" s="16">
        <v>99.9</v>
      </c>
      <c r="CH31" s="14"/>
      <c r="CI31" s="17" t="s">
        <v>46</v>
      </c>
      <c r="CJ31" s="14">
        <v>100.1</v>
      </c>
      <c r="CK31" s="1">
        <v>0</v>
      </c>
      <c r="CL31" s="1">
        <v>100</v>
      </c>
      <c r="CM31" s="1">
        <v>100.2</v>
      </c>
      <c r="CN31" s="1">
        <v>100</v>
      </c>
      <c r="CO31" s="1">
        <v>0</v>
      </c>
      <c r="CP31" s="1">
        <v>100.2</v>
      </c>
      <c r="CQ31" s="1">
        <v>0</v>
      </c>
      <c r="CR31" s="16">
        <v>99.9</v>
      </c>
    </row>
    <row r="32" spans="2:96" x14ac:dyDescent="0.45">
      <c r="B32" s="14"/>
      <c r="C32" s="17" t="s">
        <v>47</v>
      </c>
      <c r="D32" s="14">
        <v>100.7</v>
      </c>
      <c r="E32" s="1">
        <v>100.8</v>
      </c>
      <c r="F32" s="1">
        <v>100.7</v>
      </c>
      <c r="G32" s="1">
        <v>100.7</v>
      </c>
      <c r="H32" s="1">
        <v>100.7</v>
      </c>
      <c r="I32" s="1">
        <v>100.6</v>
      </c>
      <c r="J32" s="1">
        <v>100.8</v>
      </c>
      <c r="K32" s="1">
        <v>101</v>
      </c>
      <c r="L32" s="16">
        <v>100.8</v>
      </c>
      <c r="N32" s="14"/>
      <c r="O32" s="17" t="s">
        <v>47</v>
      </c>
      <c r="P32" s="14">
        <v>100.9</v>
      </c>
      <c r="Q32" s="1">
        <v>101</v>
      </c>
      <c r="R32" s="1">
        <v>100.7</v>
      </c>
      <c r="S32" s="1">
        <v>100.9</v>
      </c>
      <c r="T32" s="1">
        <v>101</v>
      </c>
      <c r="U32" s="1">
        <v>100.6</v>
      </c>
      <c r="V32" s="1">
        <v>100.9</v>
      </c>
      <c r="W32" s="1">
        <v>100.8</v>
      </c>
      <c r="X32" s="16">
        <v>101</v>
      </c>
      <c r="Z32" s="14"/>
      <c r="AA32" s="17" t="s">
        <v>47</v>
      </c>
      <c r="AB32" s="14">
        <v>100.8</v>
      </c>
      <c r="AC32" s="1">
        <v>100.8</v>
      </c>
      <c r="AD32" s="1">
        <v>100.7</v>
      </c>
      <c r="AE32" s="1">
        <v>101</v>
      </c>
      <c r="AF32" s="1">
        <v>100.8</v>
      </c>
      <c r="AG32" s="1">
        <v>100.6</v>
      </c>
      <c r="AH32" s="1">
        <v>100.8</v>
      </c>
      <c r="AI32" s="1">
        <v>100.7</v>
      </c>
      <c r="AJ32" s="16">
        <v>100.9</v>
      </c>
      <c r="AL32" s="14"/>
      <c r="AM32" s="17" t="s">
        <v>47</v>
      </c>
      <c r="AN32" s="14">
        <v>100.8</v>
      </c>
      <c r="AO32" s="1">
        <v>100.8</v>
      </c>
      <c r="AP32" s="1">
        <v>100.7</v>
      </c>
      <c r="AQ32" s="1">
        <v>100.8</v>
      </c>
      <c r="AR32" s="1">
        <v>100.7</v>
      </c>
      <c r="AS32" s="1">
        <v>100.6</v>
      </c>
      <c r="AT32" s="1">
        <v>100.9</v>
      </c>
      <c r="AU32" s="1">
        <v>101</v>
      </c>
      <c r="AV32" s="16">
        <v>100.8</v>
      </c>
      <c r="AX32" s="14"/>
      <c r="AY32" s="17" t="s">
        <v>47</v>
      </c>
      <c r="AZ32" s="14">
        <v>100.7</v>
      </c>
      <c r="BA32" s="1">
        <v>100.7</v>
      </c>
      <c r="BB32" s="1">
        <v>100.7</v>
      </c>
      <c r="BC32" s="1">
        <v>100.5</v>
      </c>
      <c r="BD32" s="1">
        <v>100.8</v>
      </c>
      <c r="BE32" s="1">
        <v>100.6</v>
      </c>
      <c r="BF32" s="1">
        <v>100.8</v>
      </c>
      <c r="BG32" s="1">
        <v>101.3</v>
      </c>
      <c r="BH32" s="16">
        <v>100.9</v>
      </c>
      <c r="BJ32" s="14"/>
      <c r="BK32" s="17" t="s">
        <v>47</v>
      </c>
      <c r="BL32" s="14">
        <v>100.7</v>
      </c>
      <c r="BM32" s="1">
        <v>100.7</v>
      </c>
      <c r="BN32" s="1">
        <v>100.7</v>
      </c>
      <c r="BO32" s="1">
        <v>100.7</v>
      </c>
      <c r="BP32" s="1">
        <v>100.6</v>
      </c>
      <c r="BQ32" s="1">
        <v>0</v>
      </c>
      <c r="BR32" s="1">
        <v>100.7</v>
      </c>
      <c r="BS32" s="1">
        <v>101.7</v>
      </c>
      <c r="BT32" s="16">
        <v>100.7</v>
      </c>
      <c r="BV32" s="14"/>
      <c r="BW32" s="17" t="s">
        <v>47</v>
      </c>
      <c r="BX32" s="14">
        <v>100.7</v>
      </c>
      <c r="BY32" s="1">
        <v>100.9</v>
      </c>
      <c r="BZ32" s="1">
        <v>100.8</v>
      </c>
      <c r="CA32" s="1">
        <v>100.7</v>
      </c>
      <c r="CB32" s="1">
        <v>100.7</v>
      </c>
      <c r="CC32" s="1">
        <v>0</v>
      </c>
      <c r="CD32" s="1">
        <v>101</v>
      </c>
      <c r="CE32" s="1">
        <v>0</v>
      </c>
      <c r="CF32" s="16">
        <v>100.6</v>
      </c>
      <c r="CH32" s="14"/>
      <c r="CI32" s="17" t="s">
        <v>47</v>
      </c>
      <c r="CJ32" s="14">
        <v>100.6</v>
      </c>
      <c r="CK32" s="1">
        <v>0</v>
      </c>
      <c r="CL32" s="1">
        <v>100.6</v>
      </c>
      <c r="CM32" s="1">
        <v>100.7</v>
      </c>
      <c r="CN32" s="1">
        <v>100.6</v>
      </c>
      <c r="CO32" s="1">
        <v>0</v>
      </c>
      <c r="CP32" s="1">
        <v>100.6</v>
      </c>
      <c r="CQ32" s="1">
        <v>0</v>
      </c>
      <c r="CR32" s="16">
        <v>100.5</v>
      </c>
    </row>
    <row r="33" spans="2:96" x14ac:dyDescent="0.45">
      <c r="B33" s="23"/>
      <c r="C33" s="24" t="s">
        <v>48</v>
      </c>
      <c r="D33" s="23">
        <v>99.7</v>
      </c>
      <c r="E33" s="25">
        <v>99.8</v>
      </c>
      <c r="F33" s="25">
        <v>99.6</v>
      </c>
      <c r="G33" s="25">
        <v>99.8</v>
      </c>
      <c r="H33" s="25">
        <v>99.7</v>
      </c>
      <c r="I33" s="25">
        <v>99.9</v>
      </c>
      <c r="J33" s="25">
        <v>99.6</v>
      </c>
      <c r="K33" s="25">
        <v>99.8</v>
      </c>
      <c r="L33" s="26">
        <v>99.8</v>
      </c>
      <c r="N33" s="23"/>
      <c r="O33" s="24" t="s">
        <v>48</v>
      </c>
      <c r="P33" s="23">
        <v>99.8</v>
      </c>
      <c r="Q33" s="25">
        <v>99.8</v>
      </c>
      <c r="R33" s="25">
        <v>99.7</v>
      </c>
      <c r="S33" s="25">
        <v>99.8</v>
      </c>
      <c r="T33" s="25">
        <v>99.6</v>
      </c>
      <c r="U33" s="25">
        <v>99.9</v>
      </c>
      <c r="V33" s="25">
        <v>99.6</v>
      </c>
      <c r="W33" s="25">
        <v>99.8</v>
      </c>
      <c r="X33" s="26">
        <v>99.8</v>
      </c>
      <c r="Z33" s="23"/>
      <c r="AA33" s="24" t="s">
        <v>48</v>
      </c>
      <c r="AB33" s="23">
        <v>99.7</v>
      </c>
      <c r="AC33" s="25">
        <v>99.8</v>
      </c>
      <c r="AD33" s="25">
        <v>99.6</v>
      </c>
      <c r="AE33" s="25">
        <v>99.8</v>
      </c>
      <c r="AF33" s="25">
        <v>99.7</v>
      </c>
      <c r="AG33" s="25">
        <v>99.9</v>
      </c>
      <c r="AH33" s="25">
        <v>99.7</v>
      </c>
      <c r="AI33" s="25">
        <v>99.8</v>
      </c>
      <c r="AJ33" s="26">
        <v>99.9</v>
      </c>
      <c r="AL33" s="23"/>
      <c r="AM33" s="24" t="s">
        <v>48</v>
      </c>
      <c r="AN33" s="23">
        <v>99.7</v>
      </c>
      <c r="AO33" s="25">
        <v>99.7</v>
      </c>
      <c r="AP33" s="25">
        <v>99.6</v>
      </c>
      <c r="AQ33" s="25">
        <v>99.8</v>
      </c>
      <c r="AR33" s="25">
        <v>99.7</v>
      </c>
      <c r="AS33" s="25">
        <v>99.9</v>
      </c>
      <c r="AT33" s="25">
        <v>99.6</v>
      </c>
      <c r="AU33" s="25">
        <v>99.7</v>
      </c>
      <c r="AV33" s="26">
        <v>99.9</v>
      </c>
      <c r="AX33" s="23"/>
      <c r="AY33" s="24" t="s">
        <v>48</v>
      </c>
      <c r="AZ33" s="23">
        <v>99.7</v>
      </c>
      <c r="BA33" s="25">
        <v>99.7</v>
      </c>
      <c r="BB33" s="25">
        <v>99.6</v>
      </c>
      <c r="BC33" s="25">
        <v>99.7</v>
      </c>
      <c r="BD33" s="25">
        <v>99.7</v>
      </c>
      <c r="BE33" s="25">
        <v>99.9</v>
      </c>
      <c r="BF33" s="25">
        <v>99.6</v>
      </c>
      <c r="BG33" s="25">
        <v>99.7</v>
      </c>
      <c r="BH33" s="26">
        <v>99.8</v>
      </c>
      <c r="BJ33" s="23"/>
      <c r="BK33" s="24" t="s">
        <v>48</v>
      </c>
      <c r="BL33" s="23">
        <v>99.6</v>
      </c>
      <c r="BM33" s="25">
        <v>99.8</v>
      </c>
      <c r="BN33" s="25">
        <v>99.6</v>
      </c>
      <c r="BO33" s="25">
        <v>99.7</v>
      </c>
      <c r="BP33" s="25">
        <v>99.8</v>
      </c>
      <c r="BQ33" s="25">
        <v>0</v>
      </c>
      <c r="BR33" s="25">
        <v>99.6</v>
      </c>
      <c r="BS33" s="25">
        <v>99.6</v>
      </c>
      <c r="BT33" s="26">
        <v>99.9</v>
      </c>
      <c r="BV33" s="23"/>
      <c r="BW33" s="24" t="s">
        <v>48</v>
      </c>
      <c r="BX33" s="23">
        <v>99.6</v>
      </c>
      <c r="BY33" s="25">
        <v>99.8</v>
      </c>
      <c r="BZ33" s="25">
        <v>99.6</v>
      </c>
      <c r="CA33" s="25">
        <v>99.8</v>
      </c>
      <c r="CB33" s="25">
        <v>99.7</v>
      </c>
      <c r="CC33" s="25">
        <v>0</v>
      </c>
      <c r="CD33" s="25">
        <v>99.6</v>
      </c>
      <c r="CE33" s="25">
        <v>0</v>
      </c>
      <c r="CF33" s="26">
        <v>99.9</v>
      </c>
      <c r="CH33" s="23"/>
      <c r="CI33" s="24" t="s">
        <v>48</v>
      </c>
      <c r="CJ33" s="23">
        <v>99.7</v>
      </c>
      <c r="CK33" s="25">
        <v>0</v>
      </c>
      <c r="CL33" s="25">
        <v>99.6</v>
      </c>
      <c r="CM33" s="25">
        <v>99.8</v>
      </c>
      <c r="CN33" s="25">
        <v>99.6</v>
      </c>
      <c r="CO33" s="25">
        <v>0</v>
      </c>
      <c r="CP33" s="25">
        <v>99.6</v>
      </c>
      <c r="CQ33" s="25">
        <v>0</v>
      </c>
      <c r="CR33" s="26">
        <v>99.9</v>
      </c>
    </row>
    <row r="34" spans="2:96" x14ac:dyDescent="0.45">
      <c r="B34" s="14" t="s">
        <v>49</v>
      </c>
      <c r="C34" s="18" t="s">
        <v>37</v>
      </c>
      <c r="D34" s="14">
        <v>100.6</v>
      </c>
      <c r="E34" s="1">
        <v>100.7</v>
      </c>
      <c r="F34" s="1">
        <v>100.6</v>
      </c>
      <c r="G34" s="1">
        <v>100.7</v>
      </c>
      <c r="H34" s="1">
        <v>100.6</v>
      </c>
      <c r="I34" s="1">
        <v>100.8</v>
      </c>
      <c r="J34" s="1">
        <v>100.6</v>
      </c>
      <c r="K34" s="1">
        <v>101</v>
      </c>
      <c r="L34" s="16">
        <v>100.6</v>
      </c>
      <c r="N34" s="14" t="s">
        <v>49</v>
      </c>
      <c r="O34" s="18" t="s">
        <v>37</v>
      </c>
      <c r="P34" s="14">
        <v>101</v>
      </c>
      <c r="Q34" s="1">
        <v>101</v>
      </c>
      <c r="R34" s="1">
        <v>100.8</v>
      </c>
      <c r="S34" s="1">
        <v>101</v>
      </c>
      <c r="T34" s="1">
        <v>100.9</v>
      </c>
      <c r="U34" s="1">
        <v>100.9</v>
      </c>
      <c r="V34" s="1">
        <v>100.9</v>
      </c>
      <c r="W34" s="1">
        <v>101</v>
      </c>
      <c r="X34" s="16">
        <v>101</v>
      </c>
      <c r="Z34" s="14" t="s">
        <v>65</v>
      </c>
      <c r="AA34" s="18" t="s">
        <v>37</v>
      </c>
      <c r="AB34" s="14">
        <v>100.9</v>
      </c>
      <c r="AC34" s="1">
        <v>100.8</v>
      </c>
      <c r="AD34" s="1">
        <v>100.7</v>
      </c>
      <c r="AE34" s="1">
        <v>101</v>
      </c>
      <c r="AF34" s="1">
        <v>100.7</v>
      </c>
      <c r="AG34" s="1">
        <v>100.8</v>
      </c>
      <c r="AH34" s="1">
        <v>100.9</v>
      </c>
      <c r="AI34" s="1">
        <v>100.9</v>
      </c>
      <c r="AJ34" s="16">
        <v>100.9</v>
      </c>
      <c r="AL34" s="14" t="s">
        <v>65</v>
      </c>
      <c r="AM34" s="18" t="s">
        <v>37</v>
      </c>
      <c r="AN34" s="14">
        <v>100.7</v>
      </c>
      <c r="AO34" s="1">
        <v>100.7</v>
      </c>
      <c r="AP34" s="1">
        <v>100.6</v>
      </c>
      <c r="AQ34" s="1">
        <v>100.8</v>
      </c>
      <c r="AR34" s="1">
        <v>100.5</v>
      </c>
      <c r="AS34" s="1">
        <v>100.9</v>
      </c>
      <c r="AT34" s="1">
        <v>100.8</v>
      </c>
      <c r="AU34" s="1">
        <v>100.9</v>
      </c>
      <c r="AV34" s="16">
        <v>100.7</v>
      </c>
      <c r="AX34" s="14" t="s">
        <v>65</v>
      </c>
      <c r="AY34" s="18" t="s">
        <v>37</v>
      </c>
      <c r="AZ34" s="14">
        <v>100.5</v>
      </c>
      <c r="BA34" s="1">
        <v>100.5</v>
      </c>
      <c r="BB34" s="1">
        <v>100.5</v>
      </c>
      <c r="BC34" s="1">
        <v>100.5</v>
      </c>
      <c r="BD34" s="1">
        <v>100.5</v>
      </c>
      <c r="BE34" s="1">
        <v>100.7</v>
      </c>
      <c r="BF34" s="1">
        <v>100.6</v>
      </c>
      <c r="BG34" s="1">
        <v>101.1</v>
      </c>
      <c r="BH34" s="16">
        <v>100.7</v>
      </c>
      <c r="BJ34" s="14" t="s">
        <v>65</v>
      </c>
      <c r="BK34" s="18" t="s">
        <v>37</v>
      </c>
      <c r="BL34" s="14">
        <v>100.4</v>
      </c>
      <c r="BM34" s="1">
        <v>100.3</v>
      </c>
      <c r="BN34" s="1">
        <v>100.4</v>
      </c>
      <c r="BO34" s="1">
        <v>100.6</v>
      </c>
      <c r="BP34" s="1">
        <v>100.5</v>
      </c>
      <c r="BQ34" s="1">
        <v>0</v>
      </c>
      <c r="BR34" s="1">
        <v>100.5</v>
      </c>
      <c r="BS34" s="1">
        <v>101.4</v>
      </c>
      <c r="BT34" s="16">
        <v>100.5</v>
      </c>
      <c r="BV34" s="14" t="s">
        <v>65</v>
      </c>
      <c r="BW34" s="18" t="s">
        <v>37</v>
      </c>
      <c r="BX34" s="14">
        <v>100.4</v>
      </c>
      <c r="BY34" s="1">
        <v>100.6</v>
      </c>
      <c r="BZ34" s="1">
        <v>100.4</v>
      </c>
      <c r="CA34" s="1">
        <v>100.6</v>
      </c>
      <c r="CB34" s="1">
        <v>100.4</v>
      </c>
      <c r="CC34" s="1">
        <v>0</v>
      </c>
      <c r="CD34" s="1">
        <v>100.7</v>
      </c>
      <c r="CE34" s="1">
        <v>0</v>
      </c>
      <c r="CF34" s="16">
        <v>100.2</v>
      </c>
      <c r="CH34" s="14" t="s">
        <v>65</v>
      </c>
      <c r="CI34" s="18" t="s">
        <v>37</v>
      </c>
      <c r="CJ34" s="14">
        <v>100.4</v>
      </c>
      <c r="CK34" s="1">
        <v>0</v>
      </c>
      <c r="CL34" s="1">
        <v>100.3</v>
      </c>
      <c r="CM34" s="1">
        <v>100.7</v>
      </c>
      <c r="CN34" s="1">
        <v>100.3</v>
      </c>
      <c r="CO34" s="1">
        <v>0</v>
      </c>
      <c r="CP34" s="1">
        <v>100.2</v>
      </c>
      <c r="CQ34" s="1">
        <v>0</v>
      </c>
      <c r="CR34" s="16">
        <v>100.3</v>
      </c>
    </row>
    <row r="35" spans="2:96" x14ac:dyDescent="0.45">
      <c r="B35" s="14"/>
      <c r="C35" s="17" t="s">
        <v>38</v>
      </c>
      <c r="D35" s="14">
        <v>100.2</v>
      </c>
      <c r="E35" s="1">
        <v>100.3</v>
      </c>
      <c r="F35" s="1">
        <v>100.2</v>
      </c>
      <c r="G35" s="1">
        <v>100.3</v>
      </c>
      <c r="H35" s="1">
        <v>100.2</v>
      </c>
      <c r="I35" s="1">
        <v>100.4</v>
      </c>
      <c r="J35" s="1">
        <v>100.4</v>
      </c>
      <c r="K35" s="1">
        <v>100.6</v>
      </c>
      <c r="L35" s="16">
        <v>100.2</v>
      </c>
      <c r="N35" s="14"/>
      <c r="O35" s="17" t="s">
        <v>38</v>
      </c>
      <c r="P35" s="14">
        <v>100.4</v>
      </c>
      <c r="Q35" s="1">
        <v>100.6</v>
      </c>
      <c r="R35" s="1">
        <v>100.3</v>
      </c>
      <c r="S35" s="1">
        <v>100.5</v>
      </c>
      <c r="T35" s="1">
        <v>100.5</v>
      </c>
      <c r="U35" s="1">
        <v>100.4</v>
      </c>
      <c r="V35" s="1">
        <v>100.6</v>
      </c>
      <c r="W35" s="1">
        <v>100.4</v>
      </c>
      <c r="X35" s="16">
        <v>100.4</v>
      </c>
      <c r="Z35" s="14"/>
      <c r="AA35" s="17" t="s">
        <v>38</v>
      </c>
      <c r="AB35" s="14">
        <v>100.4</v>
      </c>
      <c r="AC35" s="1">
        <v>100.4</v>
      </c>
      <c r="AD35" s="1">
        <v>100.3</v>
      </c>
      <c r="AE35" s="1">
        <v>100.6</v>
      </c>
      <c r="AF35" s="1">
        <v>100.3</v>
      </c>
      <c r="AG35" s="1">
        <v>100.4</v>
      </c>
      <c r="AH35" s="1">
        <v>100.5</v>
      </c>
      <c r="AI35" s="1">
        <v>100.4</v>
      </c>
      <c r="AJ35" s="16">
        <v>100.4</v>
      </c>
      <c r="AL35" s="14"/>
      <c r="AM35" s="17" t="s">
        <v>38</v>
      </c>
      <c r="AN35" s="14">
        <v>100.3</v>
      </c>
      <c r="AO35" s="1">
        <v>100.3</v>
      </c>
      <c r="AP35" s="1">
        <v>100.2</v>
      </c>
      <c r="AQ35" s="1">
        <v>100.4</v>
      </c>
      <c r="AR35" s="1">
        <v>100.1</v>
      </c>
      <c r="AS35" s="1">
        <v>100.5</v>
      </c>
      <c r="AT35" s="1">
        <v>100.6</v>
      </c>
      <c r="AU35" s="1">
        <v>100.6</v>
      </c>
      <c r="AV35" s="16">
        <v>100.3</v>
      </c>
      <c r="AX35" s="14"/>
      <c r="AY35" s="17" t="s">
        <v>38</v>
      </c>
      <c r="AZ35" s="14">
        <v>100.2</v>
      </c>
      <c r="BA35" s="1">
        <v>100.2</v>
      </c>
      <c r="BB35" s="1">
        <v>100.2</v>
      </c>
      <c r="BC35" s="1">
        <v>100.1</v>
      </c>
      <c r="BD35" s="1">
        <v>100.2</v>
      </c>
      <c r="BE35" s="1">
        <v>100.4</v>
      </c>
      <c r="BF35" s="1">
        <v>100.4</v>
      </c>
      <c r="BG35" s="1">
        <v>100.8</v>
      </c>
      <c r="BH35" s="16">
        <v>100.3</v>
      </c>
      <c r="BJ35" s="14"/>
      <c r="BK35" s="17" t="s">
        <v>38</v>
      </c>
      <c r="BL35" s="14">
        <v>100.1</v>
      </c>
      <c r="BM35" s="1">
        <v>100.1</v>
      </c>
      <c r="BN35" s="1">
        <v>100.1</v>
      </c>
      <c r="BO35" s="1">
        <v>100.3</v>
      </c>
      <c r="BP35" s="1">
        <v>100.1</v>
      </c>
      <c r="BQ35" s="1">
        <v>0</v>
      </c>
      <c r="BR35" s="1">
        <v>100.3</v>
      </c>
      <c r="BS35" s="1">
        <v>101.2</v>
      </c>
      <c r="BT35" s="16">
        <v>100.2</v>
      </c>
      <c r="BV35" s="14"/>
      <c r="BW35" s="17" t="s">
        <v>38</v>
      </c>
      <c r="BX35" s="14">
        <v>100.1</v>
      </c>
      <c r="BY35" s="1">
        <v>100.4</v>
      </c>
      <c r="BZ35" s="1">
        <v>100.2</v>
      </c>
      <c r="CA35" s="1">
        <v>100.2</v>
      </c>
      <c r="CB35" s="1">
        <v>100.1</v>
      </c>
      <c r="CC35" s="1">
        <v>0</v>
      </c>
      <c r="CD35" s="1">
        <v>100.6</v>
      </c>
      <c r="CE35" s="1">
        <v>0</v>
      </c>
      <c r="CF35" s="16">
        <v>99.9</v>
      </c>
      <c r="CH35" s="14"/>
      <c r="CI35" s="17" t="s">
        <v>38</v>
      </c>
      <c r="CJ35" s="14">
        <v>100</v>
      </c>
      <c r="CK35" s="1">
        <v>0</v>
      </c>
      <c r="CL35" s="1">
        <v>100</v>
      </c>
      <c r="CM35" s="1">
        <v>100.3</v>
      </c>
      <c r="CN35" s="1">
        <v>100</v>
      </c>
      <c r="CO35" s="1">
        <v>0</v>
      </c>
      <c r="CP35" s="1">
        <v>100.1</v>
      </c>
      <c r="CQ35" s="1">
        <v>0</v>
      </c>
      <c r="CR35" s="16">
        <v>99.9</v>
      </c>
    </row>
    <row r="36" spans="2:96" x14ac:dyDescent="0.45">
      <c r="B36" s="14"/>
      <c r="C36" s="17" t="s">
        <v>39</v>
      </c>
      <c r="D36" s="14">
        <v>100</v>
      </c>
      <c r="E36" s="1">
        <v>100.1</v>
      </c>
      <c r="F36" s="1">
        <v>100</v>
      </c>
      <c r="G36" s="1">
        <v>100.1</v>
      </c>
      <c r="H36" s="1">
        <v>100</v>
      </c>
      <c r="I36" s="1">
        <v>100.3</v>
      </c>
      <c r="J36" s="1">
        <v>100.1</v>
      </c>
      <c r="K36" s="1">
        <v>100.4</v>
      </c>
      <c r="L36" s="16">
        <v>100.1</v>
      </c>
      <c r="N36" s="14"/>
      <c r="O36" s="17" t="s">
        <v>39</v>
      </c>
      <c r="P36" s="14">
        <v>100.2</v>
      </c>
      <c r="Q36" s="1">
        <v>100.4</v>
      </c>
      <c r="R36" s="1">
        <v>100.1</v>
      </c>
      <c r="S36" s="1">
        <v>100.3</v>
      </c>
      <c r="T36" s="1">
        <v>100.2</v>
      </c>
      <c r="U36" s="1">
        <v>100.3</v>
      </c>
      <c r="V36" s="1">
        <v>100.3</v>
      </c>
      <c r="W36" s="1">
        <v>100.2</v>
      </c>
      <c r="X36" s="16">
        <v>100.2</v>
      </c>
      <c r="Z36" s="14"/>
      <c r="AA36" s="17" t="s">
        <v>39</v>
      </c>
      <c r="AB36" s="14">
        <v>100.2</v>
      </c>
      <c r="AC36" s="1">
        <v>100.2</v>
      </c>
      <c r="AD36" s="1">
        <v>100</v>
      </c>
      <c r="AE36" s="1">
        <v>100.4</v>
      </c>
      <c r="AF36" s="1">
        <v>100</v>
      </c>
      <c r="AG36" s="1">
        <v>100.3</v>
      </c>
      <c r="AH36" s="1">
        <v>100.2</v>
      </c>
      <c r="AI36" s="1">
        <v>100.3</v>
      </c>
      <c r="AJ36" s="16">
        <v>100.2</v>
      </c>
      <c r="AL36" s="14"/>
      <c r="AM36" s="17" t="s">
        <v>39</v>
      </c>
      <c r="AN36" s="14">
        <v>100.1</v>
      </c>
      <c r="AO36" s="1">
        <v>100.1</v>
      </c>
      <c r="AP36" s="1">
        <v>100</v>
      </c>
      <c r="AQ36" s="1">
        <v>100.2</v>
      </c>
      <c r="AR36" s="1">
        <v>99.9</v>
      </c>
      <c r="AS36" s="1">
        <v>100.4</v>
      </c>
      <c r="AT36" s="1">
        <v>100.2</v>
      </c>
      <c r="AU36" s="1">
        <v>100.3</v>
      </c>
      <c r="AV36" s="16">
        <v>100.1</v>
      </c>
      <c r="AX36" s="14"/>
      <c r="AY36" s="17" t="s">
        <v>39</v>
      </c>
      <c r="AZ36" s="14">
        <v>99.9</v>
      </c>
      <c r="BA36" s="1">
        <v>100</v>
      </c>
      <c r="BB36" s="1">
        <v>100</v>
      </c>
      <c r="BC36" s="1">
        <v>99.9</v>
      </c>
      <c r="BD36" s="1">
        <v>100</v>
      </c>
      <c r="BE36" s="1">
        <v>100.3</v>
      </c>
      <c r="BF36" s="1">
        <v>100.1</v>
      </c>
      <c r="BG36" s="1">
        <v>100.5</v>
      </c>
      <c r="BH36" s="16">
        <v>100.1</v>
      </c>
      <c r="BJ36" s="14"/>
      <c r="BK36" s="17" t="s">
        <v>39</v>
      </c>
      <c r="BL36" s="14">
        <v>99.9</v>
      </c>
      <c r="BM36" s="1">
        <v>99.9</v>
      </c>
      <c r="BN36" s="1">
        <v>99.9</v>
      </c>
      <c r="BO36" s="1">
        <v>100</v>
      </c>
      <c r="BP36" s="1">
        <v>100</v>
      </c>
      <c r="BQ36" s="1">
        <v>0</v>
      </c>
      <c r="BR36" s="1">
        <v>100</v>
      </c>
      <c r="BS36" s="1">
        <v>100.9</v>
      </c>
      <c r="BT36" s="16">
        <v>100</v>
      </c>
      <c r="BV36" s="14"/>
      <c r="BW36" s="17" t="s">
        <v>39</v>
      </c>
      <c r="BX36" s="14">
        <v>99.9</v>
      </c>
      <c r="BY36" s="1">
        <v>100.2</v>
      </c>
      <c r="BZ36" s="1">
        <v>100</v>
      </c>
      <c r="CA36" s="1">
        <v>100.1</v>
      </c>
      <c r="CB36" s="1">
        <v>99.9</v>
      </c>
      <c r="CC36" s="1">
        <v>0</v>
      </c>
      <c r="CD36" s="1">
        <v>100.2</v>
      </c>
      <c r="CE36" s="1">
        <v>0</v>
      </c>
      <c r="CF36" s="16">
        <v>99.8</v>
      </c>
      <c r="CH36" s="14"/>
      <c r="CI36" s="17" t="s">
        <v>39</v>
      </c>
      <c r="CJ36" s="14">
        <v>99.8</v>
      </c>
      <c r="CK36" s="1">
        <v>0</v>
      </c>
      <c r="CL36" s="1">
        <v>99.8</v>
      </c>
      <c r="CM36" s="1">
        <v>100.1</v>
      </c>
      <c r="CN36" s="1">
        <v>99.8</v>
      </c>
      <c r="CO36" s="1">
        <v>0</v>
      </c>
      <c r="CP36" s="1">
        <v>99.9</v>
      </c>
      <c r="CQ36" s="1">
        <v>0</v>
      </c>
      <c r="CR36" s="16">
        <v>99.8</v>
      </c>
    </row>
    <row r="37" spans="2:96" x14ac:dyDescent="0.45">
      <c r="B37" s="14"/>
      <c r="C37" s="17" t="s">
        <v>40</v>
      </c>
      <c r="D37" s="14">
        <v>100.5</v>
      </c>
      <c r="E37" s="1">
        <v>100.7</v>
      </c>
      <c r="F37" s="1">
        <v>100.3</v>
      </c>
      <c r="G37" s="1">
        <v>100.5</v>
      </c>
      <c r="H37" s="1">
        <v>100.5</v>
      </c>
      <c r="I37" s="1">
        <v>100.3</v>
      </c>
      <c r="J37" s="1">
        <v>100.5</v>
      </c>
      <c r="K37" s="1">
        <v>100.6</v>
      </c>
      <c r="L37" s="16">
        <v>100.6</v>
      </c>
      <c r="N37" s="14"/>
      <c r="O37" s="17" t="s">
        <v>40</v>
      </c>
      <c r="P37" s="14">
        <v>100.7</v>
      </c>
      <c r="Q37" s="1">
        <v>100.9</v>
      </c>
      <c r="R37" s="1">
        <v>100.5</v>
      </c>
      <c r="S37" s="1">
        <v>100.7</v>
      </c>
      <c r="T37" s="1">
        <v>100.6</v>
      </c>
      <c r="U37" s="1">
        <v>100.5</v>
      </c>
      <c r="V37" s="1">
        <v>100.6</v>
      </c>
      <c r="W37" s="1">
        <v>100.5</v>
      </c>
      <c r="X37" s="16">
        <v>100.8</v>
      </c>
      <c r="Z37" s="14"/>
      <c r="AA37" s="17" t="s">
        <v>40</v>
      </c>
      <c r="AB37" s="14">
        <v>100.6</v>
      </c>
      <c r="AC37" s="1">
        <v>100.7</v>
      </c>
      <c r="AD37" s="1">
        <v>100.4</v>
      </c>
      <c r="AE37" s="1">
        <v>100.7</v>
      </c>
      <c r="AF37" s="1">
        <v>100.4</v>
      </c>
      <c r="AG37" s="1">
        <v>100.5</v>
      </c>
      <c r="AH37" s="1">
        <v>100.6</v>
      </c>
      <c r="AI37" s="1">
        <v>100.5</v>
      </c>
      <c r="AJ37" s="16">
        <v>100.8</v>
      </c>
      <c r="AL37" s="14"/>
      <c r="AM37" s="17" t="s">
        <v>40</v>
      </c>
      <c r="AN37" s="14">
        <v>100.5</v>
      </c>
      <c r="AO37" s="1">
        <v>100.6</v>
      </c>
      <c r="AP37" s="1">
        <v>100.4</v>
      </c>
      <c r="AQ37" s="1">
        <v>100.6</v>
      </c>
      <c r="AR37" s="1">
        <v>100.4</v>
      </c>
      <c r="AS37" s="1">
        <v>100.4</v>
      </c>
      <c r="AT37" s="1">
        <v>100.5</v>
      </c>
      <c r="AU37" s="1">
        <v>100.5</v>
      </c>
      <c r="AV37" s="16">
        <v>100.7</v>
      </c>
      <c r="AX37" s="14"/>
      <c r="AY37" s="17" t="s">
        <v>40</v>
      </c>
      <c r="AZ37" s="14">
        <v>100.4</v>
      </c>
      <c r="BA37" s="1">
        <v>100.6</v>
      </c>
      <c r="BB37" s="1">
        <v>100.3</v>
      </c>
      <c r="BC37" s="1">
        <v>100.2</v>
      </c>
      <c r="BD37" s="1">
        <v>100.5</v>
      </c>
      <c r="BE37" s="1">
        <v>100.3</v>
      </c>
      <c r="BF37" s="1">
        <v>100.4</v>
      </c>
      <c r="BG37" s="1">
        <v>100.7</v>
      </c>
      <c r="BH37" s="16">
        <v>100.6</v>
      </c>
      <c r="BJ37" s="14"/>
      <c r="BK37" s="17" t="s">
        <v>40</v>
      </c>
      <c r="BL37" s="14">
        <v>100.3</v>
      </c>
      <c r="BM37" s="1">
        <v>100.5</v>
      </c>
      <c r="BN37" s="1">
        <v>100.2</v>
      </c>
      <c r="BO37" s="1">
        <v>100.3</v>
      </c>
      <c r="BP37" s="1">
        <v>100.4</v>
      </c>
      <c r="BQ37" s="1">
        <v>0</v>
      </c>
      <c r="BR37" s="1">
        <v>100.4</v>
      </c>
      <c r="BS37" s="1">
        <v>101</v>
      </c>
      <c r="BT37" s="16">
        <v>100.5</v>
      </c>
      <c r="BV37" s="14"/>
      <c r="BW37" s="17" t="s">
        <v>40</v>
      </c>
      <c r="BX37" s="14">
        <v>100.4</v>
      </c>
      <c r="BY37" s="1">
        <v>100.7</v>
      </c>
      <c r="BZ37" s="1">
        <v>100.3</v>
      </c>
      <c r="CA37" s="1">
        <v>100.5</v>
      </c>
      <c r="CB37" s="1">
        <v>100.4</v>
      </c>
      <c r="CC37" s="1">
        <v>0</v>
      </c>
      <c r="CD37" s="1">
        <v>100.5</v>
      </c>
      <c r="CE37" s="1">
        <v>0</v>
      </c>
      <c r="CF37" s="16">
        <v>100.5</v>
      </c>
      <c r="CH37" s="14"/>
      <c r="CI37" s="17" t="s">
        <v>40</v>
      </c>
      <c r="CJ37" s="14">
        <v>100.4</v>
      </c>
      <c r="CK37" s="1">
        <v>0</v>
      </c>
      <c r="CL37" s="1">
        <v>100.3</v>
      </c>
      <c r="CM37" s="1">
        <v>100.6</v>
      </c>
      <c r="CN37" s="1">
        <v>100.3</v>
      </c>
      <c r="CO37" s="1">
        <v>0</v>
      </c>
      <c r="CP37" s="1">
        <v>100.3</v>
      </c>
      <c r="CQ37" s="1">
        <v>0</v>
      </c>
      <c r="CR37" s="16">
        <v>100.5</v>
      </c>
    </row>
    <row r="38" spans="2:96" x14ac:dyDescent="0.45">
      <c r="B38" s="14"/>
      <c r="C38" s="17" t="s">
        <v>41</v>
      </c>
      <c r="D38" s="14">
        <v>100.8</v>
      </c>
      <c r="E38" s="1">
        <v>101.1</v>
      </c>
      <c r="F38" s="1">
        <v>100.8</v>
      </c>
      <c r="G38" s="1">
        <v>100.8</v>
      </c>
      <c r="H38" s="1">
        <v>100.8</v>
      </c>
      <c r="I38" s="1">
        <v>100.5</v>
      </c>
      <c r="J38" s="1">
        <v>101.1</v>
      </c>
      <c r="K38" s="1">
        <v>101</v>
      </c>
      <c r="L38" s="16">
        <v>100.8</v>
      </c>
      <c r="N38" s="14"/>
      <c r="O38" s="17" t="s">
        <v>41</v>
      </c>
      <c r="P38" s="14">
        <v>101</v>
      </c>
      <c r="Q38" s="1">
        <v>101.3</v>
      </c>
      <c r="R38" s="1">
        <v>100.9</v>
      </c>
      <c r="S38" s="1">
        <v>101.1</v>
      </c>
      <c r="T38" s="1">
        <v>101.1</v>
      </c>
      <c r="U38" s="1">
        <v>100.5</v>
      </c>
      <c r="V38" s="1">
        <v>101.3</v>
      </c>
      <c r="W38" s="1">
        <v>100.8</v>
      </c>
      <c r="X38" s="16">
        <v>101.1</v>
      </c>
      <c r="Z38" s="14"/>
      <c r="AA38" s="17" t="s">
        <v>108</v>
      </c>
      <c r="AB38" s="14">
        <v>101</v>
      </c>
      <c r="AC38" s="1">
        <v>101.1</v>
      </c>
      <c r="AD38" s="1">
        <v>100.8</v>
      </c>
      <c r="AE38" s="1">
        <v>101.2</v>
      </c>
      <c r="AF38" s="1">
        <v>100.9</v>
      </c>
      <c r="AG38" s="1">
        <v>100.5</v>
      </c>
      <c r="AH38" s="1">
        <v>101.2</v>
      </c>
      <c r="AI38" s="1">
        <v>100.8</v>
      </c>
      <c r="AJ38" s="16">
        <v>101.1</v>
      </c>
      <c r="AL38" s="14"/>
      <c r="AM38" s="17" t="s">
        <v>108</v>
      </c>
      <c r="AN38" s="14">
        <v>100.8</v>
      </c>
      <c r="AO38" s="1">
        <v>101</v>
      </c>
      <c r="AP38" s="1">
        <v>100.8</v>
      </c>
      <c r="AQ38" s="1">
        <v>100.9</v>
      </c>
      <c r="AR38" s="1">
        <v>100.7</v>
      </c>
      <c r="AS38" s="1">
        <v>100.6</v>
      </c>
      <c r="AT38" s="1">
        <v>101.3</v>
      </c>
      <c r="AU38" s="1">
        <v>101</v>
      </c>
      <c r="AV38" s="16">
        <v>100.9</v>
      </c>
      <c r="AX38" s="14"/>
      <c r="AY38" s="17" t="s">
        <v>108</v>
      </c>
      <c r="AZ38" s="14">
        <v>100.7</v>
      </c>
      <c r="BA38" s="1">
        <v>100.9</v>
      </c>
      <c r="BB38" s="1">
        <v>100.8</v>
      </c>
      <c r="BC38" s="1">
        <v>100.5</v>
      </c>
      <c r="BD38" s="1">
        <v>100.8</v>
      </c>
      <c r="BE38" s="1">
        <v>100.4</v>
      </c>
      <c r="BF38" s="1">
        <v>101.1</v>
      </c>
      <c r="BG38" s="1">
        <v>101.4</v>
      </c>
      <c r="BH38" s="16">
        <v>100.9</v>
      </c>
      <c r="BJ38" s="14"/>
      <c r="BK38" s="17" t="s">
        <v>108</v>
      </c>
      <c r="BL38" s="14">
        <v>100.6</v>
      </c>
      <c r="BM38" s="1">
        <v>100.7</v>
      </c>
      <c r="BN38" s="1">
        <v>100.7</v>
      </c>
      <c r="BO38" s="1">
        <v>100.8</v>
      </c>
      <c r="BP38" s="1">
        <v>100.8</v>
      </c>
      <c r="BQ38" s="1">
        <v>0</v>
      </c>
      <c r="BR38" s="1">
        <v>100.9</v>
      </c>
      <c r="BS38" s="1">
        <v>102</v>
      </c>
      <c r="BT38" s="16">
        <v>100.7</v>
      </c>
      <c r="BV38" s="14"/>
      <c r="BW38" s="17" t="s">
        <v>108</v>
      </c>
      <c r="BX38" s="14">
        <v>100.7</v>
      </c>
      <c r="BY38" s="1">
        <v>101.2</v>
      </c>
      <c r="BZ38" s="1">
        <v>100.8</v>
      </c>
      <c r="CA38" s="1">
        <v>100.8</v>
      </c>
      <c r="CB38" s="1">
        <v>100.7</v>
      </c>
      <c r="CC38" s="1">
        <v>0</v>
      </c>
      <c r="CD38" s="1">
        <v>101.3</v>
      </c>
      <c r="CE38" s="1">
        <v>0</v>
      </c>
      <c r="CF38" s="16">
        <v>100.5</v>
      </c>
      <c r="CH38" s="14"/>
      <c r="CI38" s="17" t="s">
        <v>108</v>
      </c>
      <c r="CJ38" s="14">
        <v>100.5</v>
      </c>
      <c r="CK38" s="1">
        <v>0</v>
      </c>
      <c r="CL38" s="1">
        <v>100.6</v>
      </c>
      <c r="CM38" s="1">
        <v>100.9</v>
      </c>
      <c r="CN38" s="1">
        <v>100.5</v>
      </c>
      <c r="CO38" s="1">
        <v>0</v>
      </c>
      <c r="CP38" s="1">
        <v>100.8</v>
      </c>
      <c r="CQ38" s="1">
        <v>0</v>
      </c>
      <c r="CR38" s="16">
        <v>100.4</v>
      </c>
    </row>
    <row r="39" spans="2:96" x14ac:dyDescent="0.45">
      <c r="B39" s="14"/>
      <c r="C39" s="17" t="s">
        <v>42</v>
      </c>
      <c r="D39" s="14">
        <v>99.9</v>
      </c>
      <c r="E39" s="1">
        <v>100.1</v>
      </c>
      <c r="F39" s="1">
        <v>99.9</v>
      </c>
      <c r="G39" s="1">
        <v>100</v>
      </c>
      <c r="H39" s="1">
        <v>99.9</v>
      </c>
      <c r="I39" s="1">
        <v>99.8</v>
      </c>
      <c r="J39" s="1">
        <v>100.1</v>
      </c>
      <c r="K39" s="1">
        <v>99.9</v>
      </c>
      <c r="L39" s="16">
        <v>99.9</v>
      </c>
      <c r="N39" s="14"/>
      <c r="O39" s="17" t="s">
        <v>42</v>
      </c>
      <c r="P39" s="14">
        <v>100</v>
      </c>
      <c r="Q39" s="1">
        <v>100.2</v>
      </c>
      <c r="R39" s="1">
        <v>99.9</v>
      </c>
      <c r="S39" s="1">
        <v>100.1</v>
      </c>
      <c r="T39" s="1">
        <v>99.9</v>
      </c>
      <c r="U39" s="1">
        <v>99.8</v>
      </c>
      <c r="V39" s="1">
        <v>100.1</v>
      </c>
      <c r="W39" s="1">
        <v>99.8</v>
      </c>
      <c r="X39" s="16">
        <v>99.9</v>
      </c>
      <c r="Z39" s="14"/>
      <c r="AA39" s="17" t="s">
        <v>42</v>
      </c>
      <c r="AB39" s="14">
        <v>99.9</v>
      </c>
      <c r="AC39" s="1">
        <v>100.1</v>
      </c>
      <c r="AD39" s="1">
        <v>99.9</v>
      </c>
      <c r="AE39" s="1">
        <v>100.1</v>
      </c>
      <c r="AF39" s="1">
        <v>99.9</v>
      </c>
      <c r="AG39" s="1">
        <v>99.9</v>
      </c>
      <c r="AH39" s="1">
        <v>100.1</v>
      </c>
      <c r="AI39" s="1">
        <v>99.9</v>
      </c>
      <c r="AJ39" s="16">
        <v>100</v>
      </c>
      <c r="AL39" s="14"/>
      <c r="AM39" s="17" t="s">
        <v>42</v>
      </c>
      <c r="AN39" s="14">
        <v>99.9</v>
      </c>
      <c r="AO39" s="1">
        <v>100.1</v>
      </c>
      <c r="AP39" s="1">
        <v>99.9</v>
      </c>
      <c r="AQ39" s="1">
        <v>100.1</v>
      </c>
      <c r="AR39" s="1">
        <v>99.9</v>
      </c>
      <c r="AS39" s="1">
        <v>99.9</v>
      </c>
      <c r="AT39" s="1">
        <v>100.1</v>
      </c>
      <c r="AU39" s="1">
        <v>99.8</v>
      </c>
      <c r="AV39" s="16">
        <v>100</v>
      </c>
      <c r="AX39" s="14"/>
      <c r="AY39" s="17" t="s">
        <v>42</v>
      </c>
      <c r="AZ39" s="14">
        <v>99.9</v>
      </c>
      <c r="BA39" s="1">
        <v>100.1</v>
      </c>
      <c r="BB39" s="1">
        <v>99.9</v>
      </c>
      <c r="BC39" s="1">
        <v>99.9</v>
      </c>
      <c r="BD39" s="1">
        <v>99.9</v>
      </c>
      <c r="BE39" s="1">
        <v>99.8</v>
      </c>
      <c r="BF39" s="1">
        <v>100.1</v>
      </c>
      <c r="BG39" s="1">
        <v>99.9</v>
      </c>
      <c r="BH39" s="16">
        <v>99.9</v>
      </c>
      <c r="BJ39" s="14"/>
      <c r="BK39" s="17" t="s">
        <v>42</v>
      </c>
      <c r="BL39" s="14">
        <v>99.8</v>
      </c>
      <c r="BM39" s="1">
        <v>100</v>
      </c>
      <c r="BN39" s="1">
        <v>99.8</v>
      </c>
      <c r="BO39" s="1">
        <v>100</v>
      </c>
      <c r="BP39" s="1">
        <v>99.9</v>
      </c>
      <c r="BQ39" s="1">
        <v>0</v>
      </c>
      <c r="BR39" s="1">
        <v>100.1</v>
      </c>
      <c r="BS39" s="1">
        <v>100</v>
      </c>
      <c r="BT39" s="16">
        <v>99.9</v>
      </c>
      <c r="BV39" s="14"/>
      <c r="BW39" s="17" t="s">
        <v>42</v>
      </c>
      <c r="BX39" s="14">
        <v>99.8</v>
      </c>
      <c r="BY39" s="1">
        <v>100.1</v>
      </c>
      <c r="BZ39" s="1">
        <v>99.8</v>
      </c>
      <c r="CA39" s="1">
        <v>100</v>
      </c>
      <c r="CB39" s="1">
        <v>99.8</v>
      </c>
      <c r="CC39" s="1">
        <v>0</v>
      </c>
      <c r="CD39" s="1">
        <v>100.1</v>
      </c>
      <c r="CE39" s="1">
        <v>0</v>
      </c>
      <c r="CF39" s="16">
        <v>99.9</v>
      </c>
      <c r="CH39" s="14"/>
      <c r="CI39" s="17" t="s">
        <v>42</v>
      </c>
      <c r="CJ39" s="14">
        <v>99.8</v>
      </c>
      <c r="CK39" s="1">
        <v>0</v>
      </c>
      <c r="CL39" s="1">
        <v>99.8</v>
      </c>
      <c r="CM39" s="1">
        <v>100.1</v>
      </c>
      <c r="CN39" s="1">
        <v>99.7</v>
      </c>
      <c r="CO39" s="1">
        <v>0</v>
      </c>
      <c r="CP39" s="1">
        <v>100.1</v>
      </c>
      <c r="CQ39" s="1">
        <v>0</v>
      </c>
      <c r="CR39" s="16">
        <v>99.9</v>
      </c>
    </row>
    <row r="40" spans="2:96" x14ac:dyDescent="0.45">
      <c r="B40" s="14"/>
      <c r="C40" s="17" t="s">
        <v>43</v>
      </c>
      <c r="D40" s="14">
        <v>101.3</v>
      </c>
      <c r="E40" s="1">
        <v>101.7</v>
      </c>
      <c r="F40" s="1">
        <v>101.3</v>
      </c>
      <c r="G40" s="1">
        <v>101.3</v>
      </c>
      <c r="H40" s="1">
        <v>101.4</v>
      </c>
      <c r="I40" s="1">
        <v>100.8</v>
      </c>
      <c r="J40" s="1">
        <v>101.5</v>
      </c>
      <c r="K40" s="1">
        <v>101.4</v>
      </c>
      <c r="L40" s="16">
        <v>101.5</v>
      </c>
      <c r="N40" s="14"/>
      <c r="O40" s="17" t="s">
        <v>43</v>
      </c>
      <c r="P40" s="14">
        <v>101.6</v>
      </c>
      <c r="Q40" s="1">
        <v>101.9</v>
      </c>
      <c r="R40" s="1">
        <v>101.5</v>
      </c>
      <c r="S40" s="1">
        <v>101.5</v>
      </c>
      <c r="T40" s="1">
        <v>101.6</v>
      </c>
      <c r="U40" s="1">
        <v>101</v>
      </c>
      <c r="V40" s="1">
        <v>101.7</v>
      </c>
      <c r="W40" s="1">
        <v>101.2</v>
      </c>
      <c r="X40" s="16">
        <v>101.7</v>
      </c>
      <c r="Z40" s="14"/>
      <c r="AA40" s="17" t="s">
        <v>43</v>
      </c>
      <c r="AB40" s="14">
        <v>101.5</v>
      </c>
      <c r="AC40" s="1">
        <v>101.8</v>
      </c>
      <c r="AD40" s="1">
        <v>101.4</v>
      </c>
      <c r="AE40" s="1">
        <v>101.6</v>
      </c>
      <c r="AF40" s="1">
        <v>101.4</v>
      </c>
      <c r="AG40" s="1">
        <v>100.9</v>
      </c>
      <c r="AH40" s="1">
        <v>101.6</v>
      </c>
      <c r="AI40" s="1">
        <v>101.2</v>
      </c>
      <c r="AJ40" s="16">
        <v>101.8</v>
      </c>
      <c r="AL40" s="14"/>
      <c r="AM40" s="17" t="s">
        <v>43</v>
      </c>
      <c r="AN40" s="14">
        <v>101.4</v>
      </c>
      <c r="AO40" s="1">
        <v>101.7</v>
      </c>
      <c r="AP40" s="1">
        <v>101.3</v>
      </c>
      <c r="AQ40" s="1">
        <v>101.4</v>
      </c>
      <c r="AR40" s="1">
        <v>101.3</v>
      </c>
      <c r="AS40" s="1">
        <v>100.9</v>
      </c>
      <c r="AT40" s="1">
        <v>101.6</v>
      </c>
      <c r="AU40" s="1">
        <v>101.3</v>
      </c>
      <c r="AV40" s="16">
        <v>101.6</v>
      </c>
      <c r="AX40" s="14"/>
      <c r="AY40" s="17" t="s">
        <v>43</v>
      </c>
      <c r="AZ40" s="14">
        <v>101.3</v>
      </c>
      <c r="BA40" s="1">
        <v>101.6</v>
      </c>
      <c r="BB40" s="1">
        <v>101.3</v>
      </c>
      <c r="BC40" s="1">
        <v>101</v>
      </c>
      <c r="BD40" s="1">
        <v>101.3</v>
      </c>
      <c r="BE40" s="1">
        <v>100.7</v>
      </c>
      <c r="BF40" s="1">
        <v>101.5</v>
      </c>
      <c r="BG40" s="1">
        <v>101.6</v>
      </c>
      <c r="BH40" s="16">
        <v>101.6</v>
      </c>
      <c r="BJ40" s="14"/>
      <c r="BK40" s="17" t="s">
        <v>43</v>
      </c>
      <c r="BL40" s="14">
        <v>101.1</v>
      </c>
      <c r="BM40" s="1">
        <v>101.4</v>
      </c>
      <c r="BN40" s="1">
        <v>101.2</v>
      </c>
      <c r="BO40" s="1">
        <v>101.2</v>
      </c>
      <c r="BP40" s="1">
        <v>101.3</v>
      </c>
      <c r="BQ40" s="1">
        <v>0</v>
      </c>
      <c r="BR40" s="1">
        <v>101.4</v>
      </c>
      <c r="BS40" s="1">
        <v>102.1</v>
      </c>
      <c r="BT40" s="16">
        <v>101.4</v>
      </c>
      <c r="BV40" s="14"/>
      <c r="BW40" s="17" t="s">
        <v>43</v>
      </c>
      <c r="BX40" s="14">
        <v>101.2</v>
      </c>
      <c r="BY40" s="1">
        <v>101.6</v>
      </c>
      <c r="BZ40" s="1">
        <v>101.3</v>
      </c>
      <c r="CA40" s="1">
        <v>101.2</v>
      </c>
      <c r="CB40" s="1">
        <v>101.3</v>
      </c>
      <c r="CC40" s="1">
        <v>0</v>
      </c>
      <c r="CD40" s="1">
        <v>101.6</v>
      </c>
      <c r="CE40" s="1">
        <v>0</v>
      </c>
      <c r="CF40" s="16">
        <v>101.3</v>
      </c>
      <c r="CH40" s="14"/>
      <c r="CI40" s="17" t="s">
        <v>43</v>
      </c>
      <c r="CJ40" s="14">
        <v>101.1</v>
      </c>
      <c r="CK40" s="1">
        <v>0</v>
      </c>
      <c r="CL40" s="1">
        <v>101.1</v>
      </c>
      <c r="CM40" s="1">
        <v>101.3</v>
      </c>
      <c r="CN40" s="1">
        <v>101.1</v>
      </c>
      <c r="CO40" s="1">
        <v>0</v>
      </c>
      <c r="CP40" s="1">
        <v>101.2</v>
      </c>
      <c r="CQ40" s="1">
        <v>0</v>
      </c>
      <c r="CR40" s="16">
        <v>101.3</v>
      </c>
    </row>
    <row r="41" spans="2:96" x14ac:dyDescent="0.45">
      <c r="B41" s="14"/>
      <c r="C41" s="17" t="s">
        <v>44</v>
      </c>
      <c r="D41" s="14">
        <v>101.3</v>
      </c>
      <c r="E41" s="1">
        <v>101.7</v>
      </c>
      <c r="F41" s="1">
        <v>101.3</v>
      </c>
      <c r="G41" s="1">
        <v>101.2</v>
      </c>
      <c r="H41" s="1">
        <v>101.4</v>
      </c>
      <c r="I41" s="1">
        <v>100.7</v>
      </c>
      <c r="J41" s="1">
        <v>101.7</v>
      </c>
      <c r="K41" s="1">
        <v>101.4</v>
      </c>
      <c r="L41" s="16">
        <v>101.4</v>
      </c>
      <c r="N41" s="14"/>
      <c r="O41" s="17" t="s">
        <v>44</v>
      </c>
      <c r="P41" s="14">
        <v>101.5</v>
      </c>
      <c r="Q41" s="1">
        <v>101.9</v>
      </c>
      <c r="R41" s="1">
        <v>101.4</v>
      </c>
      <c r="S41" s="1">
        <v>101.4</v>
      </c>
      <c r="T41" s="1">
        <v>101.7</v>
      </c>
      <c r="U41" s="1">
        <v>100.8</v>
      </c>
      <c r="V41" s="1">
        <v>101.8</v>
      </c>
      <c r="W41" s="1">
        <v>101.1</v>
      </c>
      <c r="X41" s="16">
        <v>101.5</v>
      </c>
      <c r="Z41" s="14"/>
      <c r="AA41" s="17" t="s">
        <v>44</v>
      </c>
      <c r="AB41" s="14">
        <v>101.4</v>
      </c>
      <c r="AC41" s="1">
        <v>101.8</v>
      </c>
      <c r="AD41" s="1">
        <v>101.3</v>
      </c>
      <c r="AE41" s="1">
        <v>101.6</v>
      </c>
      <c r="AF41" s="1">
        <v>101.4</v>
      </c>
      <c r="AG41" s="1">
        <v>100.7</v>
      </c>
      <c r="AH41" s="1">
        <v>101.7</v>
      </c>
      <c r="AI41" s="1">
        <v>101.1</v>
      </c>
      <c r="AJ41" s="16">
        <v>101.6</v>
      </c>
      <c r="AL41" s="14"/>
      <c r="AM41" s="17" t="s">
        <v>44</v>
      </c>
      <c r="AN41" s="14">
        <v>101.3</v>
      </c>
      <c r="AO41" s="1">
        <v>101.7</v>
      </c>
      <c r="AP41" s="1">
        <v>101.3</v>
      </c>
      <c r="AQ41" s="1">
        <v>101.3</v>
      </c>
      <c r="AR41" s="1">
        <v>101.3</v>
      </c>
      <c r="AS41" s="1">
        <v>100.8</v>
      </c>
      <c r="AT41" s="1">
        <v>101.8</v>
      </c>
      <c r="AU41" s="1">
        <v>101.4</v>
      </c>
      <c r="AV41" s="16">
        <v>101.5</v>
      </c>
      <c r="AX41" s="14"/>
      <c r="AY41" s="17" t="s">
        <v>44</v>
      </c>
      <c r="AZ41" s="14">
        <v>101.2</v>
      </c>
      <c r="BA41" s="1">
        <v>101.7</v>
      </c>
      <c r="BB41" s="1">
        <v>101.4</v>
      </c>
      <c r="BC41" s="1">
        <v>100.9</v>
      </c>
      <c r="BD41" s="1">
        <v>101.4</v>
      </c>
      <c r="BE41" s="1">
        <v>100.6</v>
      </c>
      <c r="BF41" s="1">
        <v>101.6</v>
      </c>
      <c r="BG41" s="1">
        <v>101.8</v>
      </c>
      <c r="BH41" s="16">
        <v>101.6</v>
      </c>
      <c r="BJ41" s="14"/>
      <c r="BK41" s="17" t="s">
        <v>44</v>
      </c>
      <c r="BL41" s="14">
        <v>101.1</v>
      </c>
      <c r="BM41" s="1">
        <v>101.4</v>
      </c>
      <c r="BN41" s="1">
        <v>101.2</v>
      </c>
      <c r="BO41" s="1">
        <v>101.2</v>
      </c>
      <c r="BP41" s="1">
        <v>101.2</v>
      </c>
      <c r="BQ41" s="1">
        <v>0</v>
      </c>
      <c r="BR41" s="1">
        <v>101.5</v>
      </c>
      <c r="BS41" s="1">
        <v>102.6</v>
      </c>
      <c r="BT41" s="16">
        <v>101.3</v>
      </c>
      <c r="BV41" s="14"/>
      <c r="BW41" s="17" t="s">
        <v>44</v>
      </c>
      <c r="BX41" s="14">
        <v>101.2</v>
      </c>
      <c r="BY41" s="1">
        <v>101.7</v>
      </c>
      <c r="BZ41" s="1">
        <v>101.4</v>
      </c>
      <c r="CA41" s="1">
        <v>101.2</v>
      </c>
      <c r="CB41" s="1">
        <v>101.3</v>
      </c>
      <c r="CC41" s="1">
        <v>0</v>
      </c>
      <c r="CD41" s="1">
        <v>101.8</v>
      </c>
      <c r="CE41" s="1">
        <v>0</v>
      </c>
      <c r="CF41" s="16">
        <v>101.2</v>
      </c>
      <c r="CH41" s="14"/>
      <c r="CI41" s="17" t="s">
        <v>44</v>
      </c>
      <c r="CJ41" s="14">
        <v>101</v>
      </c>
      <c r="CK41" s="1">
        <v>0</v>
      </c>
      <c r="CL41" s="1">
        <v>101.1</v>
      </c>
      <c r="CM41" s="1">
        <v>101.2</v>
      </c>
      <c r="CN41" s="1">
        <v>101.1</v>
      </c>
      <c r="CO41" s="1">
        <v>0</v>
      </c>
      <c r="CP41" s="1">
        <v>101.4</v>
      </c>
      <c r="CQ41" s="1">
        <v>0</v>
      </c>
      <c r="CR41" s="16">
        <v>101.1</v>
      </c>
    </row>
    <row r="42" spans="2:96" x14ac:dyDescent="0.45">
      <c r="B42" s="14"/>
      <c r="C42" s="17" t="s">
        <v>45</v>
      </c>
      <c r="D42" s="14">
        <v>100.5</v>
      </c>
      <c r="E42" s="1">
        <v>100.9</v>
      </c>
      <c r="F42" s="1">
        <v>100.5</v>
      </c>
      <c r="G42" s="1">
        <v>100.5</v>
      </c>
      <c r="H42" s="1">
        <v>100.6</v>
      </c>
      <c r="I42" s="1">
        <v>100.2</v>
      </c>
      <c r="J42" s="1">
        <v>100.8</v>
      </c>
      <c r="K42" s="1">
        <v>100.5</v>
      </c>
      <c r="L42" s="16">
        <v>100.7</v>
      </c>
      <c r="N42" s="14"/>
      <c r="O42" s="17" t="s">
        <v>45</v>
      </c>
      <c r="P42" s="14">
        <v>100.6</v>
      </c>
      <c r="Q42" s="1">
        <v>101</v>
      </c>
      <c r="R42" s="1">
        <v>100.6</v>
      </c>
      <c r="S42" s="1">
        <v>100.6</v>
      </c>
      <c r="T42" s="1">
        <v>100.7</v>
      </c>
      <c r="U42" s="1">
        <v>100.3</v>
      </c>
      <c r="V42" s="1">
        <v>100.8</v>
      </c>
      <c r="W42" s="1">
        <v>100.4</v>
      </c>
      <c r="X42" s="16">
        <v>100.7</v>
      </c>
      <c r="Z42" s="14"/>
      <c r="AA42" s="17" t="s">
        <v>45</v>
      </c>
      <c r="AB42" s="14">
        <v>100.6</v>
      </c>
      <c r="AC42" s="1">
        <v>100.9</v>
      </c>
      <c r="AD42" s="1">
        <v>100.6</v>
      </c>
      <c r="AE42" s="1">
        <v>100.6</v>
      </c>
      <c r="AF42" s="1">
        <v>100.6</v>
      </c>
      <c r="AG42" s="1">
        <v>100.3</v>
      </c>
      <c r="AH42" s="1">
        <v>100.8</v>
      </c>
      <c r="AI42" s="1">
        <v>100.4</v>
      </c>
      <c r="AJ42" s="16">
        <v>100.9</v>
      </c>
      <c r="AL42" s="14"/>
      <c r="AM42" s="17" t="s">
        <v>45</v>
      </c>
      <c r="AN42" s="14">
        <v>100.5</v>
      </c>
      <c r="AO42" s="1">
        <v>100.9</v>
      </c>
      <c r="AP42" s="1">
        <v>100.5</v>
      </c>
      <c r="AQ42" s="1">
        <v>100.6</v>
      </c>
      <c r="AR42" s="1">
        <v>100.5</v>
      </c>
      <c r="AS42" s="1">
        <v>100.3</v>
      </c>
      <c r="AT42" s="1">
        <v>100.8</v>
      </c>
      <c r="AU42" s="1">
        <v>100.4</v>
      </c>
      <c r="AV42" s="16">
        <v>100.8</v>
      </c>
      <c r="AX42" s="14"/>
      <c r="AY42" s="17" t="s">
        <v>45</v>
      </c>
      <c r="AZ42" s="14">
        <v>100.5</v>
      </c>
      <c r="BA42" s="1">
        <v>100.9</v>
      </c>
      <c r="BB42" s="1">
        <v>100.5</v>
      </c>
      <c r="BC42" s="1">
        <v>100.4</v>
      </c>
      <c r="BD42" s="1">
        <v>100.6</v>
      </c>
      <c r="BE42" s="1">
        <v>100.1</v>
      </c>
      <c r="BF42" s="1">
        <v>100.8</v>
      </c>
      <c r="BG42" s="1">
        <v>100.6</v>
      </c>
      <c r="BH42" s="16">
        <v>100.7</v>
      </c>
      <c r="BJ42" s="14"/>
      <c r="BK42" s="17" t="s">
        <v>45</v>
      </c>
      <c r="BL42" s="14">
        <v>100.4</v>
      </c>
      <c r="BM42" s="1">
        <v>100.7</v>
      </c>
      <c r="BN42" s="1">
        <v>100.4</v>
      </c>
      <c r="BO42" s="1">
        <v>100.4</v>
      </c>
      <c r="BP42" s="1">
        <v>100.5</v>
      </c>
      <c r="BQ42" s="1">
        <v>0</v>
      </c>
      <c r="BR42" s="1">
        <v>100.7</v>
      </c>
      <c r="BS42" s="1">
        <v>100.8</v>
      </c>
      <c r="BT42" s="16">
        <v>100.7</v>
      </c>
      <c r="BV42" s="14"/>
      <c r="BW42" s="17" t="s">
        <v>45</v>
      </c>
      <c r="BX42" s="14">
        <v>100.4</v>
      </c>
      <c r="BY42" s="1">
        <v>100.8</v>
      </c>
      <c r="BZ42" s="1">
        <v>100.4</v>
      </c>
      <c r="CA42" s="1">
        <v>100.5</v>
      </c>
      <c r="CB42" s="1">
        <v>100.5</v>
      </c>
      <c r="CC42" s="1">
        <v>0</v>
      </c>
      <c r="CD42" s="1">
        <v>100.7</v>
      </c>
      <c r="CE42" s="1">
        <v>0</v>
      </c>
      <c r="CF42" s="16">
        <v>100.7</v>
      </c>
      <c r="CH42" s="14"/>
      <c r="CI42" s="17" t="s">
        <v>45</v>
      </c>
      <c r="CJ42" s="14">
        <v>100.4</v>
      </c>
      <c r="CK42" s="1">
        <v>0</v>
      </c>
      <c r="CL42" s="1">
        <v>100.4</v>
      </c>
      <c r="CM42" s="1">
        <v>100.5</v>
      </c>
      <c r="CN42" s="1">
        <v>100.3</v>
      </c>
      <c r="CO42" s="1">
        <v>0</v>
      </c>
      <c r="CP42" s="1">
        <v>100.6</v>
      </c>
      <c r="CQ42" s="1">
        <v>0</v>
      </c>
      <c r="CR42" s="16">
        <v>100.6</v>
      </c>
    </row>
    <row r="43" spans="2:96" x14ac:dyDescent="0.45">
      <c r="B43" s="14"/>
      <c r="C43" s="17" t="s">
        <v>46</v>
      </c>
      <c r="D43" s="14">
        <v>100.8</v>
      </c>
      <c r="E43" s="1">
        <v>101.2</v>
      </c>
      <c r="F43" s="1">
        <v>100.9</v>
      </c>
      <c r="G43" s="1">
        <v>100.7</v>
      </c>
      <c r="H43" s="1">
        <v>100.8</v>
      </c>
      <c r="I43" s="1">
        <v>100.4</v>
      </c>
      <c r="J43" s="1">
        <v>101.2</v>
      </c>
      <c r="K43" s="1">
        <v>101</v>
      </c>
      <c r="L43" s="16">
        <v>101</v>
      </c>
      <c r="N43" s="14"/>
      <c r="O43" s="17" t="s">
        <v>46</v>
      </c>
      <c r="P43" s="14">
        <v>101.1</v>
      </c>
      <c r="Q43" s="1">
        <v>101.4</v>
      </c>
      <c r="R43" s="1">
        <v>101</v>
      </c>
      <c r="S43" s="1">
        <v>101</v>
      </c>
      <c r="T43" s="1">
        <v>101.2</v>
      </c>
      <c r="U43" s="1">
        <v>100.5</v>
      </c>
      <c r="V43" s="1">
        <v>101.4</v>
      </c>
      <c r="W43" s="1">
        <v>100.8</v>
      </c>
      <c r="X43" s="16">
        <v>101.2</v>
      </c>
      <c r="Z43" s="14"/>
      <c r="AA43" s="17" t="s">
        <v>46</v>
      </c>
      <c r="AB43" s="14">
        <v>101</v>
      </c>
      <c r="AC43" s="1">
        <v>101.3</v>
      </c>
      <c r="AD43" s="1">
        <v>100.9</v>
      </c>
      <c r="AE43" s="1">
        <v>101.1</v>
      </c>
      <c r="AF43" s="1">
        <v>101</v>
      </c>
      <c r="AG43" s="1">
        <v>100.5</v>
      </c>
      <c r="AH43" s="1">
        <v>101.3</v>
      </c>
      <c r="AI43" s="1">
        <v>100.8</v>
      </c>
      <c r="AJ43" s="16">
        <v>101.3</v>
      </c>
      <c r="AL43" s="14"/>
      <c r="AM43" s="17" t="s">
        <v>46</v>
      </c>
      <c r="AN43" s="14">
        <v>100.9</v>
      </c>
      <c r="AO43" s="1">
        <v>101.2</v>
      </c>
      <c r="AP43" s="1">
        <v>100.9</v>
      </c>
      <c r="AQ43" s="1">
        <v>100.8</v>
      </c>
      <c r="AR43" s="1">
        <v>100.8</v>
      </c>
      <c r="AS43" s="1">
        <v>100.6</v>
      </c>
      <c r="AT43" s="1">
        <v>101.3</v>
      </c>
      <c r="AU43" s="1">
        <v>100.9</v>
      </c>
      <c r="AV43" s="16">
        <v>101.2</v>
      </c>
      <c r="AX43" s="14"/>
      <c r="AY43" s="17" t="s">
        <v>46</v>
      </c>
      <c r="AZ43" s="14">
        <v>100.8</v>
      </c>
      <c r="BA43" s="1">
        <v>101.1</v>
      </c>
      <c r="BB43" s="1">
        <v>100.9</v>
      </c>
      <c r="BC43" s="1">
        <v>100.5</v>
      </c>
      <c r="BD43" s="1">
        <v>100.8</v>
      </c>
      <c r="BE43" s="1">
        <v>100.4</v>
      </c>
      <c r="BF43" s="1">
        <v>101.2</v>
      </c>
      <c r="BG43" s="1">
        <v>101.2</v>
      </c>
      <c r="BH43" s="16">
        <v>101.1</v>
      </c>
      <c r="BJ43" s="14"/>
      <c r="BK43" s="17" t="s">
        <v>46</v>
      </c>
      <c r="BL43" s="14">
        <v>100.6</v>
      </c>
      <c r="BM43" s="1">
        <v>100.8</v>
      </c>
      <c r="BN43" s="1">
        <v>100.8</v>
      </c>
      <c r="BO43" s="1">
        <v>100.7</v>
      </c>
      <c r="BP43" s="1">
        <v>100.7</v>
      </c>
      <c r="BQ43" s="1">
        <v>0</v>
      </c>
      <c r="BR43" s="1">
        <v>101.1</v>
      </c>
      <c r="BS43" s="1">
        <v>101.7</v>
      </c>
      <c r="BT43" s="16">
        <v>100.9</v>
      </c>
      <c r="BV43" s="14"/>
      <c r="BW43" s="17" t="s">
        <v>46</v>
      </c>
      <c r="BX43" s="14">
        <v>100.7</v>
      </c>
      <c r="BY43" s="1">
        <v>101.2</v>
      </c>
      <c r="BZ43" s="1">
        <v>100.8</v>
      </c>
      <c r="CA43" s="1">
        <v>100.7</v>
      </c>
      <c r="CB43" s="1">
        <v>100.6</v>
      </c>
      <c r="CC43" s="1">
        <v>0</v>
      </c>
      <c r="CD43" s="1">
        <v>101.3</v>
      </c>
      <c r="CE43" s="1">
        <v>0</v>
      </c>
      <c r="CF43" s="16">
        <v>100.8</v>
      </c>
      <c r="CH43" s="14"/>
      <c r="CI43" s="17" t="s">
        <v>46</v>
      </c>
      <c r="CJ43" s="14">
        <v>100.5</v>
      </c>
      <c r="CK43" s="1">
        <v>0</v>
      </c>
      <c r="CL43" s="1">
        <v>100.5</v>
      </c>
      <c r="CM43" s="1">
        <v>100.7</v>
      </c>
      <c r="CN43" s="1">
        <v>100.4</v>
      </c>
      <c r="CO43" s="1">
        <v>0</v>
      </c>
      <c r="CP43" s="1">
        <v>100.9</v>
      </c>
      <c r="CQ43" s="1">
        <v>0</v>
      </c>
      <c r="CR43" s="16">
        <v>100.7</v>
      </c>
    </row>
    <row r="44" spans="2:96" x14ac:dyDescent="0.45">
      <c r="B44" s="14"/>
      <c r="C44" s="17" t="s">
        <v>47</v>
      </c>
      <c r="D44" s="14">
        <v>101.9</v>
      </c>
      <c r="E44" s="1">
        <v>102.6</v>
      </c>
      <c r="F44" s="1">
        <v>101.9</v>
      </c>
      <c r="G44" s="1">
        <v>101.6</v>
      </c>
      <c r="H44" s="1">
        <v>101.9</v>
      </c>
      <c r="I44" s="1">
        <v>101</v>
      </c>
      <c r="J44" s="1">
        <v>102.3</v>
      </c>
      <c r="K44" s="1">
        <v>101.9</v>
      </c>
      <c r="L44" s="16">
        <v>102.3</v>
      </c>
      <c r="N44" s="14"/>
      <c r="O44" s="17" t="s">
        <v>47</v>
      </c>
      <c r="P44" s="14">
        <v>102.2</v>
      </c>
      <c r="Q44" s="1">
        <v>102.7</v>
      </c>
      <c r="R44" s="1">
        <v>102.1</v>
      </c>
      <c r="S44" s="1">
        <v>102</v>
      </c>
      <c r="T44" s="1">
        <v>102.3</v>
      </c>
      <c r="U44" s="1">
        <v>101.1</v>
      </c>
      <c r="V44" s="1">
        <v>102.6</v>
      </c>
      <c r="W44" s="1">
        <v>101.6</v>
      </c>
      <c r="X44" s="16">
        <v>102.4</v>
      </c>
      <c r="Z44" s="14"/>
      <c r="AA44" s="17" t="s">
        <v>47</v>
      </c>
      <c r="AB44" s="14">
        <v>102.1</v>
      </c>
      <c r="AC44" s="1">
        <v>102.7</v>
      </c>
      <c r="AD44" s="1">
        <v>102</v>
      </c>
      <c r="AE44" s="1">
        <v>102.1</v>
      </c>
      <c r="AF44" s="1">
        <v>102.1</v>
      </c>
      <c r="AG44" s="1">
        <v>101.1</v>
      </c>
      <c r="AH44" s="1">
        <v>102.4</v>
      </c>
      <c r="AI44" s="1">
        <v>101.6</v>
      </c>
      <c r="AJ44" s="16">
        <v>102.6</v>
      </c>
      <c r="AL44" s="14"/>
      <c r="AM44" s="17" t="s">
        <v>47</v>
      </c>
      <c r="AN44" s="14">
        <v>101.9</v>
      </c>
      <c r="AO44" s="1">
        <v>102.6</v>
      </c>
      <c r="AP44" s="1">
        <v>101.9</v>
      </c>
      <c r="AQ44" s="1">
        <v>101.8</v>
      </c>
      <c r="AR44" s="1">
        <v>101.9</v>
      </c>
      <c r="AS44" s="1">
        <v>101.2</v>
      </c>
      <c r="AT44" s="1">
        <v>102.5</v>
      </c>
      <c r="AU44" s="1">
        <v>101.9</v>
      </c>
      <c r="AV44" s="16">
        <v>102.5</v>
      </c>
      <c r="AX44" s="14"/>
      <c r="AY44" s="17" t="s">
        <v>47</v>
      </c>
      <c r="AZ44" s="14">
        <v>101.8</v>
      </c>
      <c r="BA44" s="1">
        <v>102.5</v>
      </c>
      <c r="BB44" s="1">
        <v>101.9</v>
      </c>
      <c r="BC44" s="1">
        <v>101.4</v>
      </c>
      <c r="BD44" s="1">
        <v>101.7</v>
      </c>
      <c r="BE44" s="1">
        <v>100.9</v>
      </c>
      <c r="BF44" s="1">
        <v>102.3</v>
      </c>
      <c r="BG44" s="1">
        <v>102.2</v>
      </c>
      <c r="BH44" s="16">
        <v>102.3</v>
      </c>
      <c r="BJ44" s="14"/>
      <c r="BK44" s="17" t="s">
        <v>47</v>
      </c>
      <c r="BL44" s="14">
        <v>101.6</v>
      </c>
      <c r="BM44" s="1">
        <v>102</v>
      </c>
      <c r="BN44" s="1">
        <v>101.8</v>
      </c>
      <c r="BO44" s="1">
        <v>101.6</v>
      </c>
      <c r="BP44" s="1">
        <v>101.7</v>
      </c>
      <c r="BQ44" s="1">
        <v>0</v>
      </c>
      <c r="BR44" s="1">
        <v>102.2</v>
      </c>
      <c r="BS44" s="1">
        <v>102.9</v>
      </c>
      <c r="BT44" s="16">
        <v>102.2</v>
      </c>
      <c r="BV44" s="14"/>
      <c r="BW44" s="17" t="s">
        <v>47</v>
      </c>
      <c r="BX44" s="14">
        <v>101.6</v>
      </c>
      <c r="BY44" s="1">
        <v>102.3</v>
      </c>
      <c r="BZ44" s="1">
        <v>101.9</v>
      </c>
      <c r="CA44" s="1">
        <v>101.5</v>
      </c>
      <c r="CB44" s="1">
        <v>101.6</v>
      </c>
      <c r="CC44" s="1">
        <v>0</v>
      </c>
      <c r="CD44" s="1">
        <v>102.4</v>
      </c>
      <c r="CE44" s="1">
        <v>0</v>
      </c>
      <c r="CF44" s="16">
        <v>102</v>
      </c>
      <c r="CH44" s="14"/>
      <c r="CI44" s="17" t="s">
        <v>47</v>
      </c>
      <c r="CJ44" s="14">
        <v>101.5</v>
      </c>
      <c r="CK44" s="1">
        <v>0</v>
      </c>
      <c r="CL44" s="1">
        <v>101.5</v>
      </c>
      <c r="CM44" s="1">
        <v>101.5</v>
      </c>
      <c r="CN44" s="1">
        <v>101.4</v>
      </c>
      <c r="CO44" s="1">
        <v>0</v>
      </c>
      <c r="CP44" s="1">
        <v>101.9</v>
      </c>
      <c r="CQ44" s="1">
        <v>0</v>
      </c>
      <c r="CR44" s="16">
        <v>101.9</v>
      </c>
    </row>
    <row r="45" spans="2:96" x14ac:dyDescent="0.45">
      <c r="B45" s="23"/>
      <c r="C45" s="24" t="s">
        <v>48</v>
      </c>
      <c r="D45" s="23">
        <v>101.3</v>
      </c>
      <c r="E45" s="25">
        <v>102</v>
      </c>
      <c r="F45" s="25">
        <v>101.4</v>
      </c>
      <c r="G45" s="25">
        <v>101.2</v>
      </c>
      <c r="H45" s="25">
        <v>101.3</v>
      </c>
      <c r="I45" s="25">
        <v>100.6</v>
      </c>
      <c r="J45" s="25">
        <v>101.7</v>
      </c>
      <c r="K45" s="25">
        <v>101.1</v>
      </c>
      <c r="L45" s="26">
        <v>101.7</v>
      </c>
      <c r="N45" s="23"/>
      <c r="O45" s="24" t="s">
        <v>48</v>
      </c>
      <c r="P45" s="23">
        <v>101.5</v>
      </c>
      <c r="Q45" s="25">
        <v>101.9</v>
      </c>
      <c r="R45" s="25">
        <v>101.5</v>
      </c>
      <c r="S45" s="25">
        <v>101.3</v>
      </c>
      <c r="T45" s="25">
        <v>101.5</v>
      </c>
      <c r="U45" s="25">
        <v>100.8</v>
      </c>
      <c r="V45" s="25">
        <v>101.8</v>
      </c>
      <c r="W45" s="25">
        <v>101</v>
      </c>
      <c r="X45" s="26">
        <v>101.5</v>
      </c>
      <c r="Z45" s="23"/>
      <c r="AA45" s="24" t="s">
        <v>48</v>
      </c>
      <c r="AB45" s="23">
        <v>101.5</v>
      </c>
      <c r="AC45" s="25">
        <v>102</v>
      </c>
      <c r="AD45" s="25">
        <v>101.5</v>
      </c>
      <c r="AE45" s="25">
        <v>101.3</v>
      </c>
      <c r="AF45" s="25">
        <v>101.4</v>
      </c>
      <c r="AG45" s="25">
        <v>100.7</v>
      </c>
      <c r="AH45" s="25">
        <v>101.7</v>
      </c>
      <c r="AI45" s="25">
        <v>101</v>
      </c>
      <c r="AJ45" s="26">
        <v>101.9</v>
      </c>
      <c r="AL45" s="23"/>
      <c r="AM45" s="24" t="s">
        <v>48</v>
      </c>
      <c r="AN45" s="23">
        <v>101.4</v>
      </c>
      <c r="AO45" s="25">
        <v>102</v>
      </c>
      <c r="AP45" s="25">
        <v>101.4</v>
      </c>
      <c r="AQ45" s="25">
        <v>101.3</v>
      </c>
      <c r="AR45" s="25">
        <v>101.4</v>
      </c>
      <c r="AS45" s="25">
        <v>100.7</v>
      </c>
      <c r="AT45" s="25">
        <v>101.7</v>
      </c>
      <c r="AU45" s="25">
        <v>101</v>
      </c>
      <c r="AV45" s="26">
        <v>101.9</v>
      </c>
      <c r="AX45" s="23"/>
      <c r="AY45" s="24" t="s">
        <v>48</v>
      </c>
      <c r="AZ45" s="23">
        <v>101.3</v>
      </c>
      <c r="BA45" s="25">
        <v>102</v>
      </c>
      <c r="BB45" s="25">
        <v>101.4</v>
      </c>
      <c r="BC45" s="25">
        <v>101.1</v>
      </c>
      <c r="BD45" s="25">
        <v>101.3</v>
      </c>
      <c r="BE45" s="25">
        <v>100.5</v>
      </c>
      <c r="BF45" s="25">
        <v>101.7</v>
      </c>
      <c r="BG45" s="25">
        <v>101.1</v>
      </c>
      <c r="BH45" s="26">
        <v>101.6</v>
      </c>
      <c r="BJ45" s="23"/>
      <c r="BK45" s="24" t="s">
        <v>48</v>
      </c>
      <c r="BL45" s="23">
        <v>101.2</v>
      </c>
      <c r="BM45" s="25">
        <v>101.7</v>
      </c>
      <c r="BN45" s="25">
        <v>101.3</v>
      </c>
      <c r="BO45" s="25">
        <v>101.1</v>
      </c>
      <c r="BP45" s="25">
        <v>101.3</v>
      </c>
      <c r="BQ45" s="25">
        <v>0</v>
      </c>
      <c r="BR45" s="25">
        <v>101.7</v>
      </c>
      <c r="BS45" s="25">
        <v>101.4</v>
      </c>
      <c r="BT45" s="26">
        <v>101.7</v>
      </c>
      <c r="BV45" s="23"/>
      <c r="BW45" s="24" t="s">
        <v>48</v>
      </c>
      <c r="BX45" s="23">
        <v>101.2</v>
      </c>
      <c r="BY45" s="25">
        <v>101.7</v>
      </c>
      <c r="BZ45" s="25">
        <v>101.2</v>
      </c>
      <c r="CA45" s="25">
        <v>101.1</v>
      </c>
      <c r="CB45" s="25">
        <v>101.2</v>
      </c>
      <c r="CC45" s="25">
        <v>0</v>
      </c>
      <c r="CD45" s="25">
        <v>101.5</v>
      </c>
      <c r="CE45" s="25">
        <v>0</v>
      </c>
      <c r="CF45" s="26">
        <v>101.7</v>
      </c>
      <c r="CH45" s="23"/>
      <c r="CI45" s="24" t="s">
        <v>48</v>
      </c>
      <c r="CJ45" s="23">
        <v>101.2</v>
      </c>
      <c r="CK45" s="25">
        <v>0</v>
      </c>
      <c r="CL45" s="25">
        <v>101.2</v>
      </c>
      <c r="CM45" s="25">
        <v>101.1</v>
      </c>
      <c r="CN45" s="25">
        <v>101</v>
      </c>
      <c r="CO45" s="25">
        <v>0</v>
      </c>
      <c r="CP45" s="25">
        <v>101.6</v>
      </c>
      <c r="CQ45" s="25">
        <v>0</v>
      </c>
      <c r="CR45" s="26">
        <v>101.6</v>
      </c>
    </row>
    <row r="46" spans="2:96" x14ac:dyDescent="0.45">
      <c r="B46" s="14" t="s">
        <v>50</v>
      </c>
      <c r="C46" s="18" t="s">
        <v>37</v>
      </c>
      <c r="D46" s="14">
        <v>102.2</v>
      </c>
      <c r="E46" s="1">
        <v>102.9</v>
      </c>
      <c r="F46" s="1">
        <v>102.3</v>
      </c>
      <c r="G46" s="1">
        <v>102</v>
      </c>
      <c r="H46" s="1">
        <v>102.2</v>
      </c>
      <c r="I46" s="1">
        <v>101.2</v>
      </c>
      <c r="J46" s="1">
        <v>102.6</v>
      </c>
      <c r="K46" s="1">
        <v>102</v>
      </c>
      <c r="L46" s="16">
        <v>102.6</v>
      </c>
      <c r="N46" s="14" t="s">
        <v>50</v>
      </c>
      <c r="O46" s="18" t="s">
        <v>37</v>
      </c>
      <c r="P46" s="14">
        <v>102.5</v>
      </c>
      <c r="Q46" s="1">
        <v>102.9</v>
      </c>
      <c r="R46" s="1">
        <v>102.4</v>
      </c>
      <c r="S46" s="1">
        <v>102.2</v>
      </c>
      <c r="T46" s="1">
        <v>102.5</v>
      </c>
      <c r="U46" s="1">
        <v>101.4</v>
      </c>
      <c r="V46" s="1">
        <v>102.8</v>
      </c>
      <c r="W46" s="1">
        <v>101.9</v>
      </c>
      <c r="X46" s="16">
        <v>102.5</v>
      </c>
      <c r="Z46" s="14" t="s">
        <v>67</v>
      </c>
      <c r="AA46" s="18" t="s">
        <v>37</v>
      </c>
      <c r="AB46" s="14">
        <v>102.4</v>
      </c>
      <c r="AC46" s="1">
        <v>103</v>
      </c>
      <c r="AD46" s="1">
        <v>102.4</v>
      </c>
      <c r="AE46" s="1">
        <v>102.3</v>
      </c>
      <c r="AF46" s="1">
        <v>102.3</v>
      </c>
      <c r="AG46" s="1">
        <v>101.3</v>
      </c>
      <c r="AH46" s="1">
        <v>102.7</v>
      </c>
      <c r="AI46" s="1">
        <v>101.9</v>
      </c>
      <c r="AJ46" s="16">
        <v>102.8</v>
      </c>
      <c r="AL46" s="14" t="s">
        <v>67</v>
      </c>
      <c r="AM46" s="18" t="s">
        <v>37</v>
      </c>
      <c r="AN46" s="14">
        <v>102.3</v>
      </c>
      <c r="AO46" s="1">
        <v>102.9</v>
      </c>
      <c r="AP46" s="1">
        <v>102.3</v>
      </c>
      <c r="AQ46" s="1">
        <v>102.1</v>
      </c>
      <c r="AR46" s="1">
        <v>102.2</v>
      </c>
      <c r="AS46" s="1">
        <v>101.3</v>
      </c>
      <c r="AT46" s="1">
        <v>102.7</v>
      </c>
      <c r="AU46" s="1">
        <v>102</v>
      </c>
      <c r="AV46" s="16">
        <v>102.8</v>
      </c>
      <c r="AX46" s="14" t="s">
        <v>67</v>
      </c>
      <c r="AY46" s="18" t="s">
        <v>37</v>
      </c>
      <c r="AZ46" s="14">
        <v>102.2</v>
      </c>
      <c r="BA46" s="1">
        <v>102.8</v>
      </c>
      <c r="BB46" s="1">
        <v>102.2</v>
      </c>
      <c r="BC46" s="1">
        <v>101.8</v>
      </c>
      <c r="BD46" s="1">
        <v>102.1</v>
      </c>
      <c r="BE46" s="1">
        <v>101.1</v>
      </c>
      <c r="BF46" s="1">
        <v>102.6</v>
      </c>
      <c r="BG46" s="1">
        <v>102.2</v>
      </c>
      <c r="BH46" s="16">
        <v>102.5</v>
      </c>
      <c r="BJ46" s="14" t="s">
        <v>67</v>
      </c>
      <c r="BK46" s="18" t="s">
        <v>37</v>
      </c>
      <c r="BL46" s="14">
        <v>102.1</v>
      </c>
      <c r="BM46" s="1">
        <v>102.5</v>
      </c>
      <c r="BN46" s="1">
        <v>102.2</v>
      </c>
      <c r="BO46" s="1">
        <v>102</v>
      </c>
      <c r="BP46" s="1">
        <v>102.2</v>
      </c>
      <c r="BQ46" s="1">
        <v>0</v>
      </c>
      <c r="BR46" s="1">
        <v>102.6</v>
      </c>
      <c r="BS46" s="1">
        <v>102.7</v>
      </c>
      <c r="BT46" s="16">
        <v>102.5</v>
      </c>
      <c r="BV46" s="14" t="s">
        <v>67</v>
      </c>
      <c r="BW46" s="18" t="s">
        <v>37</v>
      </c>
      <c r="BX46" s="14">
        <v>102.1</v>
      </c>
      <c r="BY46" s="1">
        <v>102.8</v>
      </c>
      <c r="BZ46" s="1">
        <v>102.2</v>
      </c>
      <c r="CA46" s="1">
        <v>101.9</v>
      </c>
      <c r="CB46" s="1">
        <v>102</v>
      </c>
      <c r="CC46" s="1">
        <v>0</v>
      </c>
      <c r="CD46" s="1">
        <v>102.6</v>
      </c>
      <c r="CE46" s="1">
        <v>0</v>
      </c>
      <c r="CF46" s="16">
        <v>102.4</v>
      </c>
      <c r="CH46" s="14" t="s">
        <v>67</v>
      </c>
      <c r="CI46" s="18" t="s">
        <v>37</v>
      </c>
      <c r="CJ46" s="14">
        <v>102</v>
      </c>
      <c r="CK46" s="1">
        <v>0</v>
      </c>
      <c r="CL46" s="1">
        <v>102</v>
      </c>
      <c r="CM46" s="1">
        <v>101.9</v>
      </c>
      <c r="CN46" s="1">
        <v>101.8</v>
      </c>
      <c r="CO46" s="1">
        <v>0</v>
      </c>
      <c r="CP46" s="1">
        <v>102.5</v>
      </c>
      <c r="CQ46" s="1">
        <v>0</v>
      </c>
      <c r="CR46" s="16">
        <v>102.3</v>
      </c>
    </row>
    <row r="47" spans="2:96" x14ac:dyDescent="0.45">
      <c r="B47" s="14"/>
      <c r="C47" s="17" t="s">
        <v>38</v>
      </c>
      <c r="D47" s="14">
        <v>102.5</v>
      </c>
      <c r="E47" s="1">
        <v>103.2</v>
      </c>
      <c r="F47" s="1">
        <v>102.6</v>
      </c>
      <c r="G47" s="1">
        <v>102.2</v>
      </c>
      <c r="H47" s="1">
        <v>102.4</v>
      </c>
      <c r="I47" s="1">
        <v>101.3</v>
      </c>
      <c r="J47" s="1">
        <v>103.2</v>
      </c>
      <c r="K47" s="1">
        <v>102.4</v>
      </c>
      <c r="L47" s="16">
        <v>102.7</v>
      </c>
      <c r="N47" s="14"/>
      <c r="O47" s="17" t="s">
        <v>38</v>
      </c>
      <c r="P47" s="14">
        <v>102.7</v>
      </c>
      <c r="Q47" s="1">
        <v>103.2</v>
      </c>
      <c r="R47" s="1">
        <v>102.7</v>
      </c>
      <c r="S47" s="1">
        <v>102.5</v>
      </c>
      <c r="T47" s="1">
        <v>103</v>
      </c>
      <c r="U47" s="1">
        <v>101.3</v>
      </c>
      <c r="V47" s="1">
        <v>103.4</v>
      </c>
      <c r="W47" s="1">
        <v>102.1</v>
      </c>
      <c r="X47" s="16">
        <v>102.8</v>
      </c>
      <c r="Z47" s="14"/>
      <c r="AA47" s="17" t="s">
        <v>38</v>
      </c>
      <c r="AB47" s="14">
        <v>102.7</v>
      </c>
      <c r="AC47" s="1">
        <v>103.3</v>
      </c>
      <c r="AD47" s="1">
        <v>102.7</v>
      </c>
      <c r="AE47" s="1">
        <v>102.7</v>
      </c>
      <c r="AF47" s="1">
        <v>102.7</v>
      </c>
      <c r="AG47" s="1">
        <v>101.3</v>
      </c>
      <c r="AH47" s="1">
        <v>103.1</v>
      </c>
      <c r="AI47" s="1">
        <v>102.1</v>
      </c>
      <c r="AJ47" s="16">
        <v>103</v>
      </c>
      <c r="AL47" s="14"/>
      <c r="AM47" s="17" t="s">
        <v>38</v>
      </c>
      <c r="AN47" s="14">
        <v>102.5</v>
      </c>
      <c r="AO47" s="1">
        <v>103.2</v>
      </c>
      <c r="AP47" s="1">
        <v>102.6</v>
      </c>
      <c r="AQ47" s="1">
        <v>102.4</v>
      </c>
      <c r="AR47" s="1">
        <v>102.4</v>
      </c>
      <c r="AS47" s="1">
        <v>101.5</v>
      </c>
      <c r="AT47" s="1">
        <v>103.3</v>
      </c>
      <c r="AU47" s="1">
        <v>102.4</v>
      </c>
      <c r="AV47" s="16">
        <v>103</v>
      </c>
      <c r="AX47" s="14"/>
      <c r="AY47" s="17" t="s">
        <v>38</v>
      </c>
      <c r="AZ47" s="14">
        <v>102.4</v>
      </c>
      <c r="BA47" s="1">
        <v>103.1</v>
      </c>
      <c r="BB47" s="1">
        <v>102.6</v>
      </c>
      <c r="BC47" s="1">
        <v>102</v>
      </c>
      <c r="BD47" s="1">
        <v>102.2</v>
      </c>
      <c r="BE47" s="1">
        <v>101.2</v>
      </c>
      <c r="BF47" s="1">
        <v>103.1</v>
      </c>
      <c r="BG47" s="1">
        <v>102.9</v>
      </c>
      <c r="BH47" s="16">
        <v>102.8</v>
      </c>
      <c r="BJ47" s="14"/>
      <c r="BK47" s="17" t="s">
        <v>38</v>
      </c>
      <c r="BL47" s="14">
        <v>102.3</v>
      </c>
      <c r="BM47" s="1">
        <v>102.5</v>
      </c>
      <c r="BN47" s="1">
        <v>102.6</v>
      </c>
      <c r="BO47" s="1">
        <v>102.3</v>
      </c>
      <c r="BP47" s="1">
        <v>102.5</v>
      </c>
      <c r="BQ47" s="1">
        <v>0</v>
      </c>
      <c r="BR47" s="1">
        <v>103</v>
      </c>
      <c r="BS47" s="1">
        <v>103.7</v>
      </c>
      <c r="BT47" s="16">
        <v>102.6</v>
      </c>
      <c r="BV47" s="14"/>
      <c r="BW47" s="17" t="s">
        <v>38</v>
      </c>
      <c r="BX47" s="14">
        <v>102.3</v>
      </c>
      <c r="BY47" s="1">
        <v>103.1</v>
      </c>
      <c r="BZ47" s="1">
        <v>102.7</v>
      </c>
      <c r="CA47" s="1">
        <v>102.1</v>
      </c>
      <c r="CB47" s="1">
        <v>102</v>
      </c>
      <c r="CC47" s="1">
        <v>0</v>
      </c>
      <c r="CD47" s="1">
        <v>103.3</v>
      </c>
      <c r="CE47" s="1">
        <v>0</v>
      </c>
      <c r="CF47" s="16">
        <v>102.3</v>
      </c>
      <c r="CH47" s="14"/>
      <c r="CI47" s="17" t="s">
        <v>38</v>
      </c>
      <c r="CJ47" s="14">
        <v>102</v>
      </c>
      <c r="CK47" s="1">
        <v>0</v>
      </c>
      <c r="CL47" s="1">
        <v>102.1</v>
      </c>
      <c r="CM47" s="1">
        <v>102</v>
      </c>
      <c r="CN47" s="1">
        <v>101.8</v>
      </c>
      <c r="CO47" s="1">
        <v>0</v>
      </c>
      <c r="CP47" s="1">
        <v>102.8</v>
      </c>
      <c r="CQ47" s="1">
        <v>0</v>
      </c>
      <c r="CR47" s="16">
        <v>102.1</v>
      </c>
    </row>
    <row r="48" spans="2:96" x14ac:dyDescent="0.45">
      <c r="B48" s="14"/>
      <c r="C48" s="17" t="s">
        <v>39</v>
      </c>
      <c r="D48" s="14">
        <v>101.5</v>
      </c>
      <c r="E48" s="1">
        <v>102.1</v>
      </c>
      <c r="F48" s="1">
        <v>101.6</v>
      </c>
      <c r="G48" s="1">
        <v>101.3</v>
      </c>
      <c r="H48" s="1">
        <v>101.4</v>
      </c>
      <c r="I48" s="1">
        <v>100.7</v>
      </c>
      <c r="J48" s="1">
        <v>101.9</v>
      </c>
      <c r="K48" s="1">
        <v>101.1</v>
      </c>
      <c r="L48" s="16">
        <v>101.8</v>
      </c>
      <c r="N48" s="14"/>
      <c r="O48" s="17" t="s">
        <v>39</v>
      </c>
      <c r="P48" s="14">
        <v>101.7</v>
      </c>
      <c r="Q48" s="1">
        <v>102</v>
      </c>
      <c r="R48" s="1">
        <v>101.7</v>
      </c>
      <c r="S48" s="1">
        <v>101.4</v>
      </c>
      <c r="T48" s="1">
        <v>101.6</v>
      </c>
      <c r="U48" s="1">
        <v>100.9</v>
      </c>
      <c r="V48" s="1">
        <v>101.9</v>
      </c>
      <c r="W48" s="1">
        <v>101.2</v>
      </c>
      <c r="X48" s="16">
        <v>101.6</v>
      </c>
      <c r="Z48" s="14"/>
      <c r="AA48" s="17" t="s">
        <v>39</v>
      </c>
      <c r="AB48" s="14">
        <v>101.7</v>
      </c>
      <c r="AC48" s="1">
        <v>102.2</v>
      </c>
      <c r="AD48" s="1">
        <v>101.7</v>
      </c>
      <c r="AE48" s="1">
        <v>101.4</v>
      </c>
      <c r="AF48" s="1">
        <v>101.6</v>
      </c>
      <c r="AG48" s="1">
        <v>100.8</v>
      </c>
      <c r="AH48" s="1">
        <v>101.9</v>
      </c>
      <c r="AI48" s="1">
        <v>101.3</v>
      </c>
      <c r="AJ48" s="16">
        <v>102</v>
      </c>
      <c r="AL48" s="14"/>
      <c r="AM48" s="17" t="s">
        <v>39</v>
      </c>
      <c r="AN48" s="14">
        <v>101.6</v>
      </c>
      <c r="AO48" s="1">
        <v>102.2</v>
      </c>
      <c r="AP48" s="1">
        <v>101.5</v>
      </c>
      <c r="AQ48" s="1">
        <v>101.5</v>
      </c>
      <c r="AR48" s="1">
        <v>101.5</v>
      </c>
      <c r="AS48" s="1">
        <v>100.8</v>
      </c>
      <c r="AT48" s="1">
        <v>101.8</v>
      </c>
      <c r="AU48" s="1">
        <v>101</v>
      </c>
      <c r="AV48" s="16">
        <v>102</v>
      </c>
      <c r="AX48" s="14"/>
      <c r="AY48" s="17" t="s">
        <v>39</v>
      </c>
      <c r="AZ48" s="14">
        <v>101.5</v>
      </c>
      <c r="BA48" s="1">
        <v>102.1</v>
      </c>
      <c r="BB48" s="1">
        <v>101.5</v>
      </c>
      <c r="BC48" s="1">
        <v>101.3</v>
      </c>
      <c r="BD48" s="1">
        <v>101.3</v>
      </c>
      <c r="BE48" s="1">
        <v>100.6</v>
      </c>
      <c r="BF48" s="1">
        <v>101.9</v>
      </c>
      <c r="BG48" s="1">
        <v>101</v>
      </c>
      <c r="BH48" s="16">
        <v>101.7</v>
      </c>
      <c r="BJ48" s="14"/>
      <c r="BK48" s="17" t="s">
        <v>39</v>
      </c>
      <c r="BL48" s="14">
        <v>101.4</v>
      </c>
      <c r="BM48" s="1">
        <v>101.7</v>
      </c>
      <c r="BN48" s="1">
        <v>101.5</v>
      </c>
      <c r="BO48" s="1">
        <v>101.3</v>
      </c>
      <c r="BP48" s="1">
        <v>101.6</v>
      </c>
      <c r="BQ48" s="1">
        <v>0</v>
      </c>
      <c r="BR48" s="1">
        <v>102</v>
      </c>
      <c r="BS48" s="1">
        <v>101</v>
      </c>
      <c r="BT48" s="16">
        <v>101.8</v>
      </c>
      <c r="BV48" s="14"/>
      <c r="BW48" s="17" t="s">
        <v>39</v>
      </c>
      <c r="BX48" s="14">
        <v>101.3</v>
      </c>
      <c r="BY48" s="1">
        <v>101.9</v>
      </c>
      <c r="BZ48" s="1">
        <v>101.4</v>
      </c>
      <c r="CA48" s="1">
        <v>101.3</v>
      </c>
      <c r="CB48" s="1">
        <v>101.2</v>
      </c>
      <c r="CC48" s="1">
        <v>0</v>
      </c>
      <c r="CD48" s="1">
        <v>101.6</v>
      </c>
      <c r="CE48" s="1">
        <v>0</v>
      </c>
      <c r="CF48" s="16">
        <v>101.8</v>
      </c>
      <c r="CH48" s="14"/>
      <c r="CI48" s="17" t="s">
        <v>39</v>
      </c>
      <c r="CJ48" s="14">
        <v>101.4</v>
      </c>
      <c r="CK48" s="1">
        <v>0</v>
      </c>
      <c r="CL48" s="1">
        <v>101.3</v>
      </c>
      <c r="CM48" s="1">
        <v>101.3</v>
      </c>
      <c r="CN48" s="1">
        <v>101</v>
      </c>
      <c r="CO48" s="1">
        <v>0</v>
      </c>
      <c r="CP48" s="1">
        <v>102</v>
      </c>
      <c r="CQ48" s="1">
        <v>0</v>
      </c>
      <c r="CR48" s="16">
        <v>101.8</v>
      </c>
    </row>
    <row r="49" spans="2:96" x14ac:dyDescent="0.45">
      <c r="B49" s="14"/>
      <c r="C49" s="17" t="s">
        <v>40</v>
      </c>
      <c r="D49" s="14">
        <v>102.6</v>
      </c>
      <c r="E49" s="1">
        <v>103.1</v>
      </c>
      <c r="F49" s="1">
        <v>102.6</v>
      </c>
      <c r="G49" s="1">
        <v>102.2</v>
      </c>
      <c r="H49" s="1">
        <v>102.5</v>
      </c>
      <c r="I49" s="1">
        <v>101.3</v>
      </c>
      <c r="J49" s="1">
        <v>103</v>
      </c>
      <c r="K49" s="1">
        <v>102.2</v>
      </c>
      <c r="L49" s="16">
        <v>102.7</v>
      </c>
      <c r="N49" s="14"/>
      <c r="O49" s="17" t="s">
        <v>40</v>
      </c>
      <c r="P49" s="14">
        <v>102.7</v>
      </c>
      <c r="Q49" s="1">
        <v>103.1</v>
      </c>
      <c r="R49" s="1">
        <v>102.7</v>
      </c>
      <c r="S49" s="1">
        <v>102.4</v>
      </c>
      <c r="T49" s="1">
        <v>102.8</v>
      </c>
      <c r="U49" s="1">
        <v>101.4</v>
      </c>
      <c r="V49" s="1">
        <v>103.2</v>
      </c>
      <c r="W49" s="1">
        <v>102</v>
      </c>
      <c r="X49" s="16">
        <v>102.6</v>
      </c>
      <c r="Z49" s="14"/>
      <c r="AA49" s="17" t="s">
        <v>40</v>
      </c>
      <c r="AB49" s="14">
        <v>102.7</v>
      </c>
      <c r="AC49" s="1">
        <v>103.2</v>
      </c>
      <c r="AD49" s="1">
        <v>102.7</v>
      </c>
      <c r="AE49" s="1">
        <v>102.5</v>
      </c>
      <c r="AF49" s="1">
        <v>102.6</v>
      </c>
      <c r="AG49" s="1">
        <v>101.4</v>
      </c>
      <c r="AH49" s="1">
        <v>103.1</v>
      </c>
      <c r="AI49" s="1">
        <v>102.1</v>
      </c>
      <c r="AJ49" s="16">
        <v>103</v>
      </c>
      <c r="AL49" s="14"/>
      <c r="AM49" s="17" t="s">
        <v>40</v>
      </c>
      <c r="AN49" s="14">
        <v>102.6</v>
      </c>
      <c r="AO49" s="1">
        <v>103.2</v>
      </c>
      <c r="AP49" s="1">
        <v>102.6</v>
      </c>
      <c r="AQ49" s="1">
        <v>102.3</v>
      </c>
      <c r="AR49" s="1">
        <v>102.6</v>
      </c>
      <c r="AS49" s="1">
        <v>101.4</v>
      </c>
      <c r="AT49" s="1">
        <v>103.1</v>
      </c>
      <c r="AU49" s="1">
        <v>102.1</v>
      </c>
      <c r="AV49" s="16">
        <v>102.9</v>
      </c>
      <c r="AX49" s="14"/>
      <c r="AY49" s="17" t="s">
        <v>40</v>
      </c>
      <c r="AZ49" s="14">
        <v>102.5</v>
      </c>
      <c r="BA49" s="1">
        <v>103.1</v>
      </c>
      <c r="BB49" s="1">
        <v>102.6</v>
      </c>
      <c r="BC49" s="1">
        <v>102.1</v>
      </c>
      <c r="BD49" s="1">
        <v>102.3</v>
      </c>
      <c r="BE49" s="1">
        <v>101.1</v>
      </c>
      <c r="BF49" s="1">
        <v>103</v>
      </c>
      <c r="BG49" s="1">
        <v>102.4</v>
      </c>
      <c r="BH49" s="16">
        <v>102.7</v>
      </c>
      <c r="BJ49" s="14"/>
      <c r="BK49" s="17" t="s">
        <v>40</v>
      </c>
      <c r="BL49" s="14">
        <v>102.4</v>
      </c>
      <c r="BM49" s="1">
        <v>102.7</v>
      </c>
      <c r="BN49" s="1">
        <v>102.5</v>
      </c>
      <c r="BO49" s="1">
        <v>102.2</v>
      </c>
      <c r="BP49" s="1">
        <v>102.5</v>
      </c>
      <c r="BQ49" s="1">
        <v>0</v>
      </c>
      <c r="BR49" s="1">
        <v>103</v>
      </c>
      <c r="BS49" s="1">
        <v>102.9</v>
      </c>
      <c r="BT49" s="16">
        <v>102.6</v>
      </c>
      <c r="BV49" s="14"/>
      <c r="BW49" s="17" t="s">
        <v>40</v>
      </c>
      <c r="BX49" s="14">
        <v>102.4</v>
      </c>
      <c r="BY49" s="1">
        <v>102.9</v>
      </c>
      <c r="BZ49" s="1">
        <v>102.5</v>
      </c>
      <c r="CA49" s="1">
        <v>102.1</v>
      </c>
      <c r="CB49" s="1">
        <v>102.3</v>
      </c>
      <c r="CC49" s="1">
        <v>0</v>
      </c>
      <c r="CD49" s="1">
        <v>102.9</v>
      </c>
      <c r="CE49" s="1">
        <v>0</v>
      </c>
      <c r="CF49" s="16">
        <v>102.7</v>
      </c>
      <c r="CH49" s="14"/>
      <c r="CI49" s="17" t="s">
        <v>40</v>
      </c>
      <c r="CJ49" s="14">
        <v>102.3</v>
      </c>
      <c r="CK49" s="1">
        <v>0</v>
      </c>
      <c r="CL49" s="1">
        <v>102.3</v>
      </c>
      <c r="CM49" s="1">
        <v>102</v>
      </c>
      <c r="CN49" s="1">
        <v>102.1</v>
      </c>
      <c r="CO49" s="1">
        <v>0</v>
      </c>
      <c r="CP49" s="1">
        <v>102.9</v>
      </c>
      <c r="CQ49" s="1">
        <v>0</v>
      </c>
      <c r="CR49" s="16">
        <v>102.5</v>
      </c>
    </row>
    <row r="50" spans="2:96" x14ac:dyDescent="0.45">
      <c r="B50" s="14"/>
      <c r="C50" s="17" t="s">
        <v>41</v>
      </c>
      <c r="D50" s="14">
        <v>103.2</v>
      </c>
      <c r="E50" s="1">
        <v>103.7</v>
      </c>
      <c r="F50" s="1">
        <v>103.3</v>
      </c>
      <c r="G50" s="1">
        <v>102.8</v>
      </c>
      <c r="H50" s="1">
        <v>103.1</v>
      </c>
      <c r="I50" s="1">
        <v>101.8</v>
      </c>
      <c r="J50" s="1">
        <v>103.7</v>
      </c>
      <c r="K50" s="1">
        <v>103.1</v>
      </c>
      <c r="L50" s="16">
        <v>103.4</v>
      </c>
      <c r="N50" s="14"/>
      <c r="O50" s="17" t="s">
        <v>41</v>
      </c>
      <c r="P50" s="14">
        <v>103.6</v>
      </c>
      <c r="Q50" s="1">
        <v>103.9</v>
      </c>
      <c r="R50" s="1">
        <v>103.5</v>
      </c>
      <c r="S50" s="1">
        <v>103.2</v>
      </c>
      <c r="T50" s="1">
        <v>103.6</v>
      </c>
      <c r="U50" s="1">
        <v>102</v>
      </c>
      <c r="V50" s="1">
        <v>104</v>
      </c>
      <c r="W50" s="1">
        <v>102.8</v>
      </c>
      <c r="X50" s="16">
        <v>103.5</v>
      </c>
      <c r="Z50" s="14"/>
      <c r="AA50" s="17" t="s">
        <v>108</v>
      </c>
      <c r="AB50" s="14">
        <v>103.5</v>
      </c>
      <c r="AC50" s="1">
        <v>103.9</v>
      </c>
      <c r="AD50" s="1">
        <v>103.4</v>
      </c>
      <c r="AE50" s="1">
        <v>103.3</v>
      </c>
      <c r="AF50" s="1">
        <v>103.4</v>
      </c>
      <c r="AG50" s="1">
        <v>101.9</v>
      </c>
      <c r="AH50" s="1">
        <v>103.9</v>
      </c>
      <c r="AI50" s="1">
        <v>102.8</v>
      </c>
      <c r="AJ50" s="16">
        <v>103.7</v>
      </c>
      <c r="AL50" s="14"/>
      <c r="AM50" s="17" t="s">
        <v>108</v>
      </c>
      <c r="AN50" s="14">
        <v>103.3</v>
      </c>
      <c r="AO50" s="1">
        <v>103.9</v>
      </c>
      <c r="AP50" s="1">
        <v>103.3</v>
      </c>
      <c r="AQ50" s="1">
        <v>102.9</v>
      </c>
      <c r="AR50" s="1">
        <v>103.2</v>
      </c>
      <c r="AS50" s="1">
        <v>102</v>
      </c>
      <c r="AT50" s="1">
        <v>104</v>
      </c>
      <c r="AU50" s="1">
        <v>103</v>
      </c>
      <c r="AV50" s="16">
        <v>103.6</v>
      </c>
      <c r="AX50" s="14"/>
      <c r="AY50" s="17" t="s">
        <v>108</v>
      </c>
      <c r="AZ50" s="14">
        <v>103.2</v>
      </c>
      <c r="BA50" s="1">
        <v>103.7</v>
      </c>
      <c r="BB50" s="1">
        <v>103.3</v>
      </c>
      <c r="BC50" s="1">
        <v>102.6</v>
      </c>
      <c r="BD50" s="1">
        <v>102.9</v>
      </c>
      <c r="BE50" s="1">
        <v>101.6</v>
      </c>
      <c r="BF50" s="1">
        <v>103.7</v>
      </c>
      <c r="BG50" s="1">
        <v>103.4</v>
      </c>
      <c r="BH50" s="16">
        <v>103.5</v>
      </c>
      <c r="BJ50" s="14"/>
      <c r="BK50" s="17" t="s">
        <v>108</v>
      </c>
      <c r="BL50" s="14">
        <v>103</v>
      </c>
      <c r="BM50" s="1">
        <v>103.2</v>
      </c>
      <c r="BN50" s="1">
        <v>103.1</v>
      </c>
      <c r="BO50" s="1">
        <v>102.8</v>
      </c>
      <c r="BP50" s="1">
        <v>102.9</v>
      </c>
      <c r="BQ50" s="1">
        <v>0</v>
      </c>
      <c r="BR50" s="1">
        <v>103.6</v>
      </c>
      <c r="BS50" s="1">
        <v>104.2</v>
      </c>
      <c r="BT50" s="16">
        <v>103.2</v>
      </c>
      <c r="BV50" s="14"/>
      <c r="BW50" s="17" t="s">
        <v>108</v>
      </c>
      <c r="BX50" s="14">
        <v>103</v>
      </c>
      <c r="BY50" s="1">
        <v>103.4</v>
      </c>
      <c r="BZ50" s="1">
        <v>103.2</v>
      </c>
      <c r="CA50" s="1">
        <v>102.7</v>
      </c>
      <c r="CB50" s="1">
        <v>102.9</v>
      </c>
      <c r="CC50" s="1">
        <v>0</v>
      </c>
      <c r="CD50" s="1">
        <v>103.8</v>
      </c>
      <c r="CE50" s="1">
        <v>0</v>
      </c>
      <c r="CF50" s="16">
        <v>103.1</v>
      </c>
      <c r="CH50" s="14"/>
      <c r="CI50" s="17" t="s">
        <v>108</v>
      </c>
      <c r="CJ50" s="14">
        <v>102.8</v>
      </c>
      <c r="CK50" s="1">
        <v>0</v>
      </c>
      <c r="CL50" s="1">
        <v>102.8</v>
      </c>
      <c r="CM50" s="1">
        <v>102.6</v>
      </c>
      <c r="CN50" s="1">
        <v>102.7</v>
      </c>
      <c r="CO50" s="1">
        <v>0</v>
      </c>
      <c r="CP50" s="1">
        <v>103.4</v>
      </c>
      <c r="CQ50" s="1">
        <v>0</v>
      </c>
      <c r="CR50" s="16">
        <v>102.9</v>
      </c>
    </row>
    <row r="51" spans="2:96" x14ac:dyDescent="0.45">
      <c r="B51" s="14"/>
      <c r="C51" s="17" t="s">
        <v>42</v>
      </c>
      <c r="D51" s="14">
        <v>102</v>
      </c>
      <c r="E51" s="1">
        <v>102.5</v>
      </c>
      <c r="F51" s="1">
        <v>102</v>
      </c>
      <c r="G51" s="1">
        <v>101.7</v>
      </c>
      <c r="H51" s="1">
        <v>101.9</v>
      </c>
      <c r="I51" s="1">
        <v>100.8</v>
      </c>
      <c r="J51" s="1">
        <v>102.6</v>
      </c>
      <c r="K51" s="1">
        <v>101.6</v>
      </c>
      <c r="L51" s="16">
        <v>102.1</v>
      </c>
      <c r="N51" s="14"/>
      <c r="O51" s="17" t="s">
        <v>42</v>
      </c>
      <c r="P51" s="14">
        <v>102</v>
      </c>
      <c r="Q51" s="1">
        <v>102.5</v>
      </c>
      <c r="R51" s="1">
        <v>102</v>
      </c>
      <c r="S51" s="1">
        <v>101.7</v>
      </c>
      <c r="T51" s="1">
        <v>102.2</v>
      </c>
      <c r="U51" s="1">
        <v>100.8</v>
      </c>
      <c r="V51" s="1">
        <v>102.6</v>
      </c>
      <c r="W51" s="1">
        <v>101.3</v>
      </c>
      <c r="X51" s="16">
        <v>101.8</v>
      </c>
      <c r="Z51" s="14"/>
      <c r="AA51" s="17" t="s">
        <v>42</v>
      </c>
      <c r="AB51" s="14">
        <v>102</v>
      </c>
      <c r="AC51" s="1">
        <v>102.6</v>
      </c>
      <c r="AD51" s="1">
        <v>102.1</v>
      </c>
      <c r="AE51" s="1">
        <v>101.8</v>
      </c>
      <c r="AF51" s="1">
        <v>102</v>
      </c>
      <c r="AG51" s="1">
        <v>100.8</v>
      </c>
      <c r="AH51" s="1">
        <v>102.5</v>
      </c>
      <c r="AI51" s="1">
        <v>101.5</v>
      </c>
      <c r="AJ51" s="16">
        <v>102.2</v>
      </c>
      <c r="AL51" s="14"/>
      <c r="AM51" s="17" t="s">
        <v>42</v>
      </c>
      <c r="AN51" s="14">
        <v>102</v>
      </c>
      <c r="AO51" s="1">
        <v>102.6</v>
      </c>
      <c r="AP51" s="1">
        <v>102</v>
      </c>
      <c r="AQ51" s="1">
        <v>101.7</v>
      </c>
      <c r="AR51" s="1">
        <v>102</v>
      </c>
      <c r="AS51" s="1">
        <v>100.9</v>
      </c>
      <c r="AT51" s="1">
        <v>102.7</v>
      </c>
      <c r="AU51" s="1">
        <v>101.5</v>
      </c>
      <c r="AV51" s="16">
        <v>102.3</v>
      </c>
      <c r="AX51" s="14"/>
      <c r="AY51" s="17" t="s">
        <v>42</v>
      </c>
      <c r="AZ51" s="14">
        <v>102</v>
      </c>
      <c r="BA51" s="1">
        <v>102.6</v>
      </c>
      <c r="BB51" s="1">
        <v>102</v>
      </c>
      <c r="BC51" s="1">
        <v>101.7</v>
      </c>
      <c r="BD51" s="1">
        <v>101.8</v>
      </c>
      <c r="BE51" s="1">
        <v>100.7</v>
      </c>
      <c r="BF51" s="1">
        <v>102.6</v>
      </c>
      <c r="BG51" s="1">
        <v>101.8</v>
      </c>
      <c r="BH51" s="16">
        <v>102.1</v>
      </c>
      <c r="BJ51" s="14"/>
      <c r="BK51" s="17" t="s">
        <v>42</v>
      </c>
      <c r="BL51" s="14">
        <v>101.9</v>
      </c>
      <c r="BM51" s="1">
        <v>102.2</v>
      </c>
      <c r="BN51" s="1">
        <v>102</v>
      </c>
      <c r="BO51" s="1">
        <v>101.7</v>
      </c>
      <c r="BP51" s="1">
        <v>101.7</v>
      </c>
      <c r="BQ51" s="1">
        <v>0</v>
      </c>
      <c r="BR51" s="1">
        <v>102.6</v>
      </c>
      <c r="BS51" s="1">
        <v>102.3</v>
      </c>
      <c r="BT51" s="16">
        <v>102.1</v>
      </c>
      <c r="BV51" s="14"/>
      <c r="BW51" s="17" t="s">
        <v>42</v>
      </c>
      <c r="BX51" s="14">
        <v>101.8</v>
      </c>
      <c r="BY51" s="1">
        <v>102.2</v>
      </c>
      <c r="BZ51" s="1">
        <v>102</v>
      </c>
      <c r="CA51" s="1">
        <v>101.6</v>
      </c>
      <c r="CB51" s="1">
        <v>101.7</v>
      </c>
      <c r="CC51" s="1">
        <v>0</v>
      </c>
      <c r="CD51" s="1">
        <v>102.6</v>
      </c>
      <c r="CE51" s="1">
        <v>0</v>
      </c>
      <c r="CF51" s="16">
        <v>102.1</v>
      </c>
      <c r="CH51" s="14"/>
      <c r="CI51" s="17" t="s">
        <v>42</v>
      </c>
      <c r="CJ51" s="14">
        <v>101.7</v>
      </c>
      <c r="CK51" s="1">
        <v>0</v>
      </c>
      <c r="CL51" s="1">
        <v>101.7</v>
      </c>
      <c r="CM51" s="1">
        <v>101.5</v>
      </c>
      <c r="CN51" s="1">
        <v>101.6</v>
      </c>
      <c r="CO51" s="1">
        <v>0</v>
      </c>
      <c r="CP51" s="1">
        <v>102.6</v>
      </c>
      <c r="CQ51" s="1">
        <v>0</v>
      </c>
      <c r="CR51" s="16">
        <v>101.9</v>
      </c>
    </row>
    <row r="52" spans="2:96" x14ac:dyDescent="0.45">
      <c r="B52" s="14"/>
      <c r="C52" s="17" t="s">
        <v>43</v>
      </c>
      <c r="D52" s="14">
        <v>103</v>
      </c>
      <c r="E52" s="1">
        <v>103.5</v>
      </c>
      <c r="F52" s="1">
        <v>103</v>
      </c>
      <c r="G52" s="1">
        <v>102.6</v>
      </c>
      <c r="H52" s="1">
        <v>102.9</v>
      </c>
      <c r="I52" s="1">
        <v>101.6</v>
      </c>
      <c r="J52" s="1">
        <v>103.6</v>
      </c>
      <c r="K52" s="1">
        <v>102.7</v>
      </c>
      <c r="L52" s="16">
        <v>103.1</v>
      </c>
      <c r="N52" s="14"/>
      <c r="O52" s="17" t="s">
        <v>43</v>
      </c>
      <c r="P52" s="14">
        <v>103.2</v>
      </c>
      <c r="Q52" s="1">
        <v>103.6</v>
      </c>
      <c r="R52" s="1">
        <v>103.2</v>
      </c>
      <c r="S52" s="1">
        <v>102.8</v>
      </c>
      <c r="T52" s="1">
        <v>103.3</v>
      </c>
      <c r="U52" s="1">
        <v>101.8</v>
      </c>
      <c r="V52" s="1">
        <v>103.8</v>
      </c>
      <c r="W52" s="1">
        <v>102.5</v>
      </c>
      <c r="X52" s="16">
        <v>103.1</v>
      </c>
      <c r="Z52" s="14"/>
      <c r="AA52" s="17" t="s">
        <v>43</v>
      </c>
      <c r="AB52" s="14">
        <v>103.2</v>
      </c>
      <c r="AC52" s="1">
        <v>103.6</v>
      </c>
      <c r="AD52" s="1">
        <v>103.1</v>
      </c>
      <c r="AE52" s="1">
        <v>102.9</v>
      </c>
      <c r="AF52" s="1">
        <v>103.1</v>
      </c>
      <c r="AG52" s="1">
        <v>101.8</v>
      </c>
      <c r="AH52" s="1">
        <v>103.7</v>
      </c>
      <c r="AI52" s="1">
        <v>102.5</v>
      </c>
      <c r="AJ52" s="16">
        <v>103.4</v>
      </c>
      <c r="AL52" s="14"/>
      <c r="AM52" s="17" t="s">
        <v>43</v>
      </c>
      <c r="AN52" s="14">
        <v>103.1</v>
      </c>
      <c r="AO52" s="1">
        <v>103.6</v>
      </c>
      <c r="AP52" s="1">
        <v>103</v>
      </c>
      <c r="AQ52" s="1">
        <v>102.7</v>
      </c>
      <c r="AR52" s="1">
        <v>103</v>
      </c>
      <c r="AS52" s="1">
        <v>101.7</v>
      </c>
      <c r="AT52" s="1">
        <v>103.7</v>
      </c>
      <c r="AU52" s="1">
        <v>102.6</v>
      </c>
      <c r="AV52" s="16">
        <v>103.3</v>
      </c>
      <c r="AX52" s="14"/>
      <c r="AY52" s="17" t="s">
        <v>43</v>
      </c>
      <c r="AZ52" s="14">
        <v>103</v>
      </c>
      <c r="BA52" s="1">
        <v>103.5</v>
      </c>
      <c r="BB52" s="1">
        <v>103</v>
      </c>
      <c r="BC52" s="1">
        <v>102.4</v>
      </c>
      <c r="BD52" s="1">
        <v>102.8</v>
      </c>
      <c r="BE52" s="1">
        <v>101.5</v>
      </c>
      <c r="BF52" s="1">
        <v>103.6</v>
      </c>
      <c r="BG52" s="1">
        <v>102.9</v>
      </c>
      <c r="BH52" s="16">
        <v>103.1</v>
      </c>
      <c r="BJ52" s="14"/>
      <c r="BK52" s="17" t="s">
        <v>43</v>
      </c>
      <c r="BL52" s="14">
        <v>102.9</v>
      </c>
      <c r="BM52" s="1">
        <v>103.1</v>
      </c>
      <c r="BN52" s="1">
        <v>102.9</v>
      </c>
      <c r="BO52" s="1">
        <v>102.6</v>
      </c>
      <c r="BP52" s="1">
        <v>102.7</v>
      </c>
      <c r="BQ52" s="1">
        <v>0</v>
      </c>
      <c r="BR52" s="1">
        <v>103.5</v>
      </c>
      <c r="BS52" s="1">
        <v>103.5</v>
      </c>
      <c r="BT52" s="16">
        <v>103</v>
      </c>
      <c r="BV52" s="14"/>
      <c r="BW52" s="17" t="s">
        <v>43</v>
      </c>
      <c r="BX52" s="14">
        <v>102.8</v>
      </c>
      <c r="BY52" s="1">
        <v>103.2</v>
      </c>
      <c r="BZ52" s="1">
        <v>102.9</v>
      </c>
      <c r="CA52" s="1">
        <v>102.5</v>
      </c>
      <c r="CB52" s="1">
        <v>102.8</v>
      </c>
      <c r="CC52" s="1">
        <v>0</v>
      </c>
      <c r="CD52" s="1">
        <v>103.5</v>
      </c>
      <c r="CE52" s="1">
        <v>0</v>
      </c>
      <c r="CF52" s="16">
        <v>103</v>
      </c>
      <c r="CH52" s="14"/>
      <c r="CI52" s="17" t="s">
        <v>43</v>
      </c>
      <c r="CJ52" s="14">
        <v>102.7</v>
      </c>
      <c r="CK52" s="1">
        <v>0</v>
      </c>
      <c r="CL52" s="1">
        <v>102.7</v>
      </c>
      <c r="CM52" s="1">
        <v>102.4</v>
      </c>
      <c r="CN52" s="1">
        <v>102.7</v>
      </c>
      <c r="CO52" s="1">
        <v>0</v>
      </c>
      <c r="CP52" s="1">
        <v>103.4</v>
      </c>
      <c r="CQ52" s="1">
        <v>0</v>
      </c>
      <c r="CR52" s="16">
        <v>102.8</v>
      </c>
    </row>
    <row r="53" spans="2:96" x14ac:dyDescent="0.45">
      <c r="B53" s="14"/>
      <c r="C53" s="17" t="s">
        <v>44</v>
      </c>
      <c r="D53" s="14">
        <v>104.4</v>
      </c>
      <c r="E53" s="1">
        <v>105.5</v>
      </c>
      <c r="F53" s="1">
        <v>104.5</v>
      </c>
      <c r="G53" s="1">
        <v>103.9</v>
      </c>
      <c r="H53" s="1">
        <v>104.3</v>
      </c>
      <c r="I53" s="1">
        <v>102.3</v>
      </c>
      <c r="J53" s="1">
        <v>105.2</v>
      </c>
      <c r="K53" s="1">
        <v>103.7</v>
      </c>
      <c r="L53" s="16">
        <v>104.9</v>
      </c>
      <c r="N53" s="14"/>
      <c r="O53" s="17" t="s">
        <v>44</v>
      </c>
      <c r="P53" s="14">
        <v>104.6</v>
      </c>
      <c r="Q53" s="1">
        <v>105.3</v>
      </c>
      <c r="R53" s="1">
        <v>104.6</v>
      </c>
      <c r="S53" s="1">
        <v>104.1</v>
      </c>
      <c r="T53" s="1">
        <v>104.8</v>
      </c>
      <c r="U53" s="1">
        <v>102.6</v>
      </c>
      <c r="V53" s="1">
        <v>105.4</v>
      </c>
      <c r="W53" s="1">
        <v>103.5</v>
      </c>
      <c r="X53" s="16">
        <v>104.5</v>
      </c>
      <c r="Z53" s="14"/>
      <c r="AA53" s="17" t="s">
        <v>44</v>
      </c>
      <c r="AB53" s="14">
        <v>104.6</v>
      </c>
      <c r="AC53" s="1">
        <v>105.5</v>
      </c>
      <c r="AD53" s="1">
        <v>104.6</v>
      </c>
      <c r="AE53" s="1">
        <v>104.2</v>
      </c>
      <c r="AF53" s="1">
        <v>104.6</v>
      </c>
      <c r="AG53" s="1">
        <v>102.5</v>
      </c>
      <c r="AH53" s="1">
        <v>105.3</v>
      </c>
      <c r="AI53" s="1">
        <v>103.5</v>
      </c>
      <c r="AJ53" s="16">
        <v>105.2</v>
      </c>
      <c r="AL53" s="14"/>
      <c r="AM53" s="17" t="s">
        <v>44</v>
      </c>
      <c r="AN53" s="14">
        <v>104.5</v>
      </c>
      <c r="AO53" s="1">
        <v>105.7</v>
      </c>
      <c r="AP53" s="1">
        <v>104.5</v>
      </c>
      <c r="AQ53" s="1">
        <v>103.9</v>
      </c>
      <c r="AR53" s="1">
        <v>104.5</v>
      </c>
      <c r="AS53" s="1">
        <v>102.5</v>
      </c>
      <c r="AT53" s="1">
        <v>105.4</v>
      </c>
      <c r="AU53" s="1">
        <v>103.6</v>
      </c>
      <c r="AV53" s="16">
        <v>105.3</v>
      </c>
      <c r="AX53" s="14"/>
      <c r="AY53" s="17" t="s">
        <v>44</v>
      </c>
      <c r="AZ53" s="14">
        <v>104.4</v>
      </c>
      <c r="BA53" s="1">
        <v>105.5</v>
      </c>
      <c r="BB53" s="1">
        <v>104.5</v>
      </c>
      <c r="BC53" s="1">
        <v>103.8</v>
      </c>
      <c r="BD53" s="1">
        <v>104.1</v>
      </c>
      <c r="BE53" s="1">
        <v>102.2</v>
      </c>
      <c r="BF53" s="1">
        <v>105.3</v>
      </c>
      <c r="BG53" s="1">
        <v>104.1</v>
      </c>
      <c r="BH53" s="16">
        <v>104.9</v>
      </c>
      <c r="BJ53" s="14"/>
      <c r="BK53" s="17" t="s">
        <v>44</v>
      </c>
      <c r="BL53" s="14">
        <v>104.3</v>
      </c>
      <c r="BM53" s="1">
        <v>104.9</v>
      </c>
      <c r="BN53" s="1">
        <v>104.4</v>
      </c>
      <c r="BO53" s="1">
        <v>103.9</v>
      </c>
      <c r="BP53" s="1">
        <v>104.1</v>
      </c>
      <c r="BQ53" s="1">
        <v>0</v>
      </c>
      <c r="BR53" s="1">
        <v>105.2</v>
      </c>
      <c r="BS53" s="1">
        <v>104.8</v>
      </c>
      <c r="BT53" s="16">
        <v>104.8</v>
      </c>
      <c r="BV53" s="14"/>
      <c r="BW53" s="17" t="s">
        <v>44</v>
      </c>
      <c r="BX53" s="14">
        <v>104.2</v>
      </c>
      <c r="BY53" s="1">
        <v>104.9</v>
      </c>
      <c r="BZ53" s="1">
        <v>104.4</v>
      </c>
      <c r="CA53" s="1">
        <v>103.7</v>
      </c>
      <c r="CB53" s="1">
        <v>104.1</v>
      </c>
      <c r="CC53" s="1">
        <v>0</v>
      </c>
      <c r="CD53" s="1">
        <v>105.1</v>
      </c>
      <c r="CE53" s="1">
        <v>0</v>
      </c>
      <c r="CF53" s="16">
        <v>104.9</v>
      </c>
      <c r="CH53" s="14"/>
      <c r="CI53" s="17" t="s">
        <v>44</v>
      </c>
      <c r="CJ53" s="14">
        <v>104</v>
      </c>
      <c r="CK53" s="1">
        <v>0</v>
      </c>
      <c r="CL53" s="1">
        <v>104</v>
      </c>
      <c r="CM53" s="1">
        <v>103.5</v>
      </c>
      <c r="CN53" s="1">
        <v>104</v>
      </c>
      <c r="CO53" s="1">
        <v>0</v>
      </c>
      <c r="CP53" s="1">
        <v>105.1</v>
      </c>
      <c r="CQ53" s="1">
        <v>0</v>
      </c>
      <c r="CR53" s="16">
        <v>104.6</v>
      </c>
    </row>
    <row r="54" spans="2:96" x14ac:dyDescent="0.45">
      <c r="B54" s="14"/>
      <c r="C54" s="17" t="s">
        <v>45</v>
      </c>
      <c r="D54" s="14">
        <v>102.9</v>
      </c>
      <c r="E54" s="1">
        <v>104</v>
      </c>
      <c r="F54" s="1">
        <v>103</v>
      </c>
      <c r="G54" s="1">
        <v>102.8</v>
      </c>
      <c r="H54" s="1">
        <v>102.7</v>
      </c>
      <c r="I54" s="1">
        <v>101.1</v>
      </c>
      <c r="J54" s="1">
        <v>103.9</v>
      </c>
      <c r="K54" s="1">
        <v>101.8</v>
      </c>
      <c r="L54" s="16">
        <v>103.3</v>
      </c>
      <c r="N54" s="14"/>
      <c r="O54" s="17" t="s">
        <v>45</v>
      </c>
      <c r="P54" s="14">
        <v>102.8</v>
      </c>
      <c r="Q54" s="1">
        <v>103.5</v>
      </c>
      <c r="R54" s="1">
        <v>102.9</v>
      </c>
      <c r="S54" s="1">
        <v>102.6</v>
      </c>
      <c r="T54" s="1">
        <v>102.8</v>
      </c>
      <c r="U54" s="1">
        <v>101.2</v>
      </c>
      <c r="V54" s="1">
        <v>103.7</v>
      </c>
      <c r="W54" s="1">
        <v>101.8</v>
      </c>
      <c r="X54" s="16">
        <v>102.4</v>
      </c>
      <c r="Z54" s="14"/>
      <c r="AA54" s="17" t="s">
        <v>45</v>
      </c>
      <c r="AB54" s="14">
        <v>102.9</v>
      </c>
      <c r="AC54" s="1">
        <v>103.9</v>
      </c>
      <c r="AD54" s="1">
        <v>103</v>
      </c>
      <c r="AE54" s="1">
        <v>102.6</v>
      </c>
      <c r="AF54" s="1">
        <v>102.9</v>
      </c>
      <c r="AG54" s="1">
        <v>101.1</v>
      </c>
      <c r="AH54" s="1">
        <v>103.7</v>
      </c>
      <c r="AI54" s="1">
        <v>101.9</v>
      </c>
      <c r="AJ54" s="16">
        <v>103.3</v>
      </c>
      <c r="AL54" s="14"/>
      <c r="AM54" s="17" t="s">
        <v>45</v>
      </c>
      <c r="AN54" s="14">
        <v>102.9</v>
      </c>
      <c r="AO54" s="1">
        <v>104.1</v>
      </c>
      <c r="AP54" s="1">
        <v>102.9</v>
      </c>
      <c r="AQ54" s="1">
        <v>102.6</v>
      </c>
      <c r="AR54" s="1">
        <v>103</v>
      </c>
      <c r="AS54" s="1">
        <v>101.2</v>
      </c>
      <c r="AT54" s="1">
        <v>103.8</v>
      </c>
      <c r="AU54" s="1">
        <v>101.8</v>
      </c>
      <c r="AV54" s="16">
        <v>103.6</v>
      </c>
      <c r="AX54" s="14"/>
      <c r="AY54" s="17" t="s">
        <v>45</v>
      </c>
      <c r="AZ54" s="14">
        <v>103</v>
      </c>
      <c r="BA54" s="1">
        <v>104.2</v>
      </c>
      <c r="BB54" s="1">
        <v>103</v>
      </c>
      <c r="BC54" s="1">
        <v>103.1</v>
      </c>
      <c r="BD54" s="1">
        <v>102.5</v>
      </c>
      <c r="BE54" s="1">
        <v>101.1</v>
      </c>
      <c r="BF54" s="1">
        <v>104</v>
      </c>
      <c r="BG54" s="1">
        <v>101.8</v>
      </c>
      <c r="BH54" s="16">
        <v>103.1</v>
      </c>
      <c r="BJ54" s="14"/>
      <c r="BK54" s="17" t="s">
        <v>45</v>
      </c>
      <c r="BL54" s="14">
        <v>103</v>
      </c>
      <c r="BM54" s="1">
        <v>103.7</v>
      </c>
      <c r="BN54" s="1">
        <v>103</v>
      </c>
      <c r="BO54" s="1">
        <v>103</v>
      </c>
      <c r="BP54" s="1">
        <v>102.7</v>
      </c>
      <c r="BQ54" s="1">
        <v>0</v>
      </c>
      <c r="BR54" s="1">
        <v>104.1</v>
      </c>
      <c r="BS54" s="1">
        <v>101.9</v>
      </c>
      <c r="BT54" s="16">
        <v>103.4</v>
      </c>
      <c r="BV54" s="14"/>
      <c r="BW54" s="17" t="s">
        <v>45</v>
      </c>
      <c r="BX54" s="14">
        <v>102.8</v>
      </c>
      <c r="BY54" s="1">
        <v>103.3</v>
      </c>
      <c r="BZ54" s="1">
        <v>102.9</v>
      </c>
      <c r="CA54" s="1">
        <v>102.7</v>
      </c>
      <c r="CB54" s="1">
        <v>102.5</v>
      </c>
      <c r="CC54" s="1">
        <v>0</v>
      </c>
      <c r="CD54" s="1">
        <v>103.6</v>
      </c>
      <c r="CE54" s="1">
        <v>0</v>
      </c>
      <c r="CF54" s="16">
        <v>103.6</v>
      </c>
      <c r="CH54" s="14"/>
      <c r="CI54" s="17" t="s">
        <v>45</v>
      </c>
      <c r="CJ54" s="14">
        <v>102.7</v>
      </c>
      <c r="CK54" s="1">
        <v>0</v>
      </c>
      <c r="CL54" s="1">
        <v>102.7</v>
      </c>
      <c r="CM54" s="1">
        <v>102.3</v>
      </c>
      <c r="CN54" s="1">
        <v>102.4</v>
      </c>
      <c r="CO54" s="1">
        <v>0</v>
      </c>
      <c r="CP54" s="1">
        <v>104.3</v>
      </c>
      <c r="CQ54" s="1">
        <v>0</v>
      </c>
      <c r="CR54" s="16">
        <v>103.4</v>
      </c>
    </row>
    <row r="55" spans="2:96" x14ac:dyDescent="0.45">
      <c r="B55" s="14"/>
      <c r="C55" s="17" t="s">
        <v>46</v>
      </c>
      <c r="D55" s="14">
        <v>104.6</v>
      </c>
      <c r="E55" s="1">
        <v>105.7</v>
      </c>
      <c r="F55" s="1">
        <v>104.7</v>
      </c>
      <c r="G55" s="1">
        <v>104.3</v>
      </c>
      <c r="H55" s="1">
        <v>104.3</v>
      </c>
      <c r="I55" s="1">
        <v>102.4</v>
      </c>
      <c r="J55" s="1">
        <v>105.6</v>
      </c>
      <c r="K55" s="1">
        <v>103.8</v>
      </c>
      <c r="L55" s="16">
        <v>105</v>
      </c>
      <c r="N55" s="14"/>
      <c r="O55" s="17" t="s">
        <v>46</v>
      </c>
      <c r="P55" s="14">
        <v>104.8</v>
      </c>
      <c r="Q55" s="1">
        <v>105.4</v>
      </c>
      <c r="R55" s="1">
        <v>104.8</v>
      </c>
      <c r="S55" s="1">
        <v>104.5</v>
      </c>
      <c r="T55" s="1">
        <v>104.9</v>
      </c>
      <c r="U55" s="1">
        <v>102.6</v>
      </c>
      <c r="V55" s="1">
        <v>105.8</v>
      </c>
      <c r="W55" s="1">
        <v>103.5</v>
      </c>
      <c r="X55" s="16">
        <v>104.6</v>
      </c>
      <c r="Z55" s="14"/>
      <c r="AA55" s="17" t="s">
        <v>46</v>
      </c>
      <c r="AB55" s="14">
        <v>104.8</v>
      </c>
      <c r="AC55" s="1">
        <v>105.7</v>
      </c>
      <c r="AD55" s="1">
        <v>104.8</v>
      </c>
      <c r="AE55" s="1">
        <v>104.6</v>
      </c>
      <c r="AF55" s="1">
        <v>104.7</v>
      </c>
      <c r="AG55" s="1">
        <v>102.5</v>
      </c>
      <c r="AH55" s="1">
        <v>105.6</v>
      </c>
      <c r="AI55" s="1">
        <v>103.6</v>
      </c>
      <c r="AJ55" s="16">
        <v>105.3</v>
      </c>
      <c r="AL55" s="14"/>
      <c r="AM55" s="17" t="s">
        <v>46</v>
      </c>
      <c r="AN55" s="14">
        <v>104.7</v>
      </c>
      <c r="AO55" s="1">
        <v>105.9</v>
      </c>
      <c r="AP55" s="1">
        <v>104.7</v>
      </c>
      <c r="AQ55" s="1">
        <v>104.2</v>
      </c>
      <c r="AR55" s="1">
        <v>104.6</v>
      </c>
      <c r="AS55" s="1">
        <v>102.6</v>
      </c>
      <c r="AT55" s="1">
        <v>105.8</v>
      </c>
      <c r="AU55" s="1">
        <v>103.8</v>
      </c>
      <c r="AV55" s="16">
        <v>105.4</v>
      </c>
      <c r="AX55" s="14"/>
      <c r="AY55" s="17" t="s">
        <v>46</v>
      </c>
      <c r="AZ55" s="14">
        <v>104.7</v>
      </c>
      <c r="BA55" s="1">
        <v>105.7</v>
      </c>
      <c r="BB55" s="1">
        <v>104.7</v>
      </c>
      <c r="BC55" s="1">
        <v>104.4</v>
      </c>
      <c r="BD55" s="1">
        <v>104.1</v>
      </c>
      <c r="BE55" s="1">
        <v>102.3</v>
      </c>
      <c r="BF55" s="1">
        <v>105.7</v>
      </c>
      <c r="BG55" s="1">
        <v>104.2</v>
      </c>
      <c r="BH55" s="16">
        <v>104.9</v>
      </c>
      <c r="BJ55" s="14"/>
      <c r="BK55" s="17" t="s">
        <v>46</v>
      </c>
      <c r="BL55" s="14">
        <v>104.5</v>
      </c>
      <c r="BM55" s="1">
        <v>105</v>
      </c>
      <c r="BN55" s="1">
        <v>104.6</v>
      </c>
      <c r="BO55" s="1">
        <v>104.4</v>
      </c>
      <c r="BP55" s="1">
        <v>104</v>
      </c>
      <c r="BQ55" s="1">
        <v>0</v>
      </c>
      <c r="BR55" s="1">
        <v>105.6</v>
      </c>
      <c r="BS55" s="1">
        <v>104.9</v>
      </c>
      <c r="BT55" s="16">
        <v>104.8</v>
      </c>
      <c r="BV55" s="14"/>
      <c r="BW55" s="17" t="s">
        <v>46</v>
      </c>
      <c r="BX55" s="14">
        <v>104.4</v>
      </c>
      <c r="BY55" s="1">
        <v>104.9</v>
      </c>
      <c r="BZ55" s="1">
        <v>104.6</v>
      </c>
      <c r="CA55" s="1">
        <v>104.1</v>
      </c>
      <c r="CB55" s="1">
        <v>104.1</v>
      </c>
      <c r="CC55" s="1">
        <v>0</v>
      </c>
      <c r="CD55" s="1">
        <v>105.5</v>
      </c>
      <c r="CE55" s="1">
        <v>0</v>
      </c>
      <c r="CF55" s="16">
        <v>104.9</v>
      </c>
      <c r="CH55" s="14"/>
      <c r="CI55" s="17" t="s">
        <v>46</v>
      </c>
      <c r="CJ55" s="14">
        <v>104.1</v>
      </c>
      <c r="CK55" s="1">
        <v>0</v>
      </c>
      <c r="CL55" s="1">
        <v>104.1</v>
      </c>
      <c r="CM55" s="1">
        <v>103.8</v>
      </c>
      <c r="CN55" s="1">
        <v>103.9</v>
      </c>
      <c r="CO55" s="1">
        <v>0</v>
      </c>
      <c r="CP55" s="1">
        <v>105.5</v>
      </c>
      <c r="CQ55" s="1">
        <v>0</v>
      </c>
      <c r="CR55" s="16">
        <v>104.5</v>
      </c>
    </row>
    <row r="56" spans="2:96" x14ac:dyDescent="0.45">
      <c r="B56" s="14"/>
      <c r="C56" s="17" t="s">
        <v>47</v>
      </c>
      <c r="D56" s="14">
        <v>104.9</v>
      </c>
      <c r="E56" s="1">
        <v>106</v>
      </c>
      <c r="F56" s="1">
        <v>105</v>
      </c>
      <c r="G56" s="1">
        <v>104.6</v>
      </c>
      <c r="H56" s="1">
        <v>104.6</v>
      </c>
      <c r="I56" s="1">
        <v>102.6</v>
      </c>
      <c r="J56" s="1">
        <v>105.9</v>
      </c>
      <c r="K56" s="1">
        <v>104.1</v>
      </c>
      <c r="L56" s="16">
        <v>105.2</v>
      </c>
      <c r="N56" s="14"/>
      <c r="O56" s="17" t="s">
        <v>47</v>
      </c>
      <c r="P56" s="14">
        <v>105.1</v>
      </c>
      <c r="Q56" s="1">
        <v>105.8</v>
      </c>
      <c r="R56" s="1">
        <v>105.1</v>
      </c>
      <c r="S56" s="1">
        <v>104.7</v>
      </c>
      <c r="T56" s="1">
        <v>105.2</v>
      </c>
      <c r="U56" s="1">
        <v>102.8</v>
      </c>
      <c r="V56" s="1">
        <v>106.1</v>
      </c>
      <c r="W56" s="1">
        <v>103.8</v>
      </c>
      <c r="X56" s="16">
        <v>104.9</v>
      </c>
      <c r="Z56" s="14"/>
      <c r="AA56" s="17" t="s">
        <v>47</v>
      </c>
      <c r="AB56" s="14">
        <v>105.1</v>
      </c>
      <c r="AC56" s="1">
        <v>106</v>
      </c>
      <c r="AD56" s="1">
        <v>105.1</v>
      </c>
      <c r="AE56" s="1">
        <v>104.9</v>
      </c>
      <c r="AF56" s="1">
        <v>105</v>
      </c>
      <c r="AG56" s="1">
        <v>102.7</v>
      </c>
      <c r="AH56" s="1">
        <v>105.9</v>
      </c>
      <c r="AI56" s="1">
        <v>103.9</v>
      </c>
      <c r="AJ56" s="16">
        <v>105.5</v>
      </c>
      <c r="AL56" s="14"/>
      <c r="AM56" s="17" t="s">
        <v>47</v>
      </c>
      <c r="AN56" s="14">
        <v>105</v>
      </c>
      <c r="AO56" s="1">
        <v>106.2</v>
      </c>
      <c r="AP56" s="1">
        <v>105</v>
      </c>
      <c r="AQ56" s="1">
        <v>104.5</v>
      </c>
      <c r="AR56" s="1">
        <v>104.9</v>
      </c>
      <c r="AS56" s="1">
        <v>102.8</v>
      </c>
      <c r="AT56" s="1">
        <v>106.1</v>
      </c>
      <c r="AU56" s="1">
        <v>104.1</v>
      </c>
      <c r="AV56" s="16">
        <v>105.6</v>
      </c>
      <c r="AX56" s="14"/>
      <c r="AY56" s="17" t="s">
        <v>47</v>
      </c>
      <c r="AZ56" s="14">
        <v>104.9</v>
      </c>
      <c r="BA56" s="1">
        <v>106</v>
      </c>
      <c r="BB56" s="1">
        <v>105</v>
      </c>
      <c r="BC56" s="1">
        <v>104.6</v>
      </c>
      <c r="BD56" s="1">
        <v>104.3</v>
      </c>
      <c r="BE56" s="1">
        <v>102.4</v>
      </c>
      <c r="BF56" s="1">
        <v>105.9</v>
      </c>
      <c r="BG56" s="1">
        <v>104.5</v>
      </c>
      <c r="BH56" s="16">
        <v>105.1</v>
      </c>
      <c r="BJ56" s="14"/>
      <c r="BK56" s="17" t="s">
        <v>47</v>
      </c>
      <c r="BL56" s="14">
        <v>104.7</v>
      </c>
      <c r="BM56" s="1">
        <v>105.2</v>
      </c>
      <c r="BN56" s="1">
        <v>104.9</v>
      </c>
      <c r="BO56" s="1">
        <v>104.7</v>
      </c>
      <c r="BP56" s="1">
        <v>104.3</v>
      </c>
      <c r="BQ56" s="1">
        <v>0</v>
      </c>
      <c r="BR56" s="1">
        <v>105.9</v>
      </c>
      <c r="BS56" s="1">
        <v>105.3</v>
      </c>
      <c r="BT56" s="16">
        <v>105</v>
      </c>
      <c r="BV56" s="14"/>
      <c r="BW56" s="17" t="s">
        <v>47</v>
      </c>
      <c r="BX56" s="14">
        <v>104.6</v>
      </c>
      <c r="BY56" s="1">
        <v>105.3</v>
      </c>
      <c r="BZ56" s="1">
        <v>104.9</v>
      </c>
      <c r="CA56" s="1">
        <v>104.3</v>
      </c>
      <c r="CB56" s="1">
        <v>104.3</v>
      </c>
      <c r="CC56" s="1">
        <v>0</v>
      </c>
      <c r="CD56" s="1">
        <v>105.7</v>
      </c>
      <c r="CE56" s="1">
        <v>0</v>
      </c>
      <c r="CF56" s="16">
        <v>105</v>
      </c>
      <c r="CH56" s="14"/>
      <c r="CI56" s="17" t="s">
        <v>47</v>
      </c>
      <c r="CJ56" s="14">
        <v>104.3</v>
      </c>
      <c r="CK56" s="1">
        <v>0</v>
      </c>
      <c r="CL56" s="1">
        <v>104.3</v>
      </c>
      <c r="CM56" s="1">
        <v>104</v>
      </c>
      <c r="CN56" s="1">
        <v>104</v>
      </c>
      <c r="CO56" s="1">
        <v>0</v>
      </c>
      <c r="CP56" s="1">
        <v>105.7</v>
      </c>
      <c r="CQ56" s="1">
        <v>0</v>
      </c>
      <c r="CR56" s="16">
        <v>104.7</v>
      </c>
    </row>
    <row r="57" spans="2:96" x14ac:dyDescent="0.45">
      <c r="B57" s="23"/>
      <c r="C57" s="24" t="s">
        <v>48</v>
      </c>
      <c r="D57" s="23">
        <v>103.8</v>
      </c>
      <c r="E57" s="25">
        <v>104.9</v>
      </c>
      <c r="F57" s="25">
        <v>103.9</v>
      </c>
      <c r="G57" s="25">
        <v>103.6</v>
      </c>
      <c r="H57" s="25">
        <v>103.6</v>
      </c>
      <c r="I57" s="25">
        <v>101.7</v>
      </c>
      <c r="J57" s="25">
        <v>104.8</v>
      </c>
      <c r="K57" s="25">
        <v>102.6</v>
      </c>
      <c r="L57" s="26">
        <v>104</v>
      </c>
      <c r="N57" s="23"/>
      <c r="O57" s="24" t="s">
        <v>48</v>
      </c>
      <c r="P57" s="23">
        <v>103.7</v>
      </c>
      <c r="Q57" s="25">
        <v>104.4</v>
      </c>
      <c r="R57" s="25">
        <v>103.8</v>
      </c>
      <c r="S57" s="25">
        <v>103.4</v>
      </c>
      <c r="T57" s="25">
        <v>103.7</v>
      </c>
      <c r="U57" s="25">
        <v>101.8</v>
      </c>
      <c r="V57" s="25">
        <v>104.6</v>
      </c>
      <c r="W57" s="25">
        <v>102.6</v>
      </c>
      <c r="X57" s="26">
        <v>103.2</v>
      </c>
      <c r="Z57" s="23"/>
      <c r="AA57" s="24" t="s">
        <v>48</v>
      </c>
      <c r="AB57" s="23">
        <v>103.8</v>
      </c>
      <c r="AC57" s="25">
        <v>104.8</v>
      </c>
      <c r="AD57" s="25">
        <v>103.9</v>
      </c>
      <c r="AE57" s="25">
        <v>103.4</v>
      </c>
      <c r="AF57" s="25">
        <v>103.8</v>
      </c>
      <c r="AG57" s="25">
        <v>101.8</v>
      </c>
      <c r="AH57" s="25">
        <v>104.6</v>
      </c>
      <c r="AI57" s="25">
        <v>102.7</v>
      </c>
      <c r="AJ57" s="26">
        <v>104.1</v>
      </c>
      <c r="AL57" s="23"/>
      <c r="AM57" s="24" t="s">
        <v>48</v>
      </c>
      <c r="AN57" s="23">
        <v>103.8</v>
      </c>
      <c r="AO57" s="25">
        <v>105</v>
      </c>
      <c r="AP57" s="25">
        <v>103.8</v>
      </c>
      <c r="AQ57" s="25">
        <v>103.4</v>
      </c>
      <c r="AR57" s="25">
        <v>103.9</v>
      </c>
      <c r="AS57" s="25">
        <v>101.8</v>
      </c>
      <c r="AT57" s="25">
        <v>104.7</v>
      </c>
      <c r="AU57" s="25">
        <v>102.6</v>
      </c>
      <c r="AV57" s="26">
        <v>104.4</v>
      </c>
      <c r="AX57" s="23"/>
      <c r="AY57" s="24" t="s">
        <v>48</v>
      </c>
      <c r="AZ57" s="23">
        <v>103.9</v>
      </c>
      <c r="BA57" s="25">
        <v>105.1</v>
      </c>
      <c r="BB57" s="25">
        <v>103.9</v>
      </c>
      <c r="BC57" s="25">
        <v>103.8</v>
      </c>
      <c r="BD57" s="25">
        <v>103.4</v>
      </c>
      <c r="BE57" s="25">
        <v>101.6</v>
      </c>
      <c r="BF57" s="25">
        <v>104.8</v>
      </c>
      <c r="BG57" s="25">
        <v>102.6</v>
      </c>
      <c r="BH57" s="26">
        <v>103.8</v>
      </c>
      <c r="BJ57" s="23"/>
      <c r="BK57" s="24" t="s">
        <v>48</v>
      </c>
      <c r="BL57" s="23">
        <v>103.8</v>
      </c>
      <c r="BM57" s="25">
        <v>104.5</v>
      </c>
      <c r="BN57" s="25">
        <v>103.9</v>
      </c>
      <c r="BO57" s="25">
        <v>103.7</v>
      </c>
      <c r="BP57" s="25">
        <v>103.6</v>
      </c>
      <c r="BQ57" s="25">
        <v>0</v>
      </c>
      <c r="BR57" s="25">
        <v>104.9</v>
      </c>
      <c r="BS57" s="25">
        <v>102.9</v>
      </c>
      <c r="BT57" s="26">
        <v>104.1</v>
      </c>
      <c r="BV57" s="23"/>
      <c r="BW57" s="24" t="s">
        <v>48</v>
      </c>
      <c r="BX57" s="23">
        <v>103.6</v>
      </c>
      <c r="BY57" s="25">
        <v>104.3</v>
      </c>
      <c r="BZ57" s="25">
        <v>103.8</v>
      </c>
      <c r="CA57" s="25">
        <v>103.4</v>
      </c>
      <c r="CB57" s="25">
        <v>103.4</v>
      </c>
      <c r="CC57" s="25">
        <v>0</v>
      </c>
      <c r="CD57" s="25">
        <v>104.4</v>
      </c>
      <c r="CE57" s="25">
        <v>0</v>
      </c>
      <c r="CF57" s="26">
        <v>104.4</v>
      </c>
      <c r="CH57" s="23"/>
      <c r="CI57" s="24" t="s">
        <v>48</v>
      </c>
      <c r="CJ57" s="23">
        <v>103.6</v>
      </c>
      <c r="CK57" s="25">
        <v>0</v>
      </c>
      <c r="CL57" s="25">
        <v>103.6</v>
      </c>
      <c r="CM57" s="25">
        <v>103.1</v>
      </c>
      <c r="CN57" s="25">
        <v>103.3</v>
      </c>
      <c r="CO57" s="25">
        <v>0</v>
      </c>
      <c r="CP57" s="25">
        <v>105.1</v>
      </c>
      <c r="CQ57" s="25">
        <v>0</v>
      </c>
      <c r="CR57" s="26">
        <v>104.1</v>
      </c>
    </row>
    <row r="58" spans="2:96" x14ac:dyDescent="0.45">
      <c r="B58" s="14" t="s">
        <v>51</v>
      </c>
      <c r="C58" s="18" t="s">
        <v>37</v>
      </c>
      <c r="D58" s="14">
        <v>104.9</v>
      </c>
      <c r="E58" s="1">
        <v>105.9</v>
      </c>
      <c r="F58" s="1">
        <v>104.9</v>
      </c>
      <c r="G58" s="1">
        <v>104.6</v>
      </c>
      <c r="H58" s="1">
        <v>104.5</v>
      </c>
      <c r="I58" s="1">
        <v>102.5</v>
      </c>
      <c r="J58" s="1">
        <v>105.9</v>
      </c>
      <c r="K58" s="1">
        <v>103.9</v>
      </c>
      <c r="L58" s="16">
        <v>105.2</v>
      </c>
      <c r="N58" s="14" t="s">
        <v>51</v>
      </c>
      <c r="O58" s="18" t="s">
        <v>37</v>
      </c>
      <c r="P58" s="14">
        <v>105.1</v>
      </c>
      <c r="Q58" s="1">
        <v>105.6</v>
      </c>
      <c r="R58" s="1">
        <v>105.1</v>
      </c>
      <c r="S58" s="1">
        <v>104.7</v>
      </c>
      <c r="T58" s="1">
        <v>105</v>
      </c>
      <c r="U58" s="1">
        <v>102.8</v>
      </c>
      <c r="V58" s="1">
        <v>105.9</v>
      </c>
      <c r="W58" s="1">
        <v>103.8</v>
      </c>
      <c r="X58" s="16">
        <v>104.8</v>
      </c>
      <c r="Z58" s="14" t="s">
        <v>68</v>
      </c>
      <c r="AA58" s="18" t="s">
        <v>37</v>
      </c>
      <c r="AB58" s="14">
        <v>105.1</v>
      </c>
      <c r="AC58" s="1">
        <v>106</v>
      </c>
      <c r="AD58" s="1">
        <v>105.1</v>
      </c>
      <c r="AE58" s="1">
        <v>104.7</v>
      </c>
      <c r="AF58" s="1">
        <v>104.9</v>
      </c>
      <c r="AG58" s="1">
        <v>102.7</v>
      </c>
      <c r="AH58" s="1">
        <v>105.9</v>
      </c>
      <c r="AI58" s="1">
        <v>103.8</v>
      </c>
      <c r="AJ58" s="16">
        <v>105.5</v>
      </c>
      <c r="AL58" s="14" t="s">
        <v>68</v>
      </c>
      <c r="AM58" s="18" t="s">
        <v>37</v>
      </c>
      <c r="AN58" s="14">
        <v>105</v>
      </c>
      <c r="AO58" s="1">
        <v>106.1</v>
      </c>
      <c r="AP58" s="1">
        <v>104.9</v>
      </c>
      <c r="AQ58" s="1">
        <v>104.5</v>
      </c>
      <c r="AR58" s="1">
        <v>104.8</v>
      </c>
      <c r="AS58" s="1">
        <v>102.7</v>
      </c>
      <c r="AT58" s="1">
        <v>105.9</v>
      </c>
      <c r="AU58" s="1">
        <v>103.8</v>
      </c>
      <c r="AV58" s="16">
        <v>105.6</v>
      </c>
      <c r="AX58" s="14" t="s">
        <v>68</v>
      </c>
      <c r="AY58" s="18" t="s">
        <v>37</v>
      </c>
      <c r="AZ58" s="14">
        <v>104.9</v>
      </c>
      <c r="BA58" s="1">
        <v>105.9</v>
      </c>
      <c r="BB58" s="1">
        <v>104.9</v>
      </c>
      <c r="BC58" s="1">
        <v>104.7</v>
      </c>
      <c r="BD58" s="1">
        <v>104.2</v>
      </c>
      <c r="BE58" s="1">
        <v>102.4</v>
      </c>
      <c r="BF58" s="1">
        <v>105.9</v>
      </c>
      <c r="BG58" s="1">
        <v>104.1</v>
      </c>
      <c r="BH58" s="16">
        <v>105</v>
      </c>
      <c r="BJ58" s="14" t="s">
        <v>68</v>
      </c>
      <c r="BK58" s="18" t="s">
        <v>37</v>
      </c>
      <c r="BL58" s="14">
        <v>104.8</v>
      </c>
      <c r="BM58" s="1">
        <v>105.2</v>
      </c>
      <c r="BN58" s="1">
        <v>104.9</v>
      </c>
      <c r="BO58" s="1">
        <v>104.6</v>
      </c>
      <c r="BP58" s="1">
        <v>104.5</v>
      </c>
      <c r="BQ58" s="1">
        <v>0</v>
      </c>
      <c r="BR58" s="1">
        <v>106</v>
      </c>
      <c r="BS58" s="1">
        <v>104.6</v>
      </c>
      <c r="BT58" s="16">
        <v>105.1</v>
      </c>
      <c r="BV58" s="14" t="s">
        <v>68</v>
      </c>
      <c r="BW58" s="18" t="s">
        <v>37</v>
      </c>
      <c r="BX58" s="14">
        <v>104.6</v>
      </c>
      <c r="BY58" s="1">
        <v>105.3</v>
      </c>
      <c r="BZ58" s="1">
        <v>104.8</v>
      </c>
      <c r="CA58" s="1">
        <v>104.3</v>
      </c>
      <c r="CB58" s="1">
        <v>104.2</v>
      </c>
      <c r="CC58" s="1">
        <v>0</v>
      </c>
      <c r="CD58" s="1">
        <v>105.6</v>
      </c>
      <c r="CE58" s="1">
        <v>0</v>
      </c>
      <c r="CF58" s="16">
        <v>105.2</v>
      </c>
      <c r="CH58" s="14" t="s">
        <v>68</v>
      </c>
      <c r="CI58" s="18" t="s">
        <v>37</v>
      </c>
      <c r="CJ58" s="14">
        <v>104.4</v>
      </c>
      <c r="CK58" s="1">
        <v>0</v>
      </c>
      <c r="CL58" s="1">
        <v>104.4</v>
      </c>
      <c r="CM58" s="1">
        <v>104</v>
      </c>
      <c r="CN58" s="1">
        <v>104</v>
      </c>
      <c r="CO58" s="1">
        <v>0</v>
      </c>
      <c r="CP58" s="1">
        <v>105.9</v>
      </c>
      <c r="CQ58" s="1">
        <v>0</v>
      </c>
      <c r="CR58" s="16">
        <v>104.9</v>
      </c>
    </row>
    <row r="59" spans="2:96" x14ac:dyDescent="0.45">
      <c r="B59" s="14"/>
      <c r="C59" s="17" t="s">
        <v>38</v>
      </c>
      <c r="D59" s="14">
        <v>105.5</v>
      </c>
      <c r="E59" s="1">
        <v>106.5</v>
      </c>
      <c r="F59" s="1">
        <v>105.6</v>
      </c>
      <c r="G59" s="1">
        <v>105.1</v>
      </c>
      <c r="H59" s="1">
        <v>105.1</v>
      </c>
      <c r="I59" s="1">
        <v>102.7</v>
      </c>
      <c r="J59" s="1">
        <v>106.8</v>
      </c>
      <c r="K59" s="1">
        <v>104.6</v>
      </c>
      <c r="L59" s="16">
        <v>105.6</v>
      </c>
      <c r="N59" s="14"/>
      <c r="O59" s="17" t="s">
        <v>38</v>
      </c>
      <c r="P59" s="14">
        <v>105.6</v>
      </c>
      <c r="Q59" s="1">
        <v>106.3</v>
      </c>
      <c r="R59" s="1">
        <v>105.7</v>
      </c>
      <c r="S59" s="1">
        <v>105.2</v>
      </c>
      <c r="T59" s="1">
        <v>105.9</v>
      </c>
      <c r="U59" s="1">
        <v>102.9</v>
      </c>
      <c r="V59" s="1">
        <v>106.9</v>
      </c>
      <c r="W59" s="1">
        <v>104.2</v>
      </c>
      <c r="X59" s="16">
        <v>105.4</v>
      </c>
      <c r="Z59" s="14"/>
      <c r="AA59" s="17" t="s">
        <v>38</v>
      </c>
      <c r="AB59" s="14">
        <v>105.6</v>
      </c>
      <c r="AC59" s="1">
        <v>106.6</v>
      </c>
      <c r="AD59" s="1">
        <v>105.7</v>
      </c>
      <c r="AE59" s="1">
        <v>105.4</v>
      </c>
      <c r="AF59" s="1">
        <v>105.6</v>
      </c>
      <c r="AG59" s="1">
        <v>102.8</v>
      </c>
      <c r="AH59" s="1">
        <v>106.6</v>
      </c>
      <c r="AI59" s="1">
        <v>104.3</v>
      </c>
      <c r="AJ59" s="16">
        <v>106</v>
      </c>
      <c r="AL59" s="14"/>
      <c r="AM59" s="17" t="s">
        <v>38</v>
      </c>
      <c r="AN59" s="14">
        <v>105.5</v>
      </c>
      <c r="AO59" s="1">
        <v>106.7</v>
      </c>
      <c r="AP59" s="1">
        <v>105.6</v>
      </c>
      <c r="AQ59" s="1">
        <v>105</v>
      </c>
      <c r="AR59" s="1">
        <v>105.4</v>
      </c>
      <c r="AS59" s="1">
        <v>103</v>
      </c>
      <c r="AT59" s="1">
        <v>106.9</v>
      </c>
      <c r="AU59" s="1">
        <v>104.6</v>
      </c>
      <c r="AV59" s="16">
        <v>106</v>
      </c>
      <c r="AX59" s="14"/>
      <c r="AY59" s="17" t="s">
        <v>38</v>
      </c>
      <c r="AZ59" s="14">
        <v>105.5</v>
      </c>
      <c r="BA59" s="1">
        <v>106.6</v>
      </c>
      <c r="BB59" s="1">
        <v>105.6</v>
      </c>
      <c r="BC59" s="1">
        <v>105.1</v>
      </c>
      <c r="BD59" s="1">
        <v>104.8</v>
      </c>
      <c r="BE59" s="1">
        <v>102.6</v>
      </c>
      <c r="BF59" s="1">
        <v>106.8</v>
      </c>
      <c r="BG59" s="1">
        <v>105.1</v>
      </c>
      <c r="BH59" s="16">
        <v>105.6</v>
      </c>
      <c r="BJ59" s="14"/>
      <c r="BK59" s="17" t="s">
        <v>38</v>
      </c>
      <c r="BL59" s="14">
        <v>105.3</v>
      </c>
      <c r="BM59" s="1">
        <v>105.7</v>
      </c>
      <c r="BN59" s="1">
        <v>105.6</v>
      </c>
      <c r="BO59" s="1">
        <v>105.3</v>
      </c>
      <c r="BP59" s="1">
        <v>105</v>
      </c>
      <c r="BQ59" s="1">
        <v>0</v>
      </c>
      <c r="BR59" s="1">
        <v>106.7</v>
      </c>
      <c r="BS59" s="1">
        <v>106.2</v>
      </c>
      <c r="BT59" s="16">
        <v>105.5</v>
      </c>
      <c r="BV59" s="14"/>
      <c r="BW59" s="17" t="s">
        <v>38</v>
      </c>
      <c r="BX59" s="14">
        <v>105.2</v>
      </c>
      <c r="BY59" s="1">
        <v>106</v>
      </c>
      <c r="BZ59" s="1">
        <v>105.7</v>
      </c>
      <c r="CA59" s="1">
        <v>104.8</v>
      </c>
      <c r="CB59" s="1">
        <v>104.7</v>
      </c>
      <c r="CC59" s="1">
        <v>0</v>
      </c>
      <c r="CD59" s="1">
        <v>106.7</v>
      </c>
      <c r="CE59" s="1">
        <v>0</v>
      </c>
      <c r="CF59" s="16">
        <v>105.4</v>
      </c>
      <c r="CH59" s="14"/>
      <c r="CI59" s="17" t="s">
        <v>38</v>
      </c>
      <c r="CJ59" s="14">
        <v>104.8</v>
      </c>
      <c r="CK59" s="1">
        <v>0</v>
      </c>
      <c r="CL59" s="1">
        <v>104.9</v>
      </c>
      <c r="CM59" s="1">
        <v>104.4</v>
      </c>
      <c r="CN59" s="1">
        <v>104.5</v>
      </c>
      <c r="CO59" s="1">
        <v>0</v>
      </c>
      <c r="CP59" s="1">
        <v>106.7</v>
      </c>
      <c r="CQ59" s="1">
        <v>0</v>
      </c>
      <c r="CR59" s="16">
        <v>105</v>
      </c>
    </row>
    <row r="60" spans="2:96" x14ac:dyDescent="0.45">
      <c r="B60" s="14"/>
      <c r="C60" s="17" t="s">
        <v>39</v>
      </c>
      <c r="D60" s="14">
        <v>104.4</v>
      </c>
      <c r="E60" s="1">
        <v>105.5</v>
      </c>
      <c r="F60" s="1">
        <v>104.5</v>
      </c>
      <c r="G60" s="1">
        <v>104.2</v>
      </c>
      <c r="H60" s="1">
        <v>104.1</v>
      </c>
      <c r="I60" s="1">
        <v>102</v>
      </c>
      <c r="J60" s="1">
        <v>105.6</v>
      </c>
      <c r="K60" s="1">
        <v>103.3</v>
      </c>
      <c r="L60" s="16">
        <v>104.6</v>
      </c>
      <c r="N60" s="14"/>
      <c r="O60" s="17" t="s">
        <v>39</v>
      </c>
      <c r="P60" s="14">
        <v>104.4</v>
      </c>
      <c r="Q60" s="1">
        <v>105</v>
      </c>
      <c r="R60" s="1">
        <v>104.5</v>
      </c>
      <c r="S60" s="1">
        <v>104.1</v>
      </c>
      <c r="T60" s="1">
        <v>104.5</v>
      </c>
      <c r="U60" s="1">
        <v>102.2</v>
      </c>
      <c r="V60" s="1">
        <v>105.5</v>
      </c>
      <c r="W60" s="1">
        <v>103.1</v>
      </c>
      <c r="X60" s="16">
        <v>104</v>
      </c>
      <c r="Z60" s="14"/>
      <c r="AA60" s="17" t="s">
        <v>39</v>
      </c>
      <c r="AB60" s="14">
        <v>104.5</v>
      </c>
      <c r="AC60" s="1">
        <v>105.4</v>
      </c>
      <c r="AD60" s="1">
        <v>104.7</v>
      </c>
      <c r="AE60" s="1">
        <v>104.1</v>
      </c>
      <c r="AF60" s="1">
        <v>104.4</v>
      </c>
      <c r="AG60" s="1">
        <v>102.1</v>
      </c>
      <c r="AH60" s="1">
        <v>105.5</v>
      </c>
      <c r="AI60" s="1">
        <v>103.3</v>
      </c>
      <c r="AJ60" s="16">
        <v>104.8</v>
      </c>
      <c r="AL60" s="14"/>
      <c r="AM60" s="17" t="s">
        <v>39</v>
      </c>
      <c r="AN60" s="14">
        <v>104.4</v>
      </c>
      <c r="AO60" s="1">
        <v>105.6</v>
      </c>
      <c r="AP60" s="1">
        <v>104.5</v>
      </c>
      <c r="AQ60" s="1">
        <v>104</v>
      </c>
      <c r="AR60" s="1">
        <v>104.4</v>
      </c>
      <c r="AS60" s="1">
        <v>102.1</v>
      </c>
      <c r="AT60" s="1">
        <v>105.6</v>
      </c>
      <c r="AU60" s="1">
        <v>103.2</v>
      </c>
      <c r="AV60" s="16">
        <v>105</v>
      </c>
      <c r="AX60" s="14"/>
      <c r="AY60" s="17" t="s">
        <v>39</v>
      </c>
      <c r="AZ60" s="14">
        <v>104.5</v>
      </c>
      <c r="BA60" s="1">
        <v>105.6</v>
      </c>
      <c r="BB60" s="1">
        <v>104.5</v>
      </c>
      <c r="BC60" s="1">
        <v>104.4</v>
      </c>
      <c r="BD60" s="1">
        <v>103.8</v>
      </c>
      <c r="BE60" s="1">
        <v>101.9</v>
      </c>
      <c r="BF60" s="1">
        <v>105.7</v>
      </c>
      <c r="BG60" s="1">
        <v>103.4</v>
      </c>
      <c r="BH60" s="16">
        <v>104.5</v>
      </c>
      <c r="BJ60" s="14"/>
      <c r="BK60" s="17" t="s">
        <v>39</v>
      </c>
      <c r="BL60" s="14">
        <v>104.4</v>
      </c>
      <c r="BM60" s="1">
        <v>104.8</v>
      </c>
      <c r="BN60" s="1">
        <v>104.5</v>
      </c>
      <c r="BO60" s="1">
        <v>104.3</v>
      </c>
      <c r="BP60" s="1">
        <v>104</v>
      </c>
      <c r="BQ60" s="1">
        <v>0</v>
      </c>
      <c r="BR60" s="1">
        <v>105.8</v>
      </c>
      <c r="BS60" s="1">
        <v>103.8</v>
      </c>
      <c r="BT60" s="16">
        <v>104.6</v>
      </c>
      <c r="BV60" s="14"/>
      <c r="BW60" s="17" t="s">
        <v>39</v>
      </c>
      <c r="BX60" s="14">
        <v>104.2</v>
      </c>
      <c r="BY60" s="1">
        <v>104.8</v>
      </c>
      <c r="BZ60" s="1">
        <v>104.5</v>
      </c>
      <c r="CA60" s="1">
        <v>104</v>
      </c>
      <c r="CB60" s="1">
        <v>103.8</v>
      </c>
      <c r="CC60" s="1">
        <v>0</v>
      </c>
      <c r="CD60" s="1">
        <v>105.3</v>
      </c>
      <c r="CE60" s="1">
        <v>0</v>
      </c>
      <c r="CF60" s="16">
        <v>104.7</v>
      </c>
      <c r="CH60" s="14"/>
      <c r="CI60" s="17" t="s">
        <v>39</v>
      </c>
      <c r="CJ60" s="14">
        <v>104</v>
      </c>
      <c r="CK60" s="1">
        <v>0</v>
      </c>
      <c r="CL60" s="1">
        <v>104.1</v>
      </c>
      <c r="CM60" s="1">
        <v>103.6</v>
      </c>
      <c r="CN60" s="1">
        <v>103.6</v>
      </c>
      <c r="CO60" s="1">
        <v>0</v>
      </c>
      <c r="CP60" s="1">
        <v>105.9</v>
      </c>
      <c r="CQ60" s="1">
        <v>0</v>
      </c>
      <c r="CR60" s="16">
        <v>104.4</v>
      </c>
    </row>
    <row r="61" spans="2:96" x14ac:dyDescent="0.45">
      <c r="B61" s="14"/>
      <c r="C61" s="17" t="s">
        <v>40</v>
      </c>
      <c r="D61" s="14">
        <v>104.8</v>
      </c>
      <c r="E61" s="1">
        <v>105.8</v>
      </c>
      <c r="F61" s="1">
        <v>104.9</v>
      </c>
      <c r="G61" s="1">
        <v>104.4</v>
      </c>
      <c r="H61" s="1">
        <v>104.4</v>
      </c>
      <c r="I61" s="1">
        <v>102.3</v>
      </c>
      <c r="J61" s="1">
        <v>105.9</v>
      </c>
      <c r="K61" s="1">
        <v>103.7</v>
      </c>
      <c r="L61" s="16">
        <v>105.2</v>
      </c>
      <c r="N61" s="14"/>
      <c r="O61" s="17" t="s">
        <v>40</v>
      </c>
      <c r="P61" s="14">
        <v>104.9</v>
      </c>
      <c r="Q61" s="1">
        <v>105.4</v>
      </c>
      <c r="R61" s="1">
        <v>105</v>
      </c>
      <c r="S61" s="1">
        <v>104.4</v>
      </c>
      <c r="T61" s="1">
        <v>104.8</v>
      </c>
      <c r="U61" s="1">
        <v>102.6</v>
      </c>
      <c r="V61" s="1">
        <v>105.8</v>
      </c>
      <c r="W61" s="1">
        <v>103.6</v>
      </c>
      <c r="X61" s="16">
        <v>104.7</v>
      </c>
      <c r="Z61" s="14"/>
      <c r="AA61" s="17" t="s">
        <v>40</v>
      </c>
      <c r="AB61" s="14">
        <v>104.9</v>
      </c>
      <c r="AC61" s="1">
        <v>105.8</v>
      </c>
      <c r="AD61" s="1">
        <v>105.1</v>
      </c>
      <c r="AE61" s="1">
        <v>104.4</v>
      </c>
      <c r="AF61" s="1">
        <v>104.8</v>
      </c>
      <c r="AG61" s="1">
        <v>102.5</v>
      </c>
      <c r="AH61" s="1">
        <v>105.8</v>
      </c>
      <c r="AI61" s="1">
        <v>103.7</v>
      </c>
      <c r="AJ61" s="16">
        <v>105.3</v>
      </c>
      <c r="AL61" s="14"/>
      <c r="AM61" s="17" t="s">
        <v>40</v>
      </c>
      <c r="AN61" s="14">
        <v>104.8</v>
      </c>
      <c r="AO61" s="1">
        <v>106</v>
      </c>
      <c r="AP61" s="1">
        <v>104.9</v>
      </c>
      <c r="AQ61" s="1">
        <v>104.3</v>
      </c>
      <c r="AR61" s="1">
        <v>104.8</v>
      </c>
      <c r="AS61" s="1">
        <v>102.5</v>
      </c>
      <c r="AT61" s="1">
        <v>105.9</v>
      </c>
      <c r="AU61" s="1">
        <v>103.6</v>
      </c>
      <c r="AV61" s="16">
        <v>105.5</v>
      </c>
      <c r="AX61" s="14"/>
      <c r="AY61" s="17" t="s">
        <v>40</v>
      </c>
      <c r="AZ61" s="14">
        <v>104.8</v>
      </c>
      <c r="BA61" s="1">
        <v>105.9</v>
      </c>
      <c r="BB61" s="1">
        <v>104.8</v>
      </c>
      <c r="BC61" s="1">
        <v>104.6</v>
      </c>
      <c r="BD61" s="1">
        <v>104.2</v>
      </c>
      <c r="BE61" s="1">
        <v>102.2</v>
      </c>
      <c r="BF61" s="1">
        <v>106</v>
      </c>
      <c r="BG61" s="1">
        <v>103.7</v>
      </c>
      <c r="BH61" s="16">
        <v>105</v>
      </c>
      <c r="BJ61" s="14"/>
      <c r="BK61" s="17" t="s">
        <v>40</v>
      </c>
      <c r="BL61" s="14">
        <v>104.7</v>
      </c>
      <c r="BM61" s="1">
        <v>105.2</v>
      </c>
      <c r="BN61" s="1">
        <v>104.8</v>
      </c>
      <c r="BO61" s="1">
        <v>104.5</v>
      </c>
      <c r="BP61" s="1">
        <v>104.3</v>
      </c>
      <c r="BQ61" s="1">
        <v>0</v>
      </c>
      <c r="BR61" s="1">
        <v>106</v>
      </c>
      <c r="BS61" s="1">
        <v>104</v>
      </c>
      <c r="BT61" s="16">
        <v>105.1</v>
      </c>
      <c r="BV61" s="14"/>
      <c r="BW61" s="17" t="s">
        <v>40</v>
      </c>
      <c r="BX61" s="14">
        <v>104.5</v>
      </c>
      <c r="BY61" s="1">
        <v>105.1</v>
      </c>
      <c r="BZ61" s="1">
        <v>104.7</v>
      </c>
      <c r="CA61" s="1">
        <v>104.2</v>
      </c>
      <c r="CB61" s="1">
        <v>104.2</v>
      </c>
      <c r="CC61" s="1">
        <v>0</v>
      </c>
      <c r="CD61" s="1">
        <v>105.5</v>
      </c>
      <c r="CE61" s="1">
        <v>0</v>
      </c>
      <c r="CF61" s="16">
        <v>105.3</v>
      </c>
      <c r="CH61" s="14"/>
      <c r="CI61" s="17" t="s">
        <v>40</v>
      </c>
      <c r="CJ61" s="14">
        <v>104.4</v>
      </c>
      <c r="CK61" s="1">
        <v>0</v>
      </c>
      <c r="CL61" s="1">
        <v>104.4</v>
      </c>
      <c r="CM61" s="1">
        <v>103.8</v>
      </c>
      <c r="CN61" s="1">
        <v>104</v>
      </c>
      <c r="CO61" s="1">
        <v>0</v>
      </c>
      <c r="CP61" s="1">
        <v>106.1</v>
      </c>
      <c r="CQ61" s="1">
        <v>0</v>
      </c>
      <c r="CR61" s="16">
        <v>105</v>
      </c>
    </row>
    <row r="62" spans="2:96" x14ac:dyDescent="0.45">
      <c r="B62" s="14"/>
      <c r="C62" s="17" t="s">
        <v>41</v>
      </c>
      <c r="D62" s="14">
        <v>105.3</v>
      </c>
      <c r="E62" s="1">
        <v>106.3</v>
      </c>
      <c r="F62" s="1">
        <v>105.4</v>
      </c>
      <c r="G62" s="1">
        <v>104.8</v>
      </c>
      <c r="H62" s="1">
        <v>105</v>
      </c>
      <c r="I62" s="1">
        <v>102.6</v>
      </c>
      <c r="J62" s="1">
        <v>106.5</v>
      </c>
      <c r="K62" s="1">
        <v>104.3</v>
      </c>
      <c r="L62" s="16">
        <v>105.6</v>
      </c>
      <c r="N62" s="14"/>
      <c r="O62" s="17" t="s">
        <v>41</v>
      </c>
      <c r="P62" s="14">
        <v>105.3</v>
      </c>
      <c r="Q62" s="1">
        <v>105.9</v>
      </c>
      <c r="R62" s="1">
        <v>105.4</v>
      </c>
      <c r="S62" s="1">
        <v>104.8</v>
      </c>
      <c r="T62" s="1">
        <v>105.5</v>
      </c>
      <c r="U62" s="1">
        <v>102.8</v>
      </c>
      <c r="V62" s="1">
        <v>106.4</v>
      </c>
      <c r="W62" s="1">
        <v>103.9</v>
      </c>
      <c r="X62" s="16">
        <v>105.2</v>
      </c>
      <c r="Z62" s="14"/>
      <c r="AA62" s="17" t="s">
        <v>108</v>
      </c>
      <c r="AB62" s="14">
        <v>105.3</v>
      </c>
      <c r="AC62" s="1">
        <v>106.2</v>
      </c>
      <c r="AD62" s="1">
        <v>105.5</v>
      </c>
      <c r="AE62" s="1">
        <v>104.9</v>
      </c>
      <c r="AF62" s="1">
        <v>105.4</v>
      </c>
      <c r="AG62" s="1">
        <v>102.7</v>
      </c>
      <c r="AH62" s="1">
        <v>106.4</v>
      </c>
      <c r="AI62" s="1">
        <v>104.1</v>
      </c>
      <c r="AJ62" s="16">
        <v>105.7</v>
      </c>
      <c r="AL62" s="14"/>
      <c r="AM62" s="17" t="s">
        <v>108</v>
      </c>
      <c r="AN62" s="14">
        <v>105.3</v>
      </c>
      <c r="AO62" s="1">
        <v>106.5</v>
      </c>
      <c r="AP62" s="1">
        <v>105.4</v>
      </c>
      <c r="AQ62" s="1">
        <v>104.7</v>
      </c>
      <c r="AR62" s="1">
        <v>105.3</v>
      </c>
      <c r="AS62" s="1">
        <v>102.7</v>
      </c>
      <c r="AT62" s="1">
        <v>106.5</v>
      </c>
      <c r="AU62" s="1">
        <v>104.2</v>
      </c>
      <c r="AV62" s="16">
        <v>105.9</v>
      </c>
      <c r="AX62" s="14"/>
      <c r="AY62" s="17" t="s">
        <v>108</v>
      </c>
      <c r="AZ62" s="14">
        <v>105.3</v>
      </c>
      <c r="BA62" s="1">
        <v>106.4</v>
      </c>
      <c r="BB62" s="1">
        <v>105.4</v>
      </c>
      <c r="BC62" s="1">
        <v>104.9</v>
      </c>
      <c r="BD62" s="1">
        <v>104.8</v>
      </c>
      <c r="BE62" s="1">
        <v>102.4</v>
      </c>
      <c r="BF62" s="1">
        <v>106.6</v>
      </c>
      <c r="BG62" s="1">
        <v>104.5</v>
      </c>
      <c r="BH62" s="16">
        <v>105.6</v>
      </c>
      <c r="BJ62" s="14"/>
      <c r="BK62" s="17" t="s">
        <v>108</v>
      </c>
      <c r="BL62" s="14">
        <v>105.2</v>
      </c>
      <c r="BM62" s="1">
        <v>105.7</v>
      </c>
      <c r="BN62" s="1">
        <v>105.4</v>
      </c>
      <c r="BO62" s="1">
        <v>104.9</v>
      </c>
      <c r="BP62" s="1">
        <v>104.8</v>
      </c>
      <c r="BQ62" s="1">
        <v>0</v>
      </c>
      <c r="BR62" s="1">
        <v>106.6</v>
      </c>
      <c r="BS62" s="1">
        <v>105.2</v>
      </c>
      <c r="BT62" s="16">
        <v>105.5</v>
      </c>
      <c r="BV62" s="14"/>
      <c r="BW62" s="17" t="s">
        <v>108</v>
      </c>
      <c r="BX62" s="14">
        <v>105.1</v>
      </c>
      <c r="BY62" s="1">
        <v>105.7</v>
      </c>
      <c r="BZ62" s="1">
        <v>105.5</v>
      </c>
      <c r="CA62" s="1">
        <v>104.6</v>
      </c>
      <c r="CB62" s="1">
        <v>104.8</v>
      </c>
      <c r="CC62" s="1">
        <v>0</v>
      </c>
      <c r="CD62" s="1">
        <v>106.3</v>
      </c>
      <c r="CE62" s="1">
        <v>0</v>
      </c>
      <c r="CF62" s="16">
        <v>105.7</v>
      </c>
      <c r="CH62" s="14"/>
      <c r="CI62" s="17" t="s">
        <v>108</v>
      </c>
      <c r="CJ62" s="14">
        <v>104.8</v>
      </c>
      <c r="CK62" s="1">
        <v>0</v>
      </c>
      <c r="CL62" s="1">
        <v>105</v>
      </c>
      <c r="CM62" s="1">
        <v>104.2</v>
      </c>
      <c r="CN62" s="1">
        <v>104.7</v>
      </c>
      <c r="CO62" s="1">
        <v>0</v>
      </c>
      <c r="CP62" s="1">
        <v>106.8</v>
      </c>
      <c r="CQ62" s="1">
        <v>0</v>
      </c>
      <c r="CR62" s="16">
        <v>105.3</v>
      </c>
    </row>
    <row r="63" spans="2:96" x14ac:dyDescent="0.45">
      <c r="B63" s="14"/>
      <c r="C63" s="17" t="s">
        <v>42</v>
      </c>
      <c r="D63" s="14">
        <v>104.6</v>
      </c>
      <c r="E63" s="1">
        <v>105.6</v>
      </c>
      <c r="F63" s="1">
        <v>104.8</v>
      </c>
      <c r="G63" s="1">
        <v>104.2</v>
      </c>
      <c r="H63" s="1">
        <v>104.4</v>
      </c>
      <c r="I63" s="1">
        <v>102.1</v>
      </c>
      <c r="J63" s="1">
        <v>105.8</v>
      </c>
      <c r="K63" s="1">
        <v>103.4</v>
      </c>
      <c r="L63" s="16">
        <v>104.9</v>
      </c>
      <c r="N63" s="14"/>
      <c r="O63" s="17" t="s">
        <v>42</v>
      </c>
      <c r="P63" s="14">
        <v>104.5</v>
      </c>
      <c r="Q63" s="1">
        <v>105.1</v>
      </c>
      <c r="R63" s="1">
        <v>104.7</v>
      </c>
      <c r="S63" s="1">
        <v>104.1</v>
      </c>
      <c r="T63" s="1">
        <v>104.6</v>
      </c>
      <c r="U63" s="1">
        <v>102.3</v>
      </c>
      <c r="V63" s="1">
        <v>105.6</v>
      </c>
      <c r="W63" s="1">
        <v>103.3</v>
      </c>
      <c r="X63" s="16">
        <v>104.3</v>
      </c>
      <c r="Z63" s="14"/>
      <c r="AA63" s="17" t="s">
        <v>42</v>
      </c>
      <c r="AB63" s="14">
        <v>104.6</v>
      </c>
      <c r="AC63" s="1">
        <v>105.6</v>
      </c>
      <c r="AD63" s="1">
        <v>104.8</v>
      </c>
      <c r="AE63" s="1">
        <v>104.1</v>
      </c>
      <c r="AF63" s="1">
        <v>104.7</v>
      </c>
      <c r="AG63" s="1">
        <v>102.2</v>
      </c>
      <c r="AH63" s="1">
        <v>105.6</v>
      </c>
      <c r="AI63" s="1">
        <v>103.5</v>
      </c>
      <c r="AJ63" s="16">
        <v>105</v>
      </c>
      <c r="AL63" s="14"/>
      <c r="AM63" s="17" t="s">
        <v>42</v>
      </c>
      <c r="AN63" s="14">
        <v>104.6</v>
      </c>
      <c r="AO63" s="1">
        <v>105.8</v>
      </c>
      <c r="AP63" s="1">
        <v>104.7</v>
      </c>
      <c r="AQ63" s="1">
        <v>104</v>
      </c>
      <c r="AR63" s="1">
        <v>104.7</v>
      </c>
      <c r="AS63" s="1">
        <v>102.2</v>
      </c>
      <c r="AT63" s="1">
        <v>105.7</v>
      </c>
      <c r="AU63" s="1">
        <v>103.3</v>
      </c>
      <c r="AV63" s="16">
        <v>105.3</v>
      </c>
      <c r="AX63" s="14"/>
      <c r="AY63" s="17" t="s">
        <v>42</v>
      </c>
      <c r="AZ63" s="14">
        <v>104.6</v>
      </c>
      <c r="BA63" s="1">
        <v>105.8</v>
      </c>
      <c r="BB63" s="1">
        <v>104.7</v>
      </c>
      <c r="BC63" s="1">
        <v>104.5</v>
      </c>
      <c r="BD63" s="1">
        <v>104.1</v>
      </c>
      <c r="BE63" s="1">
        <v>102</v>
      </c>
      <c r="BF63" s="1">
        <v>105.8</v>
      </c>
      <c r="BG63" s="1">
        <v>103.4</v>
      </c>
      <c r="BH63" s="16">
        <v>104.7</v>
      </c>
      <c r="BJ63" s="14"/>
      <c r="BK63" s="17" t="s">
        <v>42</v>
      </c>
      <c r="BL63" s="14">
        <v>104.6</v>
      </c>
      <c r="BM63" s="1">
        <v>105.1</v>
      </c>
      <c r="BN63" s="1">
        <v>104.8</v>
      </c>
      <c r="BO63" s="1">
        <v>104.3</v>
      </c>
      <c r="BP63" s="1">
        <v>104.2</v>
      </c>
      <c r="BQ63" s="1">
        <v>0</v>
      </c>
      <c r="BR63" s="1">
        <v>105.9</v>
      </c>
      <c r="BS63" s="1">
        <v>103.7</v>
      </c>
      <c r="BT63" s="16">
        <v>104.9</v>
      </c>
      <c r="BV63" s="14"/>
      <c r="BW63" s="17" t="s">
        <v>42</v>
      </c>
      <c r="BX63" s="14">
        <v>104.4</v>
      </c>
      <c r="BY63" s="1">
        <v>105</v>
      </c>
      <c r="BZ63" s="1">
        <v>104.7</v>
      </c>
      <c r="CA63" s="1">
        <v>104</v>
      </c>
      <c r="CB63" s="1">
        <v>104.1</v>
      </c>
      <c r="CC63" s="1">
        <v>0</v>
      </c>
      <c r="CD63" s="1">
        <v>105.4</v>
      </c>
      <c r="CE63" s="1">
        <v>0</v>
      </c>
      <c r="CF63" s="16">
        <v>105.2</v>
      </c>
      <c r="CH63" s="14"/>
      <c r="CI63" s="17" t="s">
        <v>42</v>
      </c>
      <c r="CJ63" s="14">
        <v>104.2</v>
      </c>
      <c r="CK63" s="1">
        <v>0</v>
      </c>
      <c r="CL63" s="1">
        <v>104.3</v>
      </c>
      <c r="CM63" s="1">
        <v>103.6</v>
      </c>
      <c r="CN63" s="1">
        <v>104</v>
      </c>
      <c r="CO63" s="1">
        <v>0</v>
      </c>
      <c r="CP63" s="1">
        <v>106.1</v>
      </c>
      <c r="CQ63" s="1">
        <v>0</v>
      </c>
      <c r="CR63" s="16">
        <v>104.8</v>
      </c>
    </row>
    <row r="64" spans="2:96" x14ac:dyDescent="0.45">
      <c r="B64" s="14"/>
      <c r="C64" s="17" t="s">
        <v>43</v>
      </c>
      <c r="D64" s="14">
        <v>106.3</v>
      </c>
      <c r="E64" s="1">
        <v>107.3</v>
      </c>
      <c r="F64" s="1">
        <v>106.5</v>
      </c>
      <c r="G64" s="1">
        <v>105.7</v>
      </c>
      <c r="H64" s="1">
        <v>106</v>
      </c>
      <c r="I64" s="1">
        <v>103.4</v>
      </c>
      <c r="J64" s="1">
        <v>107.6</v>
      </c>
      <c r="K64" s="1">
        <v>105.5</v>
      </c>
      <c r="L64" s="16">
        <v>106.6</v>
      </c>
      <c r="N64" s="14"/>
      <c r="O64" s="17" t="s">
        <v>43</v>
      </c>
      <c r="P64" s="14">
        <v>106.5</v>
      </c>
      <c r="Q64" s="1">
        <v>107.1</v>
      </c>
      <c r="R64" s="1">
        <v>106.6</v>
      </c>
      <c r="S64" s="1">
        <v>105.9</v>
      </c>
      <c r="T64" s="1">
        <v>106.7</v>
      </c>
      <c r="U64" s="1">
        <v>103.7</v>
      </c>
      <c r="V64" s="1">
        <v>107.7</v>
      </c>
      <c r="W64" s="1">
        <v>105.1</v>
      </c>
      <c r="X64" s="16">
        <v>106.5</v>
      </c>
      <c r="Z64" s="14"/>
      <c r="AA64" s="17" t="s">
        <v>43</v>
      </c>
      <c r="AB64" s="14">
        <v>106.5</v>
      </c>
      <c r="AC64" s="1">
        <v>107.4</v>
      </c>
      <c r="AD64" s="1">
        <v>106.7</v>
      </c>
      <c r="AE64" s="1">
        <v>106</v>
      </c>
      <c r="AF64" s="1">
        <v>106.5</v>
      </c>
      <c r="AG64" s="1">
        <v>103.6</v>
      </c>
      <c r="AH64" s="1">
        <v>107.6</v>
      </c>
      <c r="AI64" s="1">
        <v>105.2</v>
      </c>
      <c r="AJ64" s="16">
        <v>106.9</v>
      </c>
      <c r="AL64" s="14"/>
      <c r="AM64" s="17" t="s">
        <v>43</v>
      </c>
      <c r="AN64" s="14">
        <v>106.4</v>
      </c>
      <c r="AO64" s="1">
        <v>107.5</v>
      </c>
      <c r="AP64" s="1">
        <v>106.5</v>
      </c>
      <c r="AQ64" s="1">
        <v>105.6</v>
      </c>
      <c r="AR64" s="1">
        <v>106.4</v>
      </c>
      <c r="AS64" s="1">
        <v>103.6</v>
      </c>
      <c r="AT64" s="1">
        <v>107.7</v>
      </c>
      <c r="AU64" s="1">
        <v>105.4</v>
      </c>
      <c r="AV64" s="16">
        <v>107</v>
      </c>
      <c r="AX64" s="14"/>
      <c r="AY64" s="17" t="s">
        <v>43</v>
      </c>
      <c r="AZ64" s="14">
        <v>106.3</v>
      </c>
      <c r="BA64" s="1">
        <v>107.3</v>
      </c>
      <c r="BB64" s="1">
        <v>106.5</v>
      </c>
      <c r="BC64" s="1">
        <v>105.7</v>
      </c>
      <c r="BD64" s="1">
        <v>105.7</v>
      </c>
      <c r="BE64" s="1">
        <v>103.2</v>
      </c>
      <c r="BF64" s="1">
        <v>107.7</v>
      </c>
      <c r="BG64" s="1">
        <v>105.9</v>
      </c>
      <c r="BH64" s="16">
        <v>106.6</v>
      </c>
      <c r="BJ64" s="14"/>
      <c r="BK64" s="17" t="s">
        <v>43</v>
      </c>
      <c r="BL64" s="14">
        <v>106.1</v>
      </c>
      <c r="BM64" s="1">
        <v>106.5</v>
      </c>
      <c r="BN64" s="1">
        <v>106.4</v>
      </c>
      <c r="BO64" s="1">
        <v>105.7</v>
      </c>
      <c r="BP64" s="1">
        <v>105.7</v>
      </c>
      <c r="BQ64" s="1">
        <v>0</v>
      </c>
      <c r="BR64" s="1">
        <v>107.6</v>
      </c>
      <c r="BS64" s="1">
        <v>106.7</v>
      </c>
      <c r="BT64" s="16">
        <v>106.4</v>
      </c>
      <c r="BV64" s="14"/>
      <c r="BW64" s="17" t="s">
        <v>43</v>
      </c>
      <c r="BX64" s="14">
        <v>106</v>
      </c>
      <c r="BY64" s="1">
        <v>106.6</v>
      </c>
      <c r="BZ64" s="1">
        <v>106.4</v>
      </c>
      <c r="CA64" s="1">
        <v>105.4</v>
      </c>
      <c r="CB64" s="1">
        <v>105.8</v>
      </c>
      <c r="CC64" s="1">
        <v>0</v>
      </c>
      <c r="CD64" s="1">
        <v>107.4</v>
      </c>
      <c r="CE64" s="1">
        <v>0</v>
      </c>
      <c r="CF64" s="16">
        <v>106.5</v>
      </c>
      <c r="CH64" s="14"/>
      <c r="CI64" s="17" t="s">
        <v>43</v>
      </c>
      <c r="CJ64" s="14">
        <v>105.7</v>
      </c>
      <c r="CK64" s="1">
        <v>0</v>
      </c>
      <c r="CL64" s="1">
        <v>105.9</v>
      </c>
      <c r="CM64" s="1">
        <v>105</v>
      </c>
      <c r="CN64" s="1">
        <v>105.6</v>
      </c>
      <c r="CO64" s="1">
        <v>0</v>
      </c>
      <c r="CP64" s="1">
        <v>107.6</v>
      </c>
      <c r="CQ64" s="1">
        <v>0</v>
      </c>
      <c r="CR64" s="16">
        <v>106.1</v>
      </c>
    </row>
    <row r="65" spans="2:96" x14ac:dyDescent="0.45">
      <c r="B65" s="14"/>
      <c r="C65" s="17" t="s">
        <v>44</v>
      </c>
      <c r="D65" s="14">
        <v>105.8</v>
      </c>
      <c r="E65" s="1">
        <v>106.8</v>
      </c>
      <c r="F65" s="1">
        <v>106</v>
      </c>
      <c r="G65" s="1">
        <v>105.2</v>
      </c>
      <c r="H65" s="1">
        <v>105.5</v>
      </c>
      <c r="I65" s="1">
        <v>103.1</v>
      </c>
      <c r="J65" s="1">
        <v>107.1</v>
      </c>
      <c r="K65" s="1">
        <v>104.9</v>
      </c>
      <c r="L65" s="16">
        <v>106.2</v>
      </c>
      <c r="N65" s="14"/>
      <c r="O65" s="17" t="s">
        <v>44</v>
      </c>
      <c r="P65" s="14">
        <v>106</v>
      </c>
      <c r="Q65" s="1">
        <v>106.5</v>
      </c>
      <c r="R65" s="1">
        <v>106.1</v>
      </c>
      <c r="S65" s="1">
        <v>105.4</v>
      </c>
      <c r="T65" s="1">
        <v>106.1</v>
      </c>
      <c r="U65" s="1">
        <v>103.4</v>
      </c>
      <c r="V65" s="1">
        <v>107.1</v>
      </c>
      <c r="W65" s="1">
        <v>104.7</v>
      </c>
      <c r="X65" s="16">
        <v>105.9</v>
      </c>
      <c r="Z65" s="14"/>
      <c r="AA65" s="17" t="s">
        <v>44</v>
      </c>
      <c r="AB65" s="14">
        <v>106</v>
      </c>
      <c r="AC65" s="1">
        <v>106.8</v>
      </c>
      <c r="AD65" s="1">
        <v>106.2</v>
      </c>
      <c r="AE65" s="1">
        <v>105.4</v>
      </c>
      <c r="AF65" s="1">
        <v>106</v>
      </c>
      <c r="AG65" s="1">
        <v>103.3</v>
      </c>
      <c r="AH65" s="1">
        <v>107.1</v>
      </c>
      <c r="AI65" s="1">
        <v>104.8</v>
      </c>
      <c r="AJ65" s="16">
        <v>106.4</v>
      </c>
      <c r="AL65" s="14"/>
      <c r="AM65" s="17" t="s">
        <v>44</v>
      </c>
      <c r="AN65" s="14">
        <v>105.9</v>
      </c>
      <c r="AO65" s="1">
        <v>107</v>
      </c>
      <c r="AP65" s="1">
        <v>106</v>
      </c>
      <c r="AQ65" s="1">
        <v>105.2</v>
      </c>
      <c r="AR65" s="1">
        <v>105.9</v>
      </c>
      <c r="AS65" s="1">
        <v>103.2</v>
      </c>
      <c r="AT65" s="1">
        <v>107.1</v>
      </c>
      <c r="AU65" s="1">
        <v>104.8</v>
      </c>
      <c r="AV65" s="16">
        <v>106.5</v>
      </c>
      <c r="AX65" s="14"/>
      <c r="AY65" s="17" t="s">
        <v>44</v>
      </c>
      <c r="AZ65" s="14">
        <v>105.8</v>
      </c>
      <c r="BA65" s="1">
        <v>106.8</v>
      </c>
      <c r="BB65" s="1">
        <v>106</v>
      </c>
      <c r="BC65" s="1">
        <v>105.3</v>
      </c>
      <c r="BD65" s="1">
        <v>105.2</v>
      </c>
      <c r="BE65" s="1">
        <v>102.9</v>
      </c>
      <c r="BF65" s="1">
        <v>107.1</v>
      </c>
      <c r="BG65" s="1">
        <v>105.1</v>
      </c>
      <c r="BH65" s="16">
        <v>106.1</v>
      </c>
      <c r="BJ65" s="14"/>
      <c r="BK65" s="17" t="s">
        <v>44</v>
      </c>
      <c r="BL65" s="14">
        <v>105.6</v>
      </c>
      <c r="BM65" s="1">
        <v>106.1</v>
      </c>
      <c r="BN65" s="1">
        <v>105.9</v>
      </c>
      <c r="BO65" s="1">
        <v>105.3</v>
      </c>
      <c r="BP65" s="1">
        <v>105.2</v>
      </c>
      <c r="BQ65" s="1">
        <v>0</v>
      </c>
      <c r="BR65" s="1">
        <v>107.2</v>
      </c>
      <c r="BS65" s="1">
        <v>105.7</v>
      </c>
      <c r="BT65" s="16">
        <v>106</v>
      </c>
      <c r="BV65" s="14"/>
      <c r="BW65" s="17" t="s">
        <v>44</v>
      </c>
      <c r="BX65" s="14">
        <v>105.5</v>
      </c>
      <c r="BY65" s="1">
        <v>106</v>
      </c>
      <c r="BZ65" s="1">
        <v>105.9</v>
      </c>
      <c r="CA65" s="1">
        <v>105</v>
      </c>
      <c r="CB65" s="1">
        <v>105.3</v>
      </c>
      <c r="CC65" s="1">
        <v>0</v>
      </c>
      <c r="CD65" s="1">
        <v>106.8</v>
      </c>
      <c r="CE65" s="1">
        <v>0</v>
      </c>
      <c r="CF65" s="16">
        <v>106.2</v>
      </c>
      <c r="CH65" s="14"/>
      <c r="CI65" s="17" t="s">
        <v>44</v>
      </c>
      <c r="CJ65" s="14">
        <v>105.3</v>
      </c>
      <c r="CK65" s="1">
        <v>0</v>
      </c>
      <c r="CL65" s="1">
        <v>105.4</v>
      </c>
      <c r="CM65" s="1">
        <v>104.6</v>
      </c>
      <c r="CN65" s="1">
        <v>105.2</v>
      </c>
      <c r="CO65" s="1">
        <v>0</v>
      </c>
      <c r="CP65" s="1">
        <v>107.2</v>
      </c>
      <c r="CQ65" s="1">
        <v>0</v>
      </c>
      <c r="CR65" s="16">
        <v>105.8</v>
      </c>
    </row>
    <row r="66" spans="2:96" x14ac:dyDescent="0.45">
      <c r="B66" s="14"/>
      <c r="C66" s="17" t="s">
        <v>45</v>
      </c>
      <c r="D66" s="14">
        <v>105.2</v>
      </c>
      <c r="E66" s="1">
        <v>106.2</v>
      </c>
      <c r="F66" s="1">
        <v>105.4</v>
      </c>
      <c r="G66" s="1">
        <v>104.7</v>
      </c>
      <c r="H66" s="1">
        <v>104.9</v>
      </c>
      <c r="I66" s="1">
        <v>102.6</v>
      </c>
      <c r="J66" s="1">
        <v>106.6</v>
      </c>
      <c r="K66" s="1">
        <v>104.2</v>
      </c>
      <c r="L66" s="16">
        <v>105.5</v>
      </c>
      <c r="N66" s="14"/>
      <c r="O66" s="17" t="s">
        <v>45</v>
      </c>
      <c r="P66" s="14">
        <v>105.3</v>
      </c>
      <c r="Q66" s="1">
        <v>105.8</v>
      </c>
      <c r="R66" s="1">
        <v>105.4</v>
      </c>
      <c r="S66" s="1">
        <v>104.7</v>
      </c>
      <c r="T66" s="1">
        <v>105.3</v>
      </c>
      <c r="U66" s="1">
        <v>102.9</v>
      </c>
      <c r="V66" s="1">
        <v>106.5</v>
      </c>
      <c r="W66" s="1">
        <v>104</v>
      </c>
      <c r="X66" s="16">
        <v>105.1</v>
      </c>
      <c r="Z66" s="14"/>
      <c r="AA66" s="17" t="s">
        <v>45</v>
      </c>
      <c r="AB66" s="14">
        <v>105.3</v>
      </c>
      <c r="AC66" s="1">
        <v>106.2</v>
      </c>
      <c r="AD66" s="1">
        <v>105.5</v>
      </c>
      <c r="AE66" s="1">
        <v>104.7</v>
      </c>
      <c r="AF66" s="1">
        <v>105.3</v>
      </c>
      <c r="AG66" s="1">
        <v>102.8</v>
      </c>
      <c r="AH66" s="1">
        <v>106.5</v>
      </c>
      <c r="AI66" s="1">
        <v>104.2</v>
      </c>
      <c r="AJ66" s="16">
        <v>105.7</v>
      </c>
      <c r="AL66" s="14"/>
      <c r="AM66" s="17" t="s">
        <v>45</v>
      </c>
      <c r="AN66" s="14">
        <v>105.2</v>
      </c>
      <c r="AO66" s="1">
        <v>106.4</v>
      </c>
      <c r="AP66" s="1">
        <v>105.4</v>
      </c>
      <c r="AQ66" s="1">
        <v>104.6</v>
      </c>
      <c r="AR66" s="1">
        <v>105.2</v>
      </c>
      <c r="AS66" s="1">
        <v>102.7</v>
      </c>
      <c r="AT66" s="1">
        <v>106.6</v>
      </c>
      <c r="AU66" s="1">
        <v>104.1</v>
      </c>
      <c r="AV66" s="16">
        <v>105.9</v>
      </c>
      <c r="AX66" s="14"/>
      <c r="AY66" s="17" t="s">
        <v>45</v>
      </c>
      <c r="AZ66" s="14">
        <v>105.2</v>
      </c>
      <c r="BA66" s="1">
        <v>106.3</v>
      </c>
      <c r="BB66" s="1">
        <v>105.3</v>
      </c>
      <c r="BC66" s="1">
        <v>104.9</v>
      </c>
      <c r="BD66" s="1">
        <v>104.5</v>
      </c>
      <c r="BE66" s="1">
        <v>102.5</v>
      </c>
      <c r="BF66" s="1">
        <v>106.7</v>
      </c>
      <c r="BG66" s="1">
        <v>104.2</v>
      </c>
      <c r="BH66" s="16">
        <v>105.4</v>
      </c>
      <c r="BJ66" s="14"/>
      <c r="BK66" s="17" t="s">
        <v>45</v>
      </c>
      <c r="BL66" s="14">
        <v>105.1</v>
      </c>
      <c r="BM66" s="1">
        <v>105.6</v>
      </c>
      <c r="BN66" s="1">
        <v>105.4</v>
      </c>
      <c r="BO66" s="1">
        <v>104.8</v>
      </c>
      <c r="BP66" s="1">
        <v>104.7</v>
      </c>
      <c r="BQ66" s="1">
        <v>0</v>
      </c>
      <c r="BR66" s="1">
        <v>106.8</v>
      </c>
      <c r="BS66" s="1">
        <v>104.6</v>
      </c>
      <c r="BT66" s="16">
        <v>105.4</v>
      </c>
      <c r="BV66" s="14"/>
      <c r="BW66" s="17" t="s">
        <v>45</v>
      </c>
      <c r="BX66" s="14">
        <v>104.9</v>
      </c>
      <c r="BY66" s="1">
        <v>105.5</v>
      </c>
      <c r="BZ66" s="1">
        <v>105.3</v>
      </c>
      <c r="CA66" s="1">
        <v>104.5</v>
      </c>
      <c r="CB66" s="1">
        <v>104.5</v>
      </c>
      <c r="CC66" s="1">
        <v>0</v>
      </c>
      <c r="CD66" s="1">
        <v>106.2</v>
      </c>
      <c r="CE66" s="1">
        <v>0</v>
      </c>
      <c r="CF66" s="16">
        <v>105.6</v>
      </c>
      <c r="CH66" s="14"/>
      <c r="CI66" s="17" t="s">
        <v>45</v>
      </c>
      <c r="CJ66" s="14">
        <v>104.7</v>
      </c>
      <c r="CK66" s="1">
        <v>0</v>
      </c>
      <c r="CL66" s="1">
        <v>104.8</v>
      </c>
      <c r="CM66" s="1">
        <v>104.1</v>
      </c>
      <c r="CN66" s="1">
        <v>104.4</v>
      </c>
      <c r="CO66" s="1">
        <v>0</v>
      </c>
      <c r="CP66" s="1">
        <v>106.9</v>
      </c>
      <c r="CQ66" s="1">
        <v>0</v>
      </c>
      <c r="CR66" s="16">
        <v>105.2</v>
      </c>
    </row>
    <row r="67" spans="2:96" x14ac:dyDescent="0.45">
      <c r="B67" s="14"/>
      <c r="C67" s="17" t="s">
        <v>46</v>
      </c>
      <c r="D67" s="14">
        <v>106.1</v>
      </c>
      <c r="E67" s="1">
        <v>107.2</v>
      </c>
      <c r="F67" s="1">
        <v>106.3</v>
      </c>
      <c r="G67" s="1">
        <v>105.5</v>
      </c>
      <c r="H67" s="1">
        <v>105.9</v>
      </c>
      <c r="I67" s="1">
        <v>103.3</v>
      </c>
      <c r="J67" s="1">
        <v>107.6</v>
      </c>
      <c r="K67" s="1">
        <v>105.2</v>
      </c>
      <c r="L67" s="16">
        <v>106.4</v>
      </c>
      <c r="N67" s="14"/>
      <c r="O67" s="17" t="s">
        <v>46</v>
      </c>
      <c r="P67" s="14">
        <v>106.2</v>
      </c>
      <c r="Q67" s="1">
        <v>106.8</v>
      </c>
      <c r="R67" s="1">
        <v>106.4</v>
      </c>
      <c r="S67" s="1">
        <v>105.6</v>
      </c>
      <c r="T67" s="1">
        <v>106.4</v>
      </c>
      <c r="U67" s="1">
        <v>103.6</v>
      </c>
      <c r="V67" s="1">
        <v>107.6</v>
      </c>
      <c r="W67" s="1">
        <v>104.9</v>
      </c>
      <c r="X67" s="16">
        <v>106.1</v>
      </c>
      <c r="Z67" s="14"/>
      <c r="AA67" s="17" t="s">
        <v>46</v>
      </c>
      <c r="AB67" s="14">
        <v>106.2</v>
      </c>
      <c r="AC67" s="1">
        <v>107.2</v>
      </c>
      <c r="AD67" s="1">
        <v>106.5</v>
      </c>
      <c r="AE67" s="1">
        <v>105.7</v>
      </c>
      <c r="AF67" s="1">
        <v>106.3</v>
      </c>
      <c r="AG67" s="1">
        <v>103.4</v>
      </c>
      <c r="AH67" s="1">
        <v>107.5</v>
      </c>
      <c r="AI67" s="1">
        <v>105</v>
      </c>
      <c r="AJ67" s="16">
        <v>106.6</v>
      </c>
      <c r="AL67" s="14"/>
      <c r="AM67" s="17" t="s">
        <v>46</v>
      </c>
      <c r="AN67" s="14">
        <v>106.1</v>
      </c>
      <c r="AO67" s="1">
        <v>107.4</v>
      </c>
      <c r="AP67" s="1">
        <v>106.3</v>
      </c>
      <c r="AQ67" s="1">
        <v>105.4</v>
      </c>
      <c r="AR67" s="1">
        <v>106.2</v>
      </c>
      <c r="AS67" s="1">
        <v>103.4</v>
      </c>
      <c r="AT67" s="1">
        <v>107.7</v>
      </c>
      <c r="AU67" s="1">
        <v>105.1</v>
      </c>
      <c r="AV67" s="16">
        <v>106.7</v>
      </c>
      <c r="AX67" s="14"/>
      <c r="AY67" s="17" t="s">
        <v>46</v>
      </c>
      <c r="AZ67" s="14">
        <v>106.1</v>
      </c>
      <c r="BA67" s="1">
        <v>107.2</v>
      </c>
      <c r="BB67" s="1">
        <v>106.3</v>
      </c>
      <c r="BC67" s="1">
        <v>105.6</v>
      </c>
      <c r="BD67" s="1">
        <v>105.6</v>
      </c>
      <c r="BE67" s="1">
        <v>103.1</v>
      </c>
      <c r="BF67" s="1">
        <v>107.7</v>
      </c>
      <c r="BG67" s="1">
        <v>105.5</v>
      </c>
      <c r="BH67" s="16">
        <v>106.4</v>
      </c>
      <c r="BJ67" s="14"/>
      <c r="BK67" s="17" t="s">
        <v>46</v>
      </c>
      <c r="BL67" s="14">
        <v>106</v>
      </c>
      <c r="BM67" s="1">
        <v>106.5</v>
      </c>
      <c r="BN67" s="1">
        <v>106.3</v>
      </c>
      <c r="BO67" s="1">
        <v>105.6</v>
      </c>
      <c r="BP67" s="1">
        <v>105.7</v>
      </c>
      <c r="BQ67" s="1">
        <v>0</v>
      </c>
      <c r="BR67" s="1">
        <v>107.7</v>
      </c>
      <c r="BS67" s="1">
        <v>106.3</v>
      </c>
      <c r="BT67" s="16">
        <v>106.2</v>
      </c>
      <c r="BV67" s="14"/>
      <c r="BW67" s="17" t="s">
        <v>46</v>
      </c>
      <c r="BX67" s="14">
        <v>105.9</v>
      </c>
      <c r="BY67" s="1">
        <v>106.7</v>
      </c>
      <c r="BZ67" s="1">
        <v>106.3</v>
      </c>
      <c r="CA67" s="1">
        <v>105.3</v>
      </c>
      <c r="CB67" s="1">
        <v>105.6</v>
      </c>
      <c r="CC67" s="1">
        <v>0</v>
      </c>
      <c r="CD67" s="1">
        <v>107.4</v>
      </c>
      <c r="CE67" s="1">
        <v>0</v>
      </c>
      <c r="CF67" s="16">
        <v>106.4</v>
      </c>
      <c r="CH67" s="14"/>
      <c r="CI67" s="17" t="s">
        <v>46</v>
      </c>
      <c r="CJ67" s="14">
        <v>105.6</v>
      </c>
      <c r="CK67" s="1">
        <v>0</v>
      </c>
      <c r="CL67" s="1">
        <v>105.8</v>
      </c>
      <c r="CM67" s="1">
        <v>104.9</v>
      </c>
      <c r="CN67" s="1">
        <v>105.4</v>
      </c>
      <c r="CO67" s="1">
        <v>0</v>
      </c>
      <c r="CP67" s="1">
        <v>107.8</v>
      </c>
      <c r="CQ67" s="1">
        <v>0</v>
      </c>
      <c r="CR67" s="16">
        <v>105.9</v>
      </c>
    </row>
    <row r="68" spans="2:96" x14ac:dyDescent="0.45">
      <c r="B68" s="14"/>
      <c r="C68" s="17" t="s">
        <v>47</v>
      </c>
      <c r="D68" s="14">
        <v>107.2</v>
      </c>
      <c r="E68" s="1">
        <v>108.3</v>
      </c>
      <c r="F68" s="1">
        <v>107.5</v>
      </c>
      <c r="G68" s="1">
        <v>106.5</v>
      </c>
      <c r="H68" s="1">
        <v>107</v>
      </c>
      <c r="I68" s="1">
        <v>104.1</v>
      </c>
      <c r="J68" s="1">
        <v>108.7</v>
      </c>
      <c r="K68" s="1">
        <v>106.5</v>
      </c>
      <c r="L68" s="16">
        <v>107.5</v>
      </c>
      <c r="N68" s="14"/>
      <c r="O68" s="17" t="s">
        <v>47</v>
      </c>
      <c r="P68" s="14">
        <v>107.5</v>
      </c>
      <c r="Q68" s="1">
        <v>108.1</v>
      </c>
      <c r="R68" s="1">
        <v>107.6</v>
      </c>
      <c r="S68" s="1">
        <v>106.8</v>
      </c>
      <c r="T68" s="1">
        <v>107.8</v>
      </c>
      <c r="U68" s="1">
        <v>104.5</v>
      </c>
      <c r="V68" s="1">
        <v>108.8</v>
      </c>
      <c r="W68" s="1">
        <v>106</v>
      </c>
      <c r="X68" s="16">
        <v>107.5</v>
      </c>
      <c r="Z68" s="14"/>
      <c r="AA68" s="17" t="s">
        <v>47</v>
      </c>
      <c r="AB68" s="14">
        <v>107.5</v>
      </c>
      <c r="AC68" s="1">
        <v>108.4</v>
      </c>
      <c r="AD68" s="1">
        <v>107.6</v>
      </c>
      <c r="AE68" s="1">
        <v>107</v>
      </c>
      <c r="AF68" s="1">
        <v>107.5</v>
      </c>
      <c r="AG68" s="1">
        <v>104.3</v>
      </c>
      <c r="AH68" s="1">
        <v>108.7</v>
      </c>
      <c r="AI68" s="1">
        <v>106.1</v>
      </c>
      <c r="AJ68" s="16">
        <v>107.8</v>
      </c>
      <c r="AL68" s="14"/>
      <c r="AM68" s="17" t="s">
        <v>47</v>
      </c>
      <c r="AN68" s="14">
        <v>107.3</v>
      </c>
      <c r="AO68" s="1">
        <v>108.6</v>
      </c>
      <c r="AP68" s="1">
        <v>107.5</v>
      </c>
      <c r="AQ68" s="1">
        <v>106.5</v>
      </c>
      <c r="AR68" s="1">
        <v>107.3</v>
      </c>
      <c r="AS68" s="1">
        <v>104.3</v>
      </c>
      <c r="AT68" s="1">
        <v>108.9</v>
      </c>
      <c r="AU68" s="1">
        <v>106.4</v>
      </c>
      <c r="AV68" s="16">
        <v>107.9</v>
      </c>
      <c r="AX68" s="14"/>
      <c r="AY68" s="17" t="s">
        <v>47</v>
      </c>
      <c r="AZ68" s="14">
        <v>107.2</v>
      </c>
      <c r="BA68" s="1">
        <v>108.3</v>
      </c>
      <c r="BB68" s="1">
        <v>107.5</v>
      </c>
      <c r="BC68" s="1">
        <v>106.4</v>
      </c>
      <c r="BD68" s="1">
        <v>106.7</v>
      </c>
      <c r="BE68" s="1">
        <v>103.9</v>
      </c>
      <c r="BF68" s="1">
        <v>108.7</v>
      </c>
      <c r="BG68" s="1">
        <v>107</v>
      </c>
      <c r="BH68" s="16">
        <v>107.6</v>
      </c>
      <c r="BJ68" s="14"/>
      <c r="BK68" s="17" t="s">
        <v>47</v>
      </c>
      <c r="BL68" s="14">
        <v>107.1</v>
      </c>
      <c r="BM68" s="1">
        <v>107.5</v>
      </c>
      <c r="BN68" s="1">
        <v>107.4</v>
      </c>
      <c r="BO68" s="1">
        <v>106.6</v>
      </c>
      <c r="BP68" s="1">
        <v>106.7</v>
      </c>
      <c r="BQ68" s="1">
        <v>0</v>
      </c>
      <c r="BR68" s="1">
        <v>108.7</v>
      </c>
      <c r="BS68" s="1">
        <v>108.1</v>
      </c>
      <c r="BT68" s="16">
        <v>107.3</v>
      </c>
      <c r="BV68" s="14"/>
      <c r="BW68" s="17" t="s">
        <v>47</v>
      </c>
      <c r="BX68" s="14">
        <v>107</v>
      </c>
      <c r="BY68" s="1">
        <v>107.7</v>
      </c>
      <c r="BZ68" s="1">
        <v>107.5</v>
      </c>
      <c r="CA68" s="1">
        <v>106.2</v>
      </c>
      <c r="CB68" s="1">
        <v>106.8</v>
      </c>
      <c r="CC68" s="1">
        <v>0</v>
      </c>
      <c r="CD68" s="1">
        <v>108.6</v>
      </c>
      <c r="CE68" s="1">
        <v>0</v>
      </c>
      <c r="CF68" s="16">
        <v>107.4</v>
      </c>
      <c r="CH68" s="14"/>
      <c r="CI68" s="17" t="s">
        <v>47</v>
      </c>
      <c r="CJ68" s="14">
        <v>106.6</v>
      </c>
      <c r="CK68" s="1">
        <v>0</v>
      </c>
      <c r="CL68" s="1">
        <v>106.8</v>
      </c>
      <c r="CM68" s="1">
        <v>105.8</v>
      </c>
      <c r="CN68" s="1">
        <v>106.6</v>
      </c>
      <c r="CO68" s="1">
        <v>0</v>
      </c>
      <c r="CP68" s="1">
        <v>108.7</v>
      </c>
      <c r="CQ68" s="1">
        <v>0</v>
      </c>
      <c r="CR68" s="16">
        <v>106.8</v>
      </c>
    </row>
    <row r="69" spans="2:96" x14ac:dyDescent="0.45">
      <c r="B69" s="23"/>
      <c r="C69" s="24" t="s">
        <v>48</v>
      </c>
      <c r="D69" s="23">
        <v>105.7</v>
      </c>
      <c r="E69" s="25">
        <v>106.7</v>
      </c>
      <c r="F69" s="25">
        <v>105.8</v>
      </c>
      <c r="G69" s="25">
        <v>105.1</v>
      </c>
      <c r="H69" s="25">
        <v>105.4</v>
      </c>
      <c r="I69" s="25">
        <v>102.9</v>
      </c>
      <c r="J69" s="25">
        <v>107.1</v>
      </c>
      <c r="K69" s="25">
        <v>104.5</v>
      </c>
      <c r="L69" s="26">
        <v>106</v>
      </c>
      <c r="N69" s="23"/>
      <c r="O69" s="24" t="s">
        <v>48</v>
      </c>
      <c r="P69" s="23">
        <v>105.7</v>
      </c>
      <c r="Q69" s="25">
        <v>106.2</v>
      </c>
      <c r="R69" s="25">
        <v>105.8</v>
      </c>
      <c r="S69" s="25">
        <v>105.2</v>
      </c>
      <c r="T69" s="25">
        <v>105.7</v>
      </c>
      <c r="U69" s="25">
        <v>103.2</v>
      </c>
      <c r="V69" s="25">
        <v>106.9</v>
      </c>
      <c r="W69" s="25">
        <v>104.4</v>
      </c>
      <c r="X69" s="26">
        <v>105.5</v>
      </c>
      <c r="Z69" s="23"/>
      <c r="AA69" s="24" t="s">
        <v>48</v>
      </c>
      <c r="AB69" s="23">
        <v>105.8</v>
      </c>
      <c r="AC69" s="25">
        <v>106.7</v>
      </c>
      <c r="AD69" s="25">
        <v>105.9</v>
      </c>
      <c r="AE69" s="25">
        <v>105.2</v>
      </c>
      <c r="AF69" s="25">
        <v>105.7</v>
      </c>
      <c r="AG69" s="25">
        <v>103.1</v>
      </c>
      <c r="AH69" s="25">
        <v>107</v>
      </c>
      <c r="AI69" s="25">
        <v>104.5</v>
      </c>
      <c r="AJ69" s="26">
        <v>106.1</v>
      </c>
      <c r="AL69" s="23"/>
      <c r="AM69" s="24" t="s">
        <v>48</v>
      </c>
      <c r="AN69" s="23">
        <v>105.7</v>
      </c>
      <c r="AO69" s="25">
        <v>106.9</v>
      </c>
      <c r="AP69" s="25">
        <v>105.8</v>
      </c>
      <c r="AQ69" s="25">
        <v>105</v>
      </c>
      <c r="AR69" s="25">
        <v>105.8</v>
      </c>
      <c r="AS69" s="25">
        <v>103</v>
      </c>
      <c r="AT69" s="25">
        <v>107</v>
      </c>
      <c r="AU69" s="25">
        <v>104.4</v>
      </c>
      <c r="AV69" s="26">
        <v>106.3</v>
      </c>
      <c r="AX69" s="23"/>
      <c r="AY69" s="24" t="s">
        <v>48</v>
      </c>
      <c r="AZ69" s="23">
        <v>105.7</v>
      </c>
      <c r="BA69" s="25">
        <v>106.8</v>
      </c>
      <c r="BB69" s="25">
        <v>105.8</v>
      </c>
      <c r="BC69" s="25">
        <v>105.3</v>
      </c>
      <c r="BD69" s="25">
        <v>105.1</v>
      </c>
      <c r="BE69" s="25">
        <v>102.8</v>
      </c>
      <c r="BF69" s="25">
        <v>107.2</v>
      </c>
      <c r="BG69" s="25">
        <v>104.6</v>
      </c>
      <c r="BH69" s="26">
        <v>105.9</v>
      </c>
      <c r="BJ69" s="23"/>
      <c r="BK69" s="24" t="s">
        <v>48</v>
      </c>
      <c r="BL69" s="23">
        <v>105.6</v>
      </c>
      <c r="BM69" s="25">
        <v>106.2</v>
      </c>
      <c r="BN69" s="25">
        <v>105.8</v>
      </c>
      <c r="BO69" s="25">
        <v>105.2</v>
      </c>
      <c r="BP69" s="25">
        <v>105.2</v>
      </c>
      <c r="BQ69" s="25">
        <v>0</v>
      </c>
      <c r="BR69" s="25">
        <v>107.3</v>
      </c>
      <c r="BS69" s="25">
        <v>105.1</v>
      </c>
      <c r="BT69" s="26">
        <v>105.9</v>
      </c>
      <c r="BV69" s="23"/>
      <c r="BW69" s="24" t="s">
        <v>48</v>
      </c>
      <c r="BX69" s="23">
        <v>105.5</v>
      </c>
      <c r="BY69" s="25">
        <v>106</v>
      </c>
      <c r="BZ69" s="25">
        <v>105.7</v>
      </c>
      <c r="CA69" s="25">
        <v>105</v>
      </c>
      <c r="CB69" s="25">
        <v>105.2</v>
      </c>
      <c r="CC69" s="25">
        <v>0</v>
      </c>
      <c r="CD69" s="25">
        <v>106.7</v>
      </c>
      <c r="CE69" s="25">
        <v>0</v>
      </c>
      <c r="CF69" s="26">
        <v>106.2</v>
      </c>
      <c r="CH69" s="23"/>
      <c r="CI69" s="24" t="s">
        <v>48</v>
      </c>
      <c r="CJ69" s="23">
        <v>105.3</v>
      </c>
      <c r="CK69" s="25">
        <v>0</v>
      </c>
      <c r="CL69" s="25">
        <v>105.4</v>
      </c>
      <c r="CM69" s="25">
        <v>104.5</v>
      </c>
      <c r="CN69" s="25">
        <v>105.1</v>
      </c>
      <c r="CO69" s="25">
        <v>0</v>
      </c>
      <c r="CP69" s="25">
        <v>107.5</v>
      </c>
      <c r="CQ69" s="25">
        <v>0</v>
      </c>
      <c r="CR69" s="26">
        <v>105.7</v>
      </c>
    </row>
    <row r="70" spans="2:96" x14ac:dyDescent="0.45">
      <c r="B70" s="14" t="s">
        <v>52</v>
      </c>
      <c r="C70" s="18" t="s">
        <v>37</v>
      </c>
      <c r="D70" s="14">
        <v>105.8</v>
      </c>
      <c r="E70" s="1">
        <v>106.7</v>
      </c>
      <c r="F70" s="1">
        <v>105.9</v>
      </c>
      <c r="G70" s="1">
        <v>105.3</v>
      </c>
      <c r="H70" s="1">
        <v>105.4</v>
      </c>
      <c r="I70" s="1">
        <v>103.2</v>
      </c>
      <c r="J70" s="1">
        <v>107.2</v>
      </c>
      <c r="K70" s="1">
        <v>104.6</v>
      </c>
      <c r="L70" s="16">
        <v>106.1</v>
      </c>
      <c r="N70" s="14" t="s">
        <v>52</v>
      </c>
      <c r="O70" s="18" t="s">
        <v>37</v>
      </c>
      <c r="P70" s="14">
        <v>105.9</v>
      </c>
      <c r="Q70" s="1">
        <v>106.3</v>
      </c>
      <c r="R70" s="1">
        <v>106</v>
      </c>
      <c r="S70" s="1">
        <v>105.4</v>
      </c>
      <c r="T70" s="1">
        <v>105.7</v>
      </c>
      <c r="U70" s="1">
        <v>103.5</v>
      </c>
      <c r="V70" s="1">
        <v>107.1</v>
      </c>
      <c r="W70" s="1">
        <v>104.5</v>
      </c>
      <c r="X70" s="16">
        <v>105.8</v>
      </c>
      <c r="Z70" s="14" t="s">
        <v>69</v>
      </c>
      <c r="AA70" s="18" t="s">
        <v>37</v>
      </c>
      <c r="AB70" s="14">
        <v>106</v>
      </c>
      <c r="AC70" s="1">
        <v>106.7</v>
      </c>
      <c r="AD70" s="1">
        <v>106</v>
      </c>
      <c r="AE70" s="1">
        <v>105.3</v>
      </c>
      <c r="AF70" s="1">
        <v>105.7</v>
      </c>
      <c r="AG70" s="1">
        <v>103.4</v>
      </c>
      <c r="AH70" s="1">
        <v>107.2</v>
      </c>
      <c r="AI70" s="1">
        <v>104.6</v>
      </c>
      <c r="AJ70" s="16">
        <v>106.3</v>
      </c>
      <c r="AL70" s="14" t="s">
        <v>69</v>
      </c>
      <c r="AM70" s="18" t="s">
        <v>37</v>
      </c>
      <c r="AN70" s="14">
        <v>105.9</v>
      </c>
      <c r="AO70" s="1">
        <v>106.9</v>
      </c>
      <c r="AP70" s="1">
        <v>105.9</v>
      </c>
      <c r="AQ70" s="1">
        <v>105.2</v>
      </c>
      <c r="AR70" s="1">
        <v>105.7</v>
      </c>
      <c r="AS70" s="1">
        <v>103.3</v>
      </c>
      <c r="AT70" s="1">
        <v>107.2</v>
      </c>
      <c r="AU70" s="1">
        <v>104.4</v>
      </c>
      <c r="AV70" s="16">
        <v>106.4</v>
      </c>
      <c r="AX70" s="14" t="s">
        <v>69</v>
      </c>
      <c r="AY70" s="18" t="s">
        <v>37</v>
      </c>
      <c r="AZ70" s="14">
        <v>105.8</v>
      </c>
      <c r="BA70" s="1">
        <v>106.8</v>
      </c>
      <c r="BB70" s="1">
        <v>105.8</v>
      </c>
      <c r="BC70" s="1">
        <v>105.5</v>
      </c>
      <c r="BD70" s="1">
        <v>105.1</v>
      </c>
      <c r="BE70" s="1">
        <v>103</v>
      </c>
      <c r="BF70" s="1">
        <v>107.3</v>
      </c>
      <c r="BG70" s="1">
        <v>104.6</v>
      </c>
      <c r="BH70" s="16">
        <v>105.9</v>
      </c>
      <c r="BJ70" s="14" t="s">
        <v>69</v>
      </c>
      <c r="BK70" s="18" t="s">
        <v>37</v>
      </c>
      <c r="BL70" s="14">
        <v>105.7</v>
      </c>
      <c r="BM70" s="1">
        <v>106.1</v>
      </c>
      <c r="BN70" s="1">
        <v>105.8</v>
      </c>
      <c r="BO70" s="1">
        <v>105.3</v>
      </c>
      <c r="BP70" s="1">
        <v>105.3</v>
      </c>
      <c r="BQ70" s="1">
        <v>0</v>
      </c>
      <c r="BR70" s="1">
        <v>107.4</v>
      </c>
      <c r="BS70" s="1">
        <v>105</v>
      </c>
      <c r="BT70" s="16">
        <v>106</v>
      </c>
      <c r="BV70" s="14" t="s">
        <v>69</v>
      </c>
      <c r="BW70" s="18" t="s">
        <v>37</v>
      </c>
      <c r="BX70" s="14">
        <v>105.5</v>
      </c>
      <c r="BY70" s="1">
        <v>106.1</v>
      </c>
      <c r="BZ70" s="1">
        <v>105.7</v>
      </c>
      <c r="CA70" s="1">
        <v>105.1</v>
      </c>
      <c r="CB70" s="1">
        <v>105.2</v>
      </c>
      <c r="CC70" s="1">
        <v>0</v>
      </c>
      <c r="CD70" s="1">
        <v>106.7</v>
      </c>
      <c r="CE70" s="1">
        <v>0</v>
      </c>
      <c r="CF70" s="16">
        <v>106.3</v>
      </c>
      <c r="CH70" s="14" t="s">
        <v>69</v>
      </c>
      <c r="CI70" s="18" t="s">
        <v>37</v>
      </c>
      <c r="CJ70" s="14">
        <v>105.4</v>
      </c>
      <c r="CK70" s="1">
        <v>0</v>
      </c>
      <c r="CL70" s="1">
        <v>105.4</v>
      </c>
      <c r="CM70" s="1">
        <v>104.7</v>
      </c>
      <c r="CN70" s="1">
        <v>105.1</v>
      </c>
      <c r="CO70" s="1">
        <v>0</v>
      </c>
      <c r="CP70" s="1">
        <v>107.6</v>
      </c>
      <c r="CQ70" s="1">
        <v>0</v>
      </c>
      <c r="CR70" s="16">
        <v>105.8</v>
      </c>
    </row>
    <row r="71" spans="2:96" x14ac:dyDescent="0.45">
      <c r="B71" s="14"/>
      <c r="C71" s="17" t="s">
        <v>38</v>
      </c>
      <c r="D71" s="14">
        <v>107.3</v>
      </c>
      <c r="E71" s="1">
        <v>108.3</v>
      </c>
      <c r="F71" s="1">
        <v>107.4</v>
      </c>
      <c r="G71" s="1">
        <v>106.6</v>
      </c>
      <c r="H71" s="1">
        <v>106.9</v>
      </c>
      <c r="I71" s="1">
        <v>104.1</v>
      </c>
      <c r="J71" s="1">
        <v>109</v>
      </c>
      <c r="K71" s="1">
        <v>106.4</v>
      </c>
      <c r="L71" s="16">
        <v>107.5</v>
      </c>
      <c r="N71" s="14"/>
      <c r="O71" s="17" t="s">
        <v>38</v>
      </c>
      <c r="P71" s="14">
        <v>107.5</v>
      </c>
      <c r="Q71" s="1">
        <v>108.1</v>
      </c>
      <c r="R71" s="1">
        <v>107.5</v>
      </c>
      <c r="S71" s="1">
        <v>106.9</v>
      </c>
      <c r="T71" s="1">
        <v>107.7</v>
      </c>
      <c r="U71" s="1">
        <v>104.5</v>
      </c>
      <c r="V71" s="1">
        <v>109</v>
      </c>
      <c r="W71" s="1">
        <v>105.9</v>
      </c>
      <c r="X71" s="16">
        <v>107.5</v>
      </c>
      <c r="Z71" s="14"/>
      <c r="AA71" s="17" t="s">
        <v>38</v>
      </c>
      <c r="AB71" s="14">
        <v>107.5</v>
      </c>
      <c r="AC71" s="1">
        <v>108.3</v>
      </c>
      <c r="AD71" s="1">
        <v>107.5</v>
      </c>
      <c r="AE71" s="1">
        <v>107</v>
      </c>
      <c r="AF71" s="1">
        <v>107.3</v>
      </c>
      <c r="AG71" s="1">
        <v>104.3</v>
      </c>
      <c r="AH71" s="1">
        <v>108.9</v>
      </c>
      <c r="AI71" s="1">
        <v>106</v>
      </c>
      <c r="AJ71" s="16">
        <v>107.8</v>
      </c>
      <c r="AL71" s="14"/>
      <c r="AM71" s="17" t="s">
        <v>38</v>
      </c>
      <c r="AN71" s="14">
        <v>107.3</v>
      </c>
      <c r="AO71" s="1">
        <v>108.5</v>
      </c>
      <c r="AP71" s="1">
        <v>107.4</v>
      </c>
      <c r="AQ71" s="1">
        <v>106.6</v>
      </c>
      <c r="AR71" s="1">
        <v>107.2</v>
      </c>
      <c r="AS71" s="1">
        <v>104.4</v>
      </c>
      <c r="AT71" s="1">
        <v>109.1</v>
      </c>
      <c r="AU71" s="1">
        <v>106.3</v>
      </c>
      <c r="AV71" s="16">
        <v>107.8</v>
      </c>
      <c r="AX71" s="14"/>
      <c r="AY71" s="17" t="s">
        <v>38</v>
      </c>
      <c r="AZ71" s="14">
        <v>107.3</v>
      </c>
      <c r="BA71" s="1">
        <v>108.2</v>
      </c>
      <c r="BB71" s="1">
        <v>107.4</v>
      </c>
      <c r="BC71" s="1">
        <v>106.4</v>
      </c>
      <c r="BD71" s="1">
        <v>106.6</v>
      </c>
      <c r="BE71" s="1">
        <v>103.9</v>
      </c>
      <c r="BF71" s="1">
        <v>109</v>
      </c>
      <c r="BG71" s="1">
        <v>107</v>
      </c>
      <c r="BH71" s="16">
        <v>107.6</v>
      </c>
      <c r="BJ71" s="14"/>
      <c r="BK71" s="17" t="s">
        <v>38</v>
      </c>
      <c r="BL71" s="14">
        <v>107.1</v>
      </c>
      <c r="BM71" s="1">
        <v>107.4</v>
      </c>
      <c r="BN71" s="1">
        <v>107.4</v>
      </c>
      <c r="BO71" s="1">
        <v>106.7</v>
      </c>
      <c r="BP71" s="1">
        <v>106.8</v>
      </c>
      <c r="BQ71" s="1">
        <v>0</v>
      </c>
      <c r="BR71" s="1">
        <v>108.9</v>
      </c>
      <c r="BS71" s="1">
        <v>108.3</v>
      </c>
      <c r="BT71" s="16">
        <v>107.2</v>
      </c>
      <c r="BV71" s="14"/>
      <c r="BW71" s="17" t="s">
        <v>38</v>
      </c>
      <c r="BX71" s="14">
        <v>107.1</v>
      </c>
      <c r="BY71" s="1">
        <v>107.9</v>
      </c>
      <c r="BZ71" s="1">
        <v>107.5</v>
      </c>
      <c r="CA71" s="1">
        <v>106.3</v>
      </c>
      <c r="CB71" s="1">
        <v>106.6</v>
      </c>
      <c r="CC71" s="1">
        <v>0</v>
      </c>
      <c r="CD71" s="1">
        <v>108.9</v>
      </c>
      <c r="CE71" s="1">
        <v>0</v>
      </c>
      <c r="CF71" s="16">
        <v>107.3</v>
      </c>
      <c r="CH71" s="14"/>
      <c r="CI71" s="17" t="s">
        <v>38</v>
      </c>
      <c r="CJ71" s="14">
        <v>106.6</v>
      </c>
      <c r="CK71" s="1">
        <v>0</v>
      </c>
      <c r="CL71" s="1">
        <v>106.8</v>
      </c>
      <c r="CM71" s="1">
        <v>105.9</v>
      </c>
      <c r="CN71" s="1">
        <v>106.5</v>
      </c>
      <c r="CO71" s="1">
        <v>0</v>
      </c>
      <c r="CP71" s="1">
        <v>108.9</v>
      </c>
      <c r="CQ71" s="1">
        <v>0</v>
      </c>
      <c r="CR71" s="16">
        <v>106.7</v>
      </c>
    </row>
    <row r="72" spans="2:96" x14ac:dyDescent="0.45">
      <c r="B72" s="14"/>
      <c r="C72" s="17" t="s">
        <v>39</v>
      </c>
      <c r="D72" s="14">
        <v>106.5</v>
      </c>
      <c r="E72" s="1">
        <v>107.5</v>
      </c>
      <c r="F72" s="1">
        <v>106.6</v>
      </c>
      <c r="G72" s="1">
        <v>105.9</v>
      </c>
      <c r="H72" s="1">
        <v>106.2</v>
      </c>
      <c r="I72" s="1">
        <v>103.6</v>
      </c>
      <c r="J72" s="1">
        <v>108</v>
      </c>
      <c r="K72" s="1">
        <v>105.4</v>
      </c>
      <c r="L72" s="16">
        <v>106.8</v>
      </c>
      <c r="N72" s="14"/>
      <c r="O72" s="17" t="s">
        <v>39</v>
      </c>
      <c r="P72" s="14">
        <v>106.7</v>
      </c>
      <c r="Q72" s="1">
        <v>107.2</v>
      </c>
      <c r="R72" s="1">
        <v>106.7</v>
      </c>
      <c r="S72" s="1">
        <v>106.1</v>
      </c>
      <c r="T72" s="1">
        <v>106.7</v>
      </c>
      <c r="U72" s="1">
        <v>104</v>
      </c>
      <c r="V72" s="1">
        <v>108</v>
      </c>
      <c r="W72" s="1">
        <v>105.1</v>
      </c>
      <c r="X72" s="16">
        <v>106.5</v>
      </c>
      <c r="Z72" s="14"/>
      <c r="AA72" s="17" t="s">
        <v>39</v>
      </c>
      <c r="AB72" s="14">
        <v>106.7</v>
      </c>
      <c r="AC72" s="1">
        <v>107.5</v>
      </c>
      <c r="AD72" s="1">
        <v>106.8</v>
      </c>
      <c r="AE72" s="1">
        <v>106.1</v>
      </c>
      <c r="AF72" s="1">
        <v>106.5</v>
      </c>
      <c r="AG72" s="1">
        <v>103.8</v>
      </c>
      <c r="AH72" s="1">
        <v>107.9</v>
      </c>
      <c r="AI72" s="1">
        <v>105.3</v>
      </c>
      <c r="AJ72" s="16">
        <v>107</v>
      </c>
      <c r="AL72" s="14"/>
      <c r="AM72" s="17" t="s">
        <v>39</v>
      </c>
      <c r="AN72" s="14">
        <v>106.6</v>
      </c>
      <c r="AO72" s="1">
        <v>107.7</v>
      </c>
      <c r="AP72" s="1">
        <v>106.6</v>
      </c>
      <c r="AQ72" s="1">
        <v>105.8</v>
      </c>
      <c r="AR72" s="1">
        <v>106.5</v>
      </c>
      <c r="AS72" s="1">
        <v>103.8</v>
      </c>
      <c r="AT72" s="1">
        <v>108.1</v>
      </c>
      <c r="AU72" s="1">
        <v>105.3</v>
      </c>
      <c r="AV72" s="16">
        <v>107.2</v>
      </c>
      <c r="AX72" s="14"/>
      <c r="AY72" s="17" t="s">
        <v>39</v>
      </c>
      <c r="AZ72" s="14">
        <v>106.5</v>
      </c>
      <c r="BA72" s="1">
        <v>107.5</v>
      </c>
      <c r="BB72" s="1">
        <v>106.6</v>
      </c>
      <c r="BC72" s="1">
        <v>106</v>
      </c>
      <c r="BD72" s="1">
        <v>105.8</v>
      </c>
      <c r="BE72" s="1">
        <v>103.4</v>
      </c>
      <c r="BF72" s="1">
        <v>108.1</v>
      </c>
      <c r="BG72" s="1">
        <v>105.7</v>
      </c>
      <c r="BH72" s="16">
        <v>106.8</v>
      </c>
      <c r="BJ72" s="14"/>
      <c r="BK72" s="17" t="s">
        <v>39</v>
      </c>
      <c r="BL72" s="14">
        <v>106.4</v>
      </c>
      <c r="BM72" s="1">
        <v>106.9</v>
      </c>
      <c r="BN72" s="1">
        <v>106.5</v>
      </c>
      <c r="BO72" s="1">
        <v>106</v>
      </c>
      <c r="BP72" s="1">
        <v>105.9</v>
      </c>
      <c r="BQ72" s="1">
        <v>0</v>
      </c>
      <c r="BR72" s="1">
        <v>108.1</v>
      </c>
      <c r="BS72" s="1">
        <v>106.5</v>
      </c>
      <c r="BT72" s="16">
        <v>106.6</v>
      </c>
      <c r="BV72" s="14"/>
      <c r="BW72" s="17" t="s">
        <v>39</v>
      </c>
      <c r="BX72" s="14">
        <v>106.3</v>
      </c>
      <c r="BY72" s="1">
        <v>106.9</v>
      </c>
      <c r="BZ72" s="1">
        <v>106.5</v>
      </c>
      <c r="CA72" s="1">
        <v>105.7</v>
      </c>
      <c r="CB72" s="1">
        <v>105.9</v>
      </c>
      <c r="CC72" s="1">
        <v>0</v>
      </c>
      <c r="CD72" s="1">
        <v>107.7</v>
      </c>
      <c r="CE72" s="1">
        <v>0</v>
      </c>
      <c r="CF72" s="16">
        <v>106.9</v>
      </c>
      <c r="CH72" s="14"/>
      <c r="CI72" s="17" t="s">
        <v>39</v>
      </c>
      <c r="CJ72" s="14">
        <v>106</v>
      </c>
      <c r="CK72" s="1">
        <v>0</v>
      </c>
      <c r="CL72" s="1">
        <v>106.1</v>
      </c>
      <c r="CM72" s="1">
        <v>105.2</v>
      </c>
      <c r="CN72" s="1">
        <v>105.8</v>
      </c>
      <c r="CO72" s="1">
        <v>0</v>
      </c>
      <c r="CP72" s="1">
        <v>108.2</v>
      </c>
      <c r="CQ72" s="1">
        <v>0</v>
      </c>
      <c r="CR72" s="16">
        <v>106.4</v>
      </c>
    </row>
    <row r="73" spans="2:96" x14ac:dyDescent="0.45">
      <c r="B73" s="14"/>
      <c r="C73" s="17" t="s">
        <v>40</v>
      </c>
      <c r="D73" s="14">
        <v>106.1</v>
      </c>
      <c r="E73" s="1">
        <v>107</v>
      </c>
      <c r="F73" s="1">
        <v>106.1</v>
      </c>
      <c r="G73" s="1">
        <v>105.5</v>
      </c>
      <c r="H73" s="1">
        <v>105.7</v>
      </c>
      <c r="I73" s="1">
        <v>103.3</v>
      </c>
      <c r="J73" s="1">
        <v>107.4</v>
      </c>
      <c r="K73" s="1">
        <v>104.9</v>
      </c>
      <c r="L73" s="16">
        <v>106.4</v>
      </c>
      <c r="N73" s="14"/>
      <c r="O73" s="17" t="s">
        <v>40</v>
      </c>
      <c r="P73" s="14">
        <v>106.2</v>
      </c>
      <c r="Q73" s="1">
        <v>106.7</v>
      </c>
      <c r="R73" s="1">
        <v>106.2</v>
      </c>
      <c r="S73" s="1">
        <v>105.6</v>
      </c>
      <c r="T73" s="1">
        <v>106.1</v>
      </c>
      <c r="U73" s="1">
        <v>103.7</v>
      </c>
      <c r="V73" s="1">
        <v>107.3</v>
      </c>
      <c r="W73" s="1">
        <v>104.8</v>
      </c>
      <c r="X73" s="16">
        <v>106</v>
      </c>
      <c r="Z73" s="14"/>
      <c r="AA73" s="17" t="s">
        <v>40</v>
      </c>
      <c r="AB73" s="14">
        <v>106.2</v>
      </c>
      <c r="AC73" s="1">
        <v>107.1</v>
      </c>
      <c r="AD73" s="1">
        <v>106.4</v>
      </c>
      <c r="AE73" s="1">
        <v>105.6</v>
      </c>
      <c r="AF73" s="1">
        <v>106.1</v>
      </c>
      <c r="AG73" s="1">
        <v>103.6</v>
      </c>
      <c r="AH73" s="1">
        <v>107.4</v>
      </c>
      <c r="AI73" s="1">
        <v>104.9</v>
      </c>
      <c r="AJ73" s="16">
        <v>106.6</v>
      </c>
      <c r="AL73" s="14"/>
      <c r="AM73" s="17" t="s">
        <v>40</v>
      </c>
      <c r="AN73" s="14">
        <v>106.1</v>
      </c>
      <c r="AO73" s="1">
        <v>107.3</v>
      </c>
      <c r="AP73" s="1">
        <v>106.2</v>
      </c>
      <c r="AQ73" s="1">
        <v>105.4</v>
      </c>
      <c r="AR73" s="1">
        <v>106.1</v>
      </c>
      <c r="AS73" s="1">
        <v>103.5</v>
      </c>
      <c r="AT73" s="1">
        <v>107.4</v>
      </c>
      <c r="AU73" s="1">
        <v>104.7</v>
      </c>
      <c r="AV73" s="16">
        <v>106.7</v>
      </c>
      <c r="AX73" s="14"/>
      <c r="AY73" s="17" t="s">
        <v>40</v>
      </c>
      <c r="AZ73" s="14">
        <v>106.1</v>
      </c>
      <c r="BA73" s="1">
        <v>107.1</v>
      </c>
      <c r="BB73" s="1">
        <v>106.1</v>
      </c>
      <c r="BC73" s="1">
        <v>105.7</v>
      </c>
      <c r="BD73" s="1">
        <v>105.4</v>
      </c>
      <c r="BE73" s="1">
        <v>103.2</v>
      </c>
      <c r="BF73" s="1">
        <v>107.6</v>
      </c>
      <c r="BG73" s="1">
        <v>104.9</v>
      </c>
      <c r="BH73" s="16">
        <v>106.2</v>
      </c>
      <c r="BJ73" s="14"/>
      <c r="BK73" s="17" t="s">
        <v>40</v>
      </c>
      <c r="BL73" s="14">
        <v>105.9</v>
      </c>
      <c r="BM73" s="1">
        <v>106.5</v>
      </c>
      <c r="BN73" s="1">
        <v>106</v>
      </c>
      <c r="BO73" s="1">
        <v>105.5</v>
      </c>
      <c r="BP73" s="1">
        <v>105.3</v>
      </c>
      <c r="BQ73" s="1">
        <v>0</v>
      </c>
      <c r="BR73" s="1">
        <v>107.6</v>
      </c>
      <c r="BS73" s="1">
        <v>105.3</v>
      </c>
      <c r="BT73" s="16">
        <v>106.2</v>
      </c>
      <c r="BV73" s="14"/>
      <c r="BW73" s="17" t="s">
        <v>40</v>
      </c>
      <c r="BX73" s="14">
        <v>105.8</v>
      </c>
      <c r="BY73" s="1">
        <v>106.1</v>
      </c>
      <c r="BZ73" s="1">
        <v>105.9</v>
      </c>
      <c r="CA73" s="1">
        <v>105.3</v>
      </c>
      <c r="CB73" s="1">
        <v>105.5</v>
      </c>
      <c r="CC73" s="1">
        <v>0</v>
      </c>
      <c r="CD73" s="1">
        <v>107</v>
      </c>
      <c r="CE73" s="1">
        <v>0</v>
      </c>
      <c r="CF73" s="16">
        <v>106.6</v>
      </c>
      <c r="CH73" s="14"/>
      <c r="CI73" s="17" t="s">
        <v>40</v>
      </c>
      <c r="CJ73" s="14">
        <v>105.7</v>
      </c>
      <c r="CK73" s="1">
        <v>0</v>
      </c>
      <c r="CL73" s="1">
        <v>105.6</v>
      </c>
      <c r="CM73" s="1">
        <v>104.9</v>
      </c>
      <c r="CN73" s="1">
        <v>105.4</v>
      </c>
      <c r="CO73" s="1">
        <v>0</v>
      </c>
      <c r="CP73" s="1">
        <v>107.8</v>
      </c>
      <c r="CQ73" s="1">
        <v>0</v>
      </c>
      <c r="CR73" s="16">
        <v>106.1</v>
      </c>
    </row>
    <row r="74" spans="2:96" x14ac:dyDescent="0.45">
      <c r="B74" s="14"/>
      <c r="C74" s="17" t="s">
        <v>41</v>
      </c>
      <c r="D74" s="14">
        <v>107.7</v>
      </c>
      <c r="E74" s="1">
        <v>108.7</v>
      </c>
      <c r="F74" s="1">
        <v>107.9</v>
      </c>
      <c r="G74" s="1">
        <v>107</v>
      </c>
      <c r="H74" s="1">
        <v>107.4</v>
      </c>
      <c r="I74" s="1">
        <v>104.5</v>
      </c>
      <c r="J74" s="1">
        <v>109.3</v>
      </c>
      <c r="K74" s="1">
        <v>107</v>
      </c>
      <c r="L74" s="16">
        <v>107.9</v>
      </c>
      <c r="N74" s="14"/>
      <c r="O74" s="17" t="s">
        <v>41</v>
      </c>
      <c r="P74" s="14">
        <v>108</v>
      </c>
      <c r="Q74" s="1">
        <v>108.6</v>
      </c>
      <c r="R74" s="1">
        <v>108.1</v>
      </c>
      <c r="S74" s="1">
        <v>107.3</v>
      </c>
      <c r="T74" s="1">
        <v>108.3</v>
      </c>
      <c r="U74" s="1">
        <v>104.9</v>
      </c>
      <c r="V74" s="1">
        <v>109.5</v>
      </c>
      <c r="W74" s="1">
        <v>106.4</v>
      </c>
      <c r="X74" s="16">
        <v>108.1</v>
      </c>
      <c r="Z74" s="14"/>
      <c r="AA74" s="17" t="s">
        <v>108</v>
      </c>
      <c r="AB74" s="14">
        <v>108</v>
      </c>
      <c r="AC74" s="1">
        <v>108.8</v>
      </c>
      <c r="AD74" s="1">
        <v>108.1</v>
      </c>
      <c r="AE74" s="1">
        <v>107.6</v>
      </c>
      <c r="AF74" s="1">
        <v>107.9</v>
      </c>
      <c r="AG74" s="1">
        <v>104.7</v>
      </c>
      <c r="AH74" s="1">
        <v>109.3</v>
      </c>
      <c r="AI74" s="1">
        <v>106.5</v>
      </c>
      <c r="AJ74" s="16">
        <v>108.3</v>
      </c>
      <c r="AL74" s="14"/>
      <c r="AM74" s="17" t="s">
        <v>108</v>
      </c>
      <c r="AN74" s="14">
        <v>107.8</v>
      </c>
      <c r="AO74" s="1">
        <v>109</v>
      </c>
      <c r="AP74" s="1">
        <v>107.9</v>
      </c>
      <c r="AQ74" s="1">
        <v>106.9</v>
      </c>
      <c r="AR74" s="1">
        <v>107.7</v>
      </c>
      <c r="AS74" s="1">
        <v>104.8</v>
      </c>
      <c r="AT74" s="1">
        <v>109.6</v>
      </c>
      <c r="AU74" s="1">
        <v>106.8</v>
      </c>
      <c r="AV74" s="16">
        <v>108.4</v>
      </c>
      <c r="AX74" s="14"/>
      <c r="AY74" s="17" t="s">
        <v>108</v>
      </c>
      <c r="AZ74" s="14">
        <v>107.7</v>
      </c>
      <c r="BA74" s="1">
        <v>108.7</v>
      </c>
      <c r="BB74" s="1">
        <v>107.9</v>
      </c>
      <c r="BC74" s="1">
        <v>106.8</v>
      </c>
      <c r="BD74" s="1">
        <v>107.1</v>
      </c>
      <c r="BE74" s="1">
        <v>104.3</v>
      </c>
      <c r="BF74" s="1">
        <v>109.4</v>
      </c>
      <c r="BG74" s="1">
        <v>107.6</v>
      </c>
      <c r="BH74" s="16">
        <v>108</v>
      </c>
      <c r="BJ74" s="14"/>
      <c r="BK74" s="17" t="s">
        <v>108</v>
      </c>
      <c r="BL74" s="14">
        <v>107.5</v>
      </c>
      <c r="BM74" s="1">
        <v>107.8</v>
      </c>
      <c r="BN74" s="1">
        <v>107.7</v>
      </c>
      <c r="BO74" s="1">
        <v>107.1</v>
      </c>
      <c r="BP74" s="1">
        <v>107</v>
      </c>
      <c r="BQ74" s="1">
        <v>0</v>
      </c>
      <c r="BR74" s="1">
        <v>109.2</v>
      </c>
      <c r="BS74" s="1">
        <v>109</v>
      </c>
      <c r="BT74" s="16">
        <v>107.6</v>
      </c>
      <c r="BV74" s="14"/>
      <c r="BW74" s="17" t="s">
        <v>108</v>
      </c>
      <c r="BX74" s="14">
        <v>107.4</v>
      </c>
      <c r="BY74" s="1">
        <v>108.1</v>
      </c>
      <c r="BZ74" s="1">
        <v>107.9</v>
      </c>
      <c r="CA74" s="1">
        <v>106.7</v>
      </c>
      <c r="CB74" s="1">
        <v>107.1</v>
      </c>
      <c r="CC74" s="1">
        <v>0</v>
      </c>
      <c r="CD74" s="1">
        <v>109.2</v>
      </c>
      <c r="CE74" s="1">
        <v>0</v>
      </c>
      <c r="CF74" s="16">
        <v>107.7</v>
      </c>
      <c r="CH74" s="14"/>
      <c r="CI74" s="17" t="s">
        <v>108</v>
      </c>
      <c r="CJ74" s="14">
        <v>107</v>
      </c>
      <c r="CK74" s="1">
        <v>0</v>
      </c>
      <c r="CL74" s="1">
        <v>107.1</v>
      </c>
      <c r="CM74" s="1">
        <v>106.3</v>
      </c>
      <c r="CN74" s="1">
        <v>106.9</v>
      </c>
      <c r="CO74" s="1">
        <v>0</v>
      </c>
      <c r="CP74" s="1">
        <v>109.1</v>
      </c>
      <c r="CQ74" s="1">
        <v>0</v>
      </c>
      <c r="CR74" s="16">
        <v>107</v>
      </c>
    </row>
    <row r="75" spans="2:96" x14ac:dyDescent="0.45">
      <c r="B75" s="14"/>
      <c r="C75" s="17" t="s">
        <v>42</v>
      </c>
      <c r="D75" s="14">
        <v>106.6</v>
      </c>
      <c r="E75" s="1">
        <v>107.7</v>
      </c>
      <c r="F75" s="1">
        <v>106.8</v>
      </c>
      <c r="G75" s="1">
        <v>106</v>
      </c>
      <c r="H75" s="1">
        <v>106.4</v>
      </c>
      <c r="I75" s="1">
        <v>103.7</v>
      </c>
      <c r="J75" s="1">
        <v>108.1</v>
      </c>
      <c r="K75" s="1">
        <v>105.6</v>
      </c>
      <c r="L75" s="16">
        <v>106.9</v>
      </c>
      <c r="N75" s="14"/>
      <c r="O75" s="17" t="s">
        <v>42</v>
      </c>
      <c r="P75" s="14">
        <v>106.8</v>
      </c>
      <c r="Q75" s="1">
        <v>107.3</v>
      </c>
      <c r="R75" s="1">
        <v>106.8</v>
      </c>
      <c r="S75" s="1">
        <v>106.2</v>
      </c>
      <c r="T75" s="1">
        <v>106.9</v>
      </c>
      <c r="U75" s="1">
        <v>104</v>
      </c>
      <c r="V75" s="1">
        <v>108.1</v>
      </c>
      <c r="W75" s="1">
        <v>105.3</v>
      </c>
      <c r="X75" s="16">
        <v>106.7</v>
      </c>
      <c r="Z75" s="14"/>
      <c r="AA75" s="17" t="s">
        <v>42</v>
      </c>
      <c r="AB75" s="14">
        <v>106.8</v>
      </c>
      <c r="AC75" s="1">
        <v>107.7</v>
      </c>
      <c r="AD75" s="1">
        <v>106.9</v>
      </c>
      <c r="AE75" s="1">
        <v>106.2</v>
      </c>
      <c r="AF75" s="1">
        <v>106.8</v>
      </c>
      <c r="AG75" s="1">
        <v>103.9</v>
      </c>
      <c r="AH75" s="1">
        <v>108.1</v>
      </c>
      <c r="AI75" s="1">
        <v>105.4</v>
      </c>
      <c r="AJ75" s="16">
        <v>107.2</v>
      </c>
      <c r="AL75" s="14"/>
      <c r="AM75" s="17" t="s">
        <v>42</v>
      </c>
      <c r="AN75" s="14">
        <v>106.7</v>
      </c>
      <c r="AO75" s="1">
        <v>107.9</v>
      </c>
      <c r="AP75" s="1">
        <v>106.8</v>
      </c>
      <c r="AQ75" s="1">
        <v>105.9</v>
      </c>
      <c r="AR75" s="1">
        <v>106.7</v>
      </c>
      <c r="AS75" s="1">
        <v>103.9</v>
      </c>
      <c r="AT75" s="1">
        <v>108.2</v>
      </c>
      <c r="AU75" s="1">
        <v>105.4</v>
      </c>
      <c r="AV75" s="16">
        <v>107.3</v>
      </c>
      <c r="AX75" s="14"/>
      <c r="AY75" s="17" t="s">
        <v>42</v>
      </c>
      <c r="AZ75" s="14">
        <v>106.7</v>
      </c>
      <c r="BA75" s="1">
        <v>107.7</v>
      </c>
      <c r="BB75" s="1">
        <v>106.8</v>
      </c>
      <c r="BC75" s="1">
        <v>106.1</v>
      </c>
      <c r="BD75" s="1">
        <v>106.1</v>
      </c>
      <c r="BE75" s="1">
        <v>103.5</v>
      </c>
      <c r="BF75" s="1">
        <v>108.2</v>
      </c>
      <c r="BG75" s="1">
        <v>105.9</v>
      </c>
      <c r="BH75" s="16">
        <v>106.9</v>
      </c>
      <c r="BJ75" s="14"/>
      <c r="BK75" s="17" t="s">
        <v>42</v>
      </c>
      <c r="BL75" s="14">
        <v>106.5</v>
      </c>
      <c r="BM75" s="1">
        <v>107</v>
      </c>
      <c r="BN75" s="1">
        <v>106.7</v>
      </c>
      <c r="BO75" s="1">
        <v>106.1</v>
      </c>
      <c r="BP75" s="1">
        <v>106.1</v>
      </c>
      <c r="BQ75" s="1">
        <v>0</v>
      </c>
      <c r="BR75" s="1">
        <v>108.2</v>
      </c>
      <c r="BS75" s="1">
        <v>106.7</v>
      </c>
      <c r="BT75" s="16">
        <v>106.7</v>
      </c>
      <c r="BV75" s="14"/>
      <c r="BW75" s="17" t="s">
        <v>42</v>
      </c>
      <c r="BX75" s="14">
        <v>106.4</v>
      </c>
      <c r="BY75" s="1">
        <v>107</v>
      </c>
      <c r="BZ75" s="1">
        <v>106.7</v>
      </c>
      <c r="CA75" s="1">
        <v>105.8</v>
      </c>
      <c r="CB75" s="1">
        <v>106.1</v>
      </c>
      <c r="CC75" s="1">
        <v>0</v>
      </c>
      <c r="CD75" s="1">
        <v>107.8</v>
      </c>
      <c r="CE75" s="1">
        <v>0</v>
      </c>
      <c r="CF75" s="16">
        <v>107</v>
      </c>
      <c r="CH75" s="14"/>
      <c r="CI75" s="17" t="s">
        <v>42</v>
      </c>
      <c r="CJ75" s="14">
        <v>106.1</v>
      </c>
      <c r="CK75" s="1">
        <v>0</v>
      </c>
      <c r="CL75" s="1">
        <v>106.2</v>
      </c>
      <c r="CM75" s="1">
        <v>105.4</v>
      </c>
      <c r="CN75" s="1">
        <v>106</v>
      </c>
      <c r="CO75" s="1">
        <v>0</v>
      </c>
      <c r="CP75" s="1">
        <v>108.3</v>
      </c>
      <c r="CQ75" s="1">
        <v>0</v>
      </c>
      <c r="CR75" s="16">
        <v>106.4</v>
      </c>
    </row>
    <row r="76" spans="2:96" x14ac:dyDescent="0.45">
      <c r="B76" s="14"/>
      <c r="C76" s="17" t="s">
        <v>43</v>
      </c>
      <c r="D76" s="14">
        <v>108</v>
      </c>
      <c r="E76" s="1">
        <v>110.1</v>
      </c>
      <c r="F76" s="1">
        <v>108.3</v>
      </c>
      <c r="G76" s="1">
        <v>107.3</v>
      </c>
      <c r="H76" s="1">
        <v>107.7</v>
      </c>
      <c r="I76" s="1">
        <v>104.1</v>
      </c>
      <c r="J76" s="1">
        <v>109.9</v>
      </c>
      <c r="K76" s="1">
        <v>106.3</v>
      </c>
      <c r="L76" s="16">
        <v>109.1</v>
      </c>
      <c r="N76" s="14"/>
      <c r="O76" s="17" t="s">
        <v>43</v>
      </c>
      <c r="P76" s="14">
        <v>108</v>
      </c>
      <c r="Q76" s="1">
        <v>109.2</v>
      </c>
      <c r="R76" s="1">
        <v>108.3</v>
      </c>
      <c r="S76" s="1">
        <v>107.3</v>
      </c>
      <c r="T76" s="1">
        <v>108.3</v>
      </c>
      <c r="U76" s="1">
        <v>104.5</v>
      </c>
      <c r="V76" s="1">
        <v>109.8</v>
      </c>
      <c r="W76" s="1">
        <v>106</v>
      </c>
      <c r="X76" s="16">
        <v>108.1</v>
      </c>
      <c r="Z76" s="14"/>
      <c r="AA76" s="17" t="s">
        <v>43</v>
      </c>
      <c r="AB76" s="14">
        <v>108.1</v>
      </c>
      <c r="AC76" s="1">
        <v>110</v>
      </c>
      <c r="AD76" s="1">
        <v>108.4</v>
      </c>
      <c r="AE76" s="1">
        <v>107.4</v>
      </c>
      <c r="AF76" s="1">
        <v>108.3</v>
      </c>
      <c r="AG76" s="1">
        <v>104.3</v>
      </c>
      <c r="AH76" s="1">
        <v>109.7</v>
      </c>
      <c r="AI76" s="1">
        <v>106.2</v>
      </c>
      <c r="AJ76" s="16">
        <v>109.3</v>
      </c>
      <c r="AL76" s="14"/>
      <c r="AM76" s="17" t="s">
        <v>43</v>
      </c>
      <c r="AN76" s="14">
        <v>108</v>
      </c>
      <c r="AO76" s="1">
        <v>110.4</v>
      </c>
      <c r="AP76" s="1">
        <v>108.2</v>
      </c>
      <c r="AQ76" s="1">
        <v>107.1</v>
      </c>
      <c r="AR76" s="1">
        <v>108.2</v>
      </c>
      <c r="AS76" s="1">
        <v>104.3</v>
      </c>
      <c r="AT76" s="1">
        <v>109.9</v>
      </c>
      <c r="AU76" s="1">
        <v>106.2</v>
      </c>
      <c r="AV76" s="16">
        <v>109.7</v>
      </c>
      <c r="AX76" s="14"/>
      <c r="AY76" s="17" t="s">
        <v>43</v>
      </c>
      <c r="AZ76" s="14">
        <v>108.1</v>
      </c>
      <c r="BA76" s="1">
        <v>110.3</v>
      </c>
      <c r="BB76" s="1">
        <v>108.3</v>
      </c>
      <c r="BC76" s="1">
        <v>107.6</v>
      </c>
      <c r="BD76" s="1">
        <v>107.3</v>
      </c>
      <c r="BE76" s="1">
        <v>104</v>
      </c>
      <c r="BF76" s="1">
        <v>110.1</v>
      </c>
      <c r="BG76" s="1">
        <v>106.5</v>
      </c>
      <c r="BH76" s="16">
        <v>108.9</v>
      </c>
      <c r="BJ76" s="14"/>
      <c r="BK76" s="17" t="s">
        <v>43</v>
      </c>
      <c r="BL76" s="14">
        <v>107.9</v>
      </c>
      <c r="BM76" s="1">
        <v>109.2</v>
      </c>
      <c r="BN76" s="1">
        <v>108.2</v>
      </c>
      <c r="BO76" s="1">
        <v>107.5</v>
      </c>
      <c r="BP76" s="1">
        <v>107.4</v>
      </c>
      <c r="BQ76" s="1">
        <v>0</v>
      </c>
      <c r="BR76" s="1">
        <v>110.1</v>
      </c>
      <c r="BS76" s="1">
        <v>107.3</v>
      </c>
      <c r="BT76" s="16">
        <v>109</v>
      </c>
      <c r="BV76" s="14"/>
      <c r="BW76" s="17" t="s">
        <v>43</v>
      </c>
      <c r="BX76" s="14">
        <v>107.7</v>
      </c>
      <c r="BY76" s="1">
        <v>108.8</v>
      </c>
      <c r="BZ76" s="1">
        <v>108.2</v>
      </c>
      <c r="CA76" s="1">
        <v>107</v>
      </c>
      <c r="CB76" s="1">
        <v>107.4</v>
      </c>
      <c r="CC76" s="1">
        <v>0</v>
      </c>
      <c r="CD76" s="1">
        <v>109.4</v>
      </c>
      <c r="CE76" s="1">
        <v>0</v>
      </c>
      <c r="CF76" s="16">
        <v>109.5</v>
      </c>
      <c r="CH76" s="14"/>
      <c r="CI76" s="17" t="s">
        <v>43</v>
      </c>
      <c r="CJ76" s="14">
        <v>107.4</v>
      </c>
      <c r="CK76" s="1">
        <v>0</v>
      </c>
      <c r="CL76" s="1">
        <v>107.5</v>
      </c>
      <c r="CM76" s="1">
        <v>106.4</v>
      </c>
      <c r="CN76" s="1">
        <v>107.2</v>
      </c>
      <c r="CO76" s="1">
        <v>0</v>
      </c>
      <c r="CP76" s="1">
        <v>110.3</v>
      </c>
      <c r="CQ76" s="1">
        <v>0</v>
      </c>
      <c r="CR76" s="16">
        <v>108.8</v>
      </c>
    </row>
    <row r="77" spans="2:96" x14ac:dyDescent="0.45">
      <c r="B77" s="14"/>
      <c r="C77" s="17" t="s">
        <v>44</v>
      </c>
      <c r="D77" s="14">
        <v>109.5</v>
      </c>
      <c r="E77" s="1">
        <v>111.7</v>
      </c>
      <c r="F77" s="1">
        <v>109.9</v>
      </c>
      <c r="G77" s="1">
        <v>108.6</v>
      </c>
      <c r="H77" s="1">
        <v>109.3</v>
      </c>
      <c r="I77" s="1">
        <v>105.1</v>
      </c>
      <c r="J77" s="1">
        <v>111.7</v>
      </c>
      <c r="K77" s="1">
        <v>108.2</v>
      </c>
      <c r="L77" s="16">
        <v>110.6</v>
      </c>
      <c r="N77" s="14"/>
      <c r="O77" s="17" t="s">
        <v>44</v>
      </c>
      <c r="P77" s="14">
        <v>109.7</v>
      </c>
      <c r="Q77" s="1">
        <v>111.1</v>
      </c>
      <c r="R77" s="1">
        <v>109.9</v>
      </c>
      <c r="S77" s="1">
        <v>108.9</v>
      </c>
      <c r="T77" s="1">
        <v>110.4</v>
      </c>
      <c r="U77" s="1">
        <v>105.4</v>
      </c>
      <c r="V77" s="1">
        <v>111.8</v>
      </c>
      <c r="W77" s="1">
        <v>107.4</v>
      </c>
      <c r="X77" s="16">
        <v>110</v>
      </c>
      <c r="Z77" s="14"/>
      <c r="AA77" s="17" t="s">
        <v>44</v>
      </c>
      <c r="AB77" s="14">
        <v>109.8</v>
      </c>
      <c r="AC77" s="1">
        <v>111.7</v>
      </c>
      <c r="AD77" s="1">
        <v>110</v>
      </c>
      <c r="AE77" s="1">
        <v>109.2</v>
      </c>
      <c r="AF77" s="1">
        <v>110</v>
      </c>
      <c r="AG77" s="1">
        <v>105.3</v>
      </c>
      <c r="AH77" s="1">
        <v>111.5</v>
      </c>
      <c r="AI77" s="1">
        <v>107.6</v>
      </c>
      <c r="AJ77" s="16">
        <v>110.9</v>
      </c>
      <c r="AL77" s="14"/>
      <c r="AM77" s="17" t="s">
        <v>44</v>
      </c>
      <c r="AN77" s="14">
        <v>109.6</v>
      </c>
      <c r="AO77" s="1">
        <v>112</v>
      </c>
      <c r="AP77" s="1">
        <v>109.8</v>
      </c>
      <c r="AQ77" s="1">
        <v>108.5</v>
      </c>
      <c r="AR77" s="1">
        <v>109.8</v>
      </c>
      <c r="AS77" s="1">
        <v>105.5</v>
      </c>
      <c r="AT77" s="1">
        <v>111.9</v>
      </c>
      <c r="AU77" s="1">
        <v>108.1</v>
      </c>
      <c r="AV77" s="16">
        <v>111.2</v>
      </c>
      <c r="AX77" s="14"/>
      <c r="AY77" s="17" t="s">
        <v>44</v>
      </c>
      <c r="AZ77" s="14">
        <v>109.6</v>
      </c>
      <c r="BA77" s="1">
        <v>111.8</v>
      </c>
      <c r="BB77" s="1">
        <v>109.9</v>
      </c>
      <c r="BC77" s="1">
        <v>108.5</v>
      </c>
      <c r="BD77" s="1">
        <v>108.9</v>
      </c>
      <c r="BE77" s="1">
        <v>105</v>
      </c>
      <c r="BF77" s="1">
        <v>111.8</v>
      </c>
      <c r="BG77" s="1">
        <v>109.1</v>
      </c>
      <c r="BH77" s="16">
        <v>110.6</v>
      </c>
      <c r="BJ77" s="14"/>
      <c r="BK77" s="17" t="s">
        <v>44</v>
      </c>
      <c r="BL77" s="14">
        <v>109.4</v>
      </c>
      <c r="BM77" s="1">
        <v>110.6</v>
      </c>
      <c r="BN77" s="1">
        <v>109.8</v>
      </c>
      <c r="BO77" s="1">
        <v>108.9</v>
      </c>
      <c r="BP77" s="1">
        <v>108.9</v>
      </c>
      <c r="BQ77" s="1">
        <v>0</v>
      </c>
      <c r="BR77" s="1">
        <v>111.6</v>
      </c>
      <c r="BS77" s="1">
        <v>110.8</v>
      </c>
      <c r="BT77" s="16">
        <v>110.4</v>
      </c>
      <c r="BV77" s="14"/>
      <c r="BW77" s="17" t="s">
        <v>44</v>
      </c>
      <c r="BX77" s="14">
        <v>109.2</v>
      </c>
      <c r="BY77" s="1">
        <v>110.7</v>
      </c>
      <c r="BZ77" s="1">
        <v>110</v>
      </c>
      <c r="CA77" s="1">
        <v>108.3</v>
      </c>
      <c r="CB77" s="1">
        <v>108.9</v>
      </c>
      <c r="CC77" s="1">
        <v>0</v>
      </c>
      <c r="CD77" s="1">
        <v>111.6</v>
      </c>
      <c r="CE77" s="1">
        <v>0</v>
      </c>
      <c r="CF77" s="16">
        <v>110.6</v>
      </c>
      <c r="CH77" s="14"/>
      <c r="CI77" s="17" t="s">
        <v>44</v>
      </c>
      <c r="CJ77" s="14">
        <v>108.7</v>
      </c>
      <c r="CK77" s="1">
        <v>0</v>
      </c>
      <c r="CL77" s="1">
        <v>109</v>
      </c>
      <c r="CM77" s="1">
        <v>107.7</v>
      </c>
      <c r="CN77" s="1">
        <v>108.7</v>
      </c>
      <c r="CO77" s="1">
        <v>0</v>
      </c>
      <c r="CP77" s="1">
        <v>111.7</v>
      </c>
      <c r="CQ77" s="1">
        <v>0</v>
      </c>
      <c r="CR77" s="16">
        <v>109.7</v>
      </c>
    </row>
    <row r="78" spans="2:96" x14ac:dyDescent="0.45">
      <c r="B78" s="14"/>
      <c r="C78" s="17" t="s">
        <v>45</v>
      </c>
      <c r="D78" s="14">
        <v>108</v>
      </c>
      <c r="E78" s="1">
        <v>110</v>
      </c>
      <c r="F78" s="1">
        <v>108.2</v>
      </c>
      <c r="G78" s="1">
        <v>107.3</v>
      </c>
      <c r="H78" s="1">
        <v>107.6</v>
      </c>
      <c r="I78" s="1">
        <v>104.1</v>
      </c>
      <c r="J78" s="1">
        <v>110</v>
      </c>
      <c r="K78" s="1">
        <v>106.2</v>
      </c>
      <c r="L78" s="16">
        <v>109.1</v>
      </c>
      <c r="N78" s="14"/>
      <c r="O78" s="17" t="s">
        <v>45</v>
      </c>
      <c r="P78" s="14">
        <v>108</v>
      </c>
      <c r="Q78" s="1">
        <v>109.1</v>
      </c>
      <c r="R78" s="1">
        <v>108.2</v>
      </c>
      <c r="S78" s="1">
        <v>107.3</v>
      </c>
      <c r="T78" s="1">
        <v>108.1</v>
      </c>
      <c r="U78" s="1">
        <v>104.5</v>
      </c>
      <c r="V78" s="1">
        <v>109.8</v>
      </c>
      <c r="W78" s="1">
        <v>106</v>
      </c>
      <c r="X78" s="16">
        <v>108.1</v>
      </c>
      <c r="Z78" s="14"/>
      <c r="AA78" s="17" t="s">
        <v>45</v>
      </c>
      <c r="AB78" s="14">
        <v>108.1</v>
      </c>
      <c r="AC78" s="1">
        <v>109.9</v>
      </c>
      <c r="AD78" s="1">
        <v>108.4</v>
      </c>
      <c r="AE78" s="1">
        <v>107.3</v>
      </c>
      <c r="AF78" s="1">
        <v>108.2</v>
      </c>
      <c r="AG78" s="1">
        <v>104.3</v>
      </c>
      <c r="AH78" s="1">
        <v>109.8</v>
      </c>
      <c r="AI78" s="1">
        <v>106.2</v>
      </c>
      <c r="AJ78" s="16">
        <v>109.3</v>
      </c>
      <c r="AL78" s="14"/>
      <c r="AM78" s="17" t="s">
        <v>45</v>
      </c>
      <c r="AN78" s="14">
        <v>108</v>
      </c>
      <c r="AO78" s="1">
        <v>110.3</v>
      </c>
      <c r="AP78" s="1">
        <v>108.2</v>
      </c>
      <c r="AQ78" s="1">
        <v>107</v>
      </c>
      <c r="AR78" s="1">
        <v>108.2</v>
      </c>
      <c r="AS78" s="1">
        <v>104.3</v>
      </c>
      <c r="AT78" s="1">
        <v>109.9</v>
      </c>
      <c r="AU78" s="1">
        <v>106.1</v>
      </c>
      <c r="AV78" s="16">
        <v>109.8</v>
      </c>
      <c r="AX78" s="14"/>
      <c r="AY78" s="17" t="s">
        <v>45</v>
      </c>
      <c r="AZ78" s="14">
        <v>108.1</v>
      </c>
      <c r="BA78" s="1">
        <v>110.2</v>
      </c>
      <c r="BB78" s="1">
        <v>108.2</v>
      </c>
      <c r="BC78" s="1">
        <v>107.5</v>
      </c>
      <c r="BD78" s="1">
        <v>107.2</v>
      </c>
      <c r="BE78" s="1">
        <v>103.9</v>
      </c>
      <c r="BF78" s="1">
        <v>110.2</v>
      </c>
      <c r="BG78" s="1">
        <v>106.3</v>
      </c>
      <c r="BH78" s="16">
        <v>108.8</v>
      </c>
      <c r="BJ78" s="14"/>
      <c r="BK78" s="17" t="s">
        <v>45</v>
      </c>
      <c r="BL78" s="14">
        <v>107.9</v>
      </c>
      <c r="BM78" s="1">
        <v>109.2</v>
      </c>
      <c r="BN78" s="1">
        <v>108.2</v>
      </c>
      <c r="BO78" s="1">
        <v>107.4</v>
      </c>
      <c r="BP78" s="1">
        <v>107.4</v>
      </c>
      <c r="BQ78" s="1">
        <v>0</v>
      </c>
      <c r="BR78" s="1">
        <v>110.3</v>
      </c>
      <c r="BS78" s="1">
        <v>106.9</v>
      </c>
      <c r="BT78" s="16">
        <v>109.1</v>
      </c>
      <c r="BV78" s="14"/>
      <c r="BW78" s="17" t="s">
        <v>45</v>
      </c>
      <c r="BX78" s="14">
        <v>107.7</v>
      </c>
      <c r="BY78" s="1">
        <v>108.8</v>
      </c>
      <c r="BZ78" s="1">
        <v>108.1</v>
      </c>
      <c r="CA78" s="1">
        <v>107</v>
      </c>
      <c r="CB78" s="1">
        <v>107.3</v>
      </c>
      <c r="CC78" s="1">
        <v>0</v>
      </c>
      <c r="CD78" s="1">
        <v>109.5</v>
      </c>
      <c r="CE78" s="1">
        <v>0</v>
      </c>
      <c r="CF78" s="16">
        <v>109.5</v>
      </c>
      <c r="CH78" s="14"/>
      <c r="CI78" s="17" t="s">
        <v>45</v>
      </c>
      <c r="CJ78" s="14">
        <v>107.5</v>
      </c>
      <c r="CK78" s="1">
        <v>0</v>
      </c>
      <c r="CL78" s="1">
        <v>107.5</v>
      </c>
      <c r="CM78" s="1">
        <v>106.4</v>
      </c>
      <c r="CN78" s="1">
        <v>107.2</v>
      </c>
      <c r="CO78" s="1">
        <v>0</v>
      </c>
      <c r="CP78" s="1">
        <v>110.5</v>
      </c>
      <c r="CQ78" s="1">
        <v>0</v>
      </c>
      <c r="CR78" s="16">
        <v>108.9</v>
      </c>
    </row>
    <row r="79" spans="2:96" x14ac:dyDescent="0.45">
      <c r="B79" s="14"/>
      <c r="C79" s="17" t="s">
        <v>46</v>
      </c>
      <c r="D79" s="14">
        <v>108.7</v>
      </c>
      <c r="E79" s="1">
        <v>110.8</v>
      </c>
      <c r="F79" s="1">
        <v>108.9</v>
      </c>
      <c r="G79" s="1">
        <v>107.8</v>
      </c>
      <c r="H79" s="1">
        <v>108.4</v>
      </c>
      <c r="I79" s="1">
        <v>104.6</v>
      </c>
      <c r="J79" s="1">
        <v>110.8</v>
      </c>
      <c r="K79" s="1">
        <v>106.9</v>
      </c>
      <c r="L79" s="16">
        <v>109.8</v>
      </c>
      <c r="N79" s="14"/>
      <c r="O79" s="17" t="s">
        <v>46</v>
      </c>
      <c r="P79" s="14">
        <v>108.7</v>
      </c>
      <c r="Q79" s="1">
        <v>109.9</v>
      </c>
      <c r="R79" s="1">
        <v>108.8</v>
      </c>
      <c r="S79" s="1">
        <v>107.9</v>
      </c>
      <c r="T79" s="1">
        <v>108.9</v>
      </c>
      <c r="U79" s="1">
        <v>104.9</v>
      </c>
      <c r="V79" s="1">
        <v>110.5</v>
      </c>
      <c r="W79" s="1">
        <v>106.6</v>
      </c>
      <c r="X79" s="16">
        <v>108.9</v>
      </c>
      <c r="Z79" s="14"/>
      <c r="AA79" s="17" t="s">
        <v>46</v>
      </c>
      <c r="AB79" s="14">
        <v>108.8</v>
      </c>
      <c r="AC79" s="1">
        <v>110.7</v>
      </c>
      <c r="AD79" s="1">
        <v>109</v>
      </c>
      <c r="AE79" s="1">
        <v>107.9</v>
      </c>
      <c r="AF79" s="1">
        <v>108.9</v>
      </c>
      <c r="AG79" s="1">
        <v>104.8</v>
      </c>
      <c r="AH79" s="1">
        <v>110.5</v>
      </c>
      <c r="AI79" s="1">
        <v>106.8</v>
      </c>
      <c r="AJ79" s="16">
        <v>109.9</v>
      </c>
      <c r="AL79" s="14"/>
      <c r="AM79" s="17" t="s">
        <v>46</v>
      </c>
      <c r="AN79" s="14">
        <v>108.7</v>
      </c>
      <c r="AO79" s="1">
        <v>111.1</v>
      </c>
      <c r="AP79" s="1">
        <v>108.9</v>
      </c>
      <c r="AQ79" s="1">
        <v>107.7</v>
      </c>
      <c r="AR79" s="1">
        <v>108.9</v>
      </c>
      <c r="AS79" s="1">
        <v>104.8</v>
      </c>
      <c r="AT79" s="1">
        <v>110.7</v>
      </c>
      <c r="AU79" s="1">
        <v>106.8</v>
      </c>
      <c r="AV79" s="16">
        <v>110.4</v>
      </c>
      <c r="AX79" s="14"/>
      <c r="AY79" s="17" t="s">
        <v>46</v>
      </c>
      <c r="AZ79" s="14">
        <v>108.8</v>
      </c>
      <c r="BA79" s="1">
        <v>111</v>
      </c>
      <c r="BB79" s="1">
        <v>108.9</v>
      </c>
      <c r="BC79" s="1">
        <v>108</v>
      </c>
      <c r="BD79" s="1">
        <v>108.1</v>
      </c>
      <c r="BE79" s="1">
        <v>104.4</v>
      </c>
      <c r="BF79" s="1">
        <v>110.9</v>
      </c>
      <c r="BG79" s="1">
        <v>107.2</v>
      </c>
      <c r="BH79" s="16">
        <v>109.6</v>
      </c>
      <c r="BJ79" s="14"/>
      <c r="BK79" s="17" t="s">
        <v>46</v>
      </c>
      <c r="BL79" s="14">
        <v>108.6</v>
      </c>
      <c r="BM79" s="1">
        <v>110.1</v>
      </c>
      <c r="BN79" s="1">
        <v>108.9</v>
      </c>
      <c r="BO79" s="1">
        <v>108</v>
      </c>
      <c r="BP79" s="1">
        <v>108.2</v>
      </c>
      <c r="BQ79" s="1">
        <v>0</v>
      </c>
      <c r="BR79" s="1">
        <v>111</v>
      </c>
      <c r="BS79" s="1">
        <v>107.9</v>
      </c>
      <c r="BT79" s="16">
        <v>109.8</v>
      </c>
      <c r="BV79" s="14"/>
      <c r="BW79" s="17" t="s">
        <v>46</v>
      </c>
      <c r="BX79" s="14">
        <v>108.4</v>
      </c>
      <c r="BY79" s="1">
        <v>109.7</v>
      </c>
      <c r="BZ79" s="1">
        <v>108.9</v>
      </c>
      <c r="CA79" s="1">
        <v>107.6</v>
      </c>
      <c r="CB79" s="1">
        <v>108.1</v>
      </c>
      <c r="CC79" s="1">
        <v>0</v>
      </c>
      <c r="CD79" s="1">
        <v>110.3</v>
      </c>
      <c r="CE79" s="1">
        <v>0</v>
      </c>
      <c r="CF79" s="16">
        <v>110.2</v>
      </c>
      <c r="CH79" s="14"/>
      <c r="CI79" s="17" t="s">
        <v>46</v>
      </c>
      <c r="CJ79" s="14">
        <v>108.2</v>
      </c>
      <c r="CK79" s="1">
        <v>0</v>
      </c>
      <c r="CL79" s="1">
        <v>108.3</v>
      </c>
      <c r="CM79" s="1">
        <v>107.2</v>
      </c>
      <c r="CN79" s="1">
        <v>108</v>
      </c>
      <c r="CO79" s="1">
        <v>0</v>
      </c>
      <c r="CP79" s="1">
        <v>111.3</v>
      </c>
      <c r="CQ79" s="1">
        <v>0</v>
      </c>
      <c r="CR79" s="16">
        <v>109.6</v>
      </c>
    </row>
    <row r="80" spans="2:96" x14ac:dyDescent="0.45">
      <c r="B80" s="14"/>
      <c r="C80" s="17" t="s">
        <v>47</v>
      </c>
      <c r="D80" s="14">
        <v>110.3</v>
      </c>
      <c r="E80" s="1">
        <v>112.3</v>
      </c>
      <c r="F80" s="1">
        <v>110.5</v>
      </c>
      <c r="G80" s="1">
        <v>109.2</v>
      </c>
      <c r="H80" s="1">
        <v>110</v>
      </c>
      <c r="I80" s="1">
        <v>105.7</v>
      </c>
      <c r="J80" s="1">
        <v>112.5</v>
      </c>
      <c r="K80" s="1">
        <v>108.9</v>
      </c>
      <c r="L80" s="16">
        <v>111.3</v>
      </c>
      <c r="N80" s="14"/>
      <c r="O80" s="17" t="s">
        <v>47</v>
      </c>
      <c r="P80" s="14">
        <v>110.5</v>
      </c>
      <c r="Q80" s="1">
        <v>111.8</v>
      </c>
      <c r="R80" s="1">
        <v>110.6</v>
      </c>
      <c r="S80" s="1">
        <v>109.6</v>
      </c>
      <c r="T80" s="1">
        <v>111</v>
      </c>
      <c r="U80" s="1">
        <v>106.1</v>
      </c>
      <c r="V80" s="1">
        <v>112.5</v>
      </c>
      <c r="W80" s="1">
        <v>108.2</v>
      </c>
      <c r="X80" s="16">
        <v>110.9</v>
      </c>
      <c r="Z80" s="14"/>
      <c r="AA80" s="17" t="s">
        <v>47</v>
      </c>
      <c r="AB80" s="14">
        <v>110.5</v>
      </c>
      <c r="AC80" s="1">
        <v>112.4</v>
      </c>
      <c r="AD80" s="1">
        <v>110.7</v>
      </c>
      <c r="AE80" s="1">
        <v>109.9</v>
      </c>
      <c r="AF80" s="1">
        <v>110.6</v>
      </c>
      <c r="AG80" s="1">
        <v>105.9</v>
      </c>
      <c r="AH80" s="1">
        <v>112.3</v>
      </c>
      <c r="AI80" s="1">
        <v>108.3</v>
      </c>
      <c r="AJ80" s="16">
        <v>111.7</v>
      </c>
      <c r="AL80" s="14"/>
      <c r="AM80" s="17" t="s">
        <v>47</v>
      </c>
      <c r="AN80" s="14">
        <v>110.3</v>
      </c>
      <c r="AO80" s="1">
        <v>112.7</v>
      </c>
      <c r="AP80" s="1">
        <v>110.5</v>
      </c>
      <c r="AQ80" s="1">
        <v>109.2</v>
      </c>
      <c r="AR80" s="1">
        <v>110.4</v>
      </c>
      <c r="AS80" s="1">
        <v>106</v>
      </c>
      <c r="AT80" s="1">
        <v>112.7</v>
      </c>
      <c r="AU80" s="1">
        <v>108.8</v>
      </c>
      <c r="AV80" s="16">
        <v>111.9</v>
      </c>
      <c r="AX80" s="14"/>
      <c r="AY80" s="17" t="s">
        <v>47</v>
      </c>
      <c r="AZ80" s="14">
        <v>110.3</v>
      </c>
      <c r="BA80" s="1">
        <v>112.4</v>
      </c>
      <c r="BB80" s="1">
        <v>110.6</v>
      </c>
      <c r="BC80" s="1">
        <v>109.1</v>
      </c>
      <c r="BD80" s="1">
        <v>109.6</v>
      </c>
      <c r="BE80" s="1">
        <v>105.5</v>
      </c>
      <c r="BF80" s="1">
        <v>112.6</v>
      </c>
      <c r="BG80" s="1">
        <v>109.7</v>
      </c>
      <c r="BH80" s="16">
        <v>111.3</v>
      </c>
      <c r="BJ80" s="14"/>
      <c r="BK80" s="17" t="s">
        <v>47</v>
      </c>
      <c r="BL80" s="14">
        <v>110</v>
      </c>
      <c r="BM80" s="1">
        <v>111.3</v>
      </c>
      <c r="BN80" s="1">
        <v>110.5</v>
      </c>
      <c r="BO80" s="1">
        <v>109.4</v>
      </c>
      <c r="BP80" s="1">
        <v>109.5</v>
      </c>
      <c r="BQ80" s="1">
        <v>0</v>
      </c>
      <c r="BR80" s="1">
        <v>112.4</v>
      </c>
      <c r="BS80" s="1">
        <v>111.3</v>
      </c>
      <c r="BT80" s="16">
        <v>111.1</v>
      </c>
      <c r="BV80" s="14"/>
      <c r="BW80" s="17" t="s">
        <v>47</v>
      </c>
      <c r="BX80" s="14">
        <v>109.9</v>
      </c>
      <c r="BY80" s="1">
        <v>111.4</v>
      </c>
      <c r="BZ80" s="1">
        <v>110.6</v>
      </c>
      <c r="CA80" s="1">
        <v>108.9</v>
      </c>
      <c r="CB80" s="1">
        <v>109.6</v>
      </c>
      <c r="CC80" s="1">
        <v>0</v>
      </c>
      <c r="CD80" s="1">
        <v>112.4</v>
      </c>
      <c r="CE80" s="1">
        <v>0</v>
      </c>
      <c r="CF80" s="16">
        <v>111.2</v>
      </c>
      <c r="CH80" s="14"/>
      <c r="CI80" s="17" t="s">
        <v>47</v>
      </c>
      <c r="CJ80" s="14">
        <v>109.4</v>
      </c>
      <c r="CK80" s="1">
        <v>0</v>
      </c>
      <c r="CL80" s="1">
        <v>109.6</v>
      </c>
      <c r="CM80" s="1">
        <v>108.5</v>
      </c>
      <c r="CN80" s="1">
        <v>109.3</v>
      </c>
      <c r="CO80" s="1">
        <v>0</v>
      </c>
      <c r="CP80" s="1">
        <v>112.5</v>
      </c>
      <c r="CQ80" s="1">
        <v>0</v>
      </c>
      <c r="CR80" s="16">
        <v>110.5</v>
      </c>
    </row>
    <row r="81" spans="2:96" x14ac:dyDescent="0.45">
      <c r="B81" s="23"/>
      <c r="C81" s="24" t="s">
        <v>48</v>
      </c>
      <c r="D81" s="23">
        <v>108.5</v>
      </c>
      <c r="E81" s="25">
        <v>110.6</v>
      </c>
      <c r="F81" s="25">
        <v>108.6</v>
      </c>
      <c r="G81" s="25">
        <v>107.7</v>
      </c>
      <c r="H81" s="25">
        <v>108.2</v>
      </c>
      <c r="I81" s="25">
        <v>104.6</v>
      </c>
      <c r="J81" s="25">
        <v>110.4</v>
      </c>
      <c r="K81" s="25">
        <v>106.6</v>
      </c>
      <c r="L81" s="26">
        <v>109.6</v>
      </c>
      <c r="N81" s="23"/>
      <c r="O81" s="24" t="s">
        <v>48</v>
      </c>
      <c r="P81" s="23">
        <v>108.5</v>
      </c>
      <c r="Q81" s="25">
        <v>109.7</v>
      </c>
      <c r="R81" s="25">
        <v>108.6</v>
      </c>
      <c r="S81" s="25">
        <v>107.6</v>
      </c>
      <c r="T81" s="25">
        <v>108.5</v>
      </c>
      <c r="U81" s="25">
        <v>105</v>
      </c>
      <c r="V81" s="25">
        <v>110</v>
      </c>
      <c r="W81" s="25">
        <v>106.5</v>
      </c>
      <c r="X81" s="26">
        <v>108.6</v>
      </c>
      <c r="Z81" s="23"/>
      <c r="AA81" s="24" t="s">
        <v>48</v>
      </c>
      <c r="AB81" s="23">
        <v>108.6</v>
      </c>
      <c r="AC81" s="25">
        <v>110.5</v>
      </c>
      <c r="AD81" s="25">
        <v>108.8</v>
      </c>
      <c r="AE81" s="25">
        <v>107.6</v>
      </c>
      <c r="AF81" s="25">
        <v>108.6</v>
      </c>
      <c r="AG81" s="25">
        <v>104.9</v>
      </c>
      <c r="AH81" s="25">
        <v>110.2</v>
      </c>
      <c r="AI81" s="25">
        <v>106.7</v>
      </c>
      <c r="AJ81" s="26">
        <v>109.7</v>
      </c>
      <c r="AL81" s="23"/>
      <c r="AM81" s="24" t="s">
        <v>48</v>
      </c>
      <c r="AN81" s="23">
        <v>108.5</v>
      </c>
      <c r="AO81" s="25">
        <v>110.9</v>
      </c>
      <c r="AP81" s="25">
        <v>108.6</v>
      </c>
      <c r="AQ81" s="25">
        <v>107.5</v>
      </c>
      <c r="AR81" s="25">
        <v>108.7</v>
      </c>
      <c r="AS81" s="25">
        <v>104.7</v>
      </c>
      <c r="AT81" s="25">
        <v>110.3</v>
      </c>
      <c r="AU81" s="25">
        <v>106.5</v>
      </c>
      <c r="AV81" s="26">
        <v>110.2</v>
      </c>
      <c r="AX81" s="23"/>
      <c r="AY81" s="24" t="s">
        <v>48</v>
      </c>
      <c r="AZ81" s="23">
        <v>108.6</v>
      </c>
      <c r="BA81" s="25">
        <v>110.8</v>
      </c>
      <c r="BB81" s="25">
        <v>108.6</v>
      </c>
      <c r="BC81" s="25">
        <v>107.9</v>
      </c>
      <c r="BD81" s="25">
        <v>107.9</v>
      </c>
      <c r="BE81" s="25">
        <v>104.3</v>
      </c>
      <c r="BF81" s="25">
        <v>110.6</v>
      </c>
      <c r="BG81" s="25">
        <v>106.6</v>
      </c>
      <c r="BH81" s="26">
        <v>109.3</v>
      </c>
      <c r="BJ81" s="23"/>
      <c r="BK81" s="24" t="s">
        <v>48</v>
      </c>
      <c r="BL81" s="23">
        <v>108.4</v>
      </c>
      <c r="BM81" s="25">
        <v>109.9</v>
      </c>
      <c r="BN81" s="25">
        <v>108.6</v>
      </c>
      <c r="BO81" s="25">
        <v>107.7</v>
      </c>
      <c r="BP81" s="25">
        <v>107.9</v>
      </c>
      <c r="BQ81" s="25">
        <v>0</v>
      </c>
      <c r="BR81" s="25">
        <v>110.7</v>
      </c>
      <c r="BS81" s="25">
        <v>107.1</v>
      </c>
      <c r="BT81" s="26">
        <v>109.6</v>
      </c>
      <c r="BV81" s="23"/>
      <c r="BW81" s="24" t="s">
        <v>48</v>
      </c>
      <c r="BX81" s="23">
        <v>108.2</v>
      </c>
      <c r="BY81" s="25">
        <v>109.4</v>
      </c>
      <c r="BZ81" s="25">
        <v>108.5</v>
      </c>
      <c r="CA81" s="25">
        <v>107.4</v>
      </c>
      <c r="CB81" s="25">
        <v>108</v>
      </c>
      <c r="CC81" s="25">
        <v>0</v>
      </c>
      <c r="CD81" s="25">
        <v>109.8</v>
      </c>
      <c r="CE81" s="25">
        <v>0</v>
      </c>
      <c r="CF81" s="26">
        <v>110.1</v>
      </c>
      <c r="CH81" s="23"/>
      <c r="CI81" s="24" t="s">
        <v>48</v>
      </c>
      <c r="CJ81" s="23">
        <v>108.1</v>
      </c>
      <c r="CK81" s="25">
        <v>0</v>
      </c>
      <c r="CL81" s="25">
        <v>108.1</v>
      </c>
      <c r="CM81" s="25">
        <v>107</v>
      </c>
      <c r="CN81" s="25">
        <v>107.8</v>
      </c>
      <c r="CO81" s="25">
        <v>0</v>
      </c>
      <c r="CP81" s="25">
        <v>111</v>
      </c>
      <c r="CQ81" s="25">
        <v>0</v>
      </c>
      <c r="CR81" s="26">
        <v>109.6</v>
      </c>
    </row>
    <row r="82" spans="2:96" x14ac:dyDescent="0.45">
      <c r="B82" s="14" t="s">
        <v>53</v>
      </c>
      <c r="C82" s="18" t="s">
        <v>37</v>
      </c>
      <c r="D82" s="14">
        <v>108.9</v>
      </c>
      <c r="E82" s="1">
        <v>111</v>
      </c>
      <c r="F82" s="1">
        <v>109</v>
      </c>
      <c r="G82" s="1">
        <v>108.3</v>
      </c>
      <c r="H82" s="1">
        <v>108.5</v>
      </c>
      <c r="I82" s="1">
        <v>104.8</v>
      </c>
      <c r="J82" s="1">
        <v>110.7</v>
      </c>
      <c r="K82" s="1">
        <v>107</v>
      </c>
      <c r="L82" s="16">
        <v>110</v>
      </c>
      <c r="N82" s="14" t="s">
        <v>53</v>
      </c>
      <c r="O82" s="18" t="s">
        <v>37</v>
      </c>
      <c r="P82" s="14">
        <v>108.9</v>
      </c>
      <c r="Q82" s="1">
        <v>110.1</v>
      </c>
      <c r="R82" s="1">
        <v>109</v>
      </c>
      <c r="S82" s="1">
        <v>108.3</v>
      </c>
      <c r="T82" s="1">
        <v>108.9</v>
      </c>
      <c r="U82" s="1">
        <v>105.3</v>
      </c>
      <c r="V82" s="1">
        <v>110.4</v>
      </c>
      <c r="W82" s="1">
        <v>106.9</v>
      </c>
      <c r="X82" s="16">
        <v>109.2</v>
      </c>
      <c r="Z82" s="14" t="s">
        <v>70</v>
      </c>
      <c r="AA82" s="18" t="s">
        <v>37</v>
      </c>
      <c r="AB82" s="14">
        <v>109</v>
      </c>
      <c r="AC82" s="1">
        <v>110.9</v>
      </c>
      <c r="AD82" s="1">
        <v>109.2</v>
      </c>
      <c r="AE82" s="1">
        <v>108.2</v>
      </c>
      <c r="AF82" s="1">
        <v>109</v>
      </c>
      <c r="AG82" s="1">
        <v>105.2</v>
      </c>
      <c r="AH82" s="1">
        <v>110.5</v>
      </c>
      <c r="AI82" s="1">
        <v>107</v>
      </c>
      <c r="AJ82" s="16">
        <v>110.2</v>
      </c>
      <c r="AL82" s="14" t="s">
        <v>70</v>
      </c>
      <c r="AM82" s="18" t="s">
        <v>37</v>
      </c>
      <c r="AN82" s="14">
        <v>108.9</v>
      </c>
      <c r="AO82" s="1">
        <v>111.3</v>
      </c>
      <c r="AP82" s="1">
        <v>108.9</v>
      </c>
      <c r="AQ82" s="1">
        <v>108.1</v>
      </c>
      <c r="AR82" s="1">
        <v>109</v>
      </c>
      <c r="AS82" s="1">
        <v>105.1</v>
      </c>
      <c r="AT82" s="1">
        <v>110.6</v>
      </c>
      <c r="AU82" s="1">
        <v>106.9</v>
      </c>
      <c r="AV82" s="16">
        <v>110.6</v>
      </c>
      <c r="AX82" s="14" t="s">
        <v>70</v>
      </c>
      <c r="AY82" s="18" t="s">
        <v>37</v>
      </c>
      <c r="AZ82" s="14">
        <v>109</v>
      </c>
      <c r="BA82" s="1">
        <v>111.2</v>
      </c>
      <c r="BB82" s="1">
        <v>108.9</v>
      </c>
      <c r="BC82" s="1">
        <v>108.6</v>
      </c>
      <c r="BD82" s="1">
        <v>108.2</v>
      </c>
      <c r="BE82" s="1">
        <v>104.6</v>
      </c>
      <c r="BF82" s="1">
        <v>110.9</v>
      </c>
      <c r="BG82" s="1">
        <v>107</v>
      </c>
      <c r="BH82" s="16">
        <v>109.7</v>
      </c>
      <c r="BJ82" s="14" t="s">
        <v>70</v>
      </c>
      <c r="BK82" s="18" t="s">
        <v>37</v>
      </c>
      <c r="BL82" s="14">
        <v>108.8</v>
      </c>
      <c r="BM82" s="1">
        <v>110.2</v>
      </c>
      <c r="BN82" s="1">
        <v>108.9</v>
      </c>
      <c r="BO82" s="1">
        <v>108.4</v>
      </c>
      <c r="BP82" s="1">
        <v>108.3</v>
      </c>
      <c r="BQ82" s="1">
        <v>0</v>
      </c>
      <c r="BR82" s="1">
        <v>111</v>
      </c>
      <c r="BS82" s="1">
        <v>107.5</v>
      </c>
      <c r="BT82" s="16">
        <v>110</v>
      </c>
      <c r="BV82" s="14" t="s">
        <v>70</v>
      </c>
      <c r="BW82" s="18" t="s">
        <v>37</v>
      </c>
      <c r="BX82" s="14">
        <v>108.6</v>
      </c>
      <c r="BY82" s="1">
        <v>109.8</v>
      </c>
      <c r="BZ82" s="1">
        <v>108.8</v>
      </c>
      <c r="CA82" s="1">
        <v>108</v>
      </c>
      <c r="CB82" s="1">
        <v>108.2</v>
      </c>
      <c r="CC82" s="1">
        <v>0</v>
      </c>
      <c r="CD82" s="1">
        <v>110.1</v>
      </c>
      <c r="CE82" s="1">
        <v>0</v>
      </c>
      <c r="CF82" s="16">
        <v>110.5</v>
      </c>
      <c r="CH82" s="14" t="s">
        <v>70</v>
      </c>
      <c r="CI82" s="18" t="s">
        <v>37</v>
      </c>
      <c r="CJ82" s="14">
        <v>108.4</v>
      </c>
      <c r="CK82" s="1">
        <v>0</v>
      </c>
      <c r="CL82" s="1">
        <v>108.4</v>
      </c>
      <c r="CM82" s="1">
        <v>107.6</v>
      </c>
      <c r="CN82" s="1">
        <v>108</v>
      </c>
      <c r="CO82" s="1">
        <v>0</v>
      </c>
      <c r="CP82" s="1">
        <v>111.3</v>
      </c>
      <c r="CQ82" s="1">
        <v>0</v>
      </c>
      <c r="CR82" s="16">
        <v>109.9</v>
      </c>
    </row>
    <row r="83" spans="2:96" x14ac:dyDescent="0.45">
      <c r="B83" s="14"/>
      <c r="C83" s="17" t="s">
        <v>38</v>
      </c>
      <c r="D83" s="14">
        <v>109.3</v>
      </c>
      <c r="E83" s="1">
        <v>111.5</v>
      </c>
      <c r="F83" s="1">
        <v>109.4</v>
      </c>
      <c r="G83" s="1">
        <v>108.7</v>
      </c>
      <c r="H83" s="1">
        <v>109</v>
      </c>
      <c r="I83" s="1">
        <v>105.1</v>
      </c>
      <c r="J83" s="1">
        <v>111.3</v>
      </c>
      <c r="K83" s="1">
        <v>107.6</v>
      </c>
      <c r="L83" s="16">
        <v>110.5</v>
      </c>
      <c r="N83" s="14"/>
      <c r="O83" s="17" t="s">
        <v>38</v>
      </c>
      <c r="P83" s="14">
        <v>109.4</v>
      </c>
      <c r="Q83" s="1">
        <v>110.7</v>
      </c>
      <c r="R83" s="1">
        <v>109.4</v>
      </c>
      <c r="S83" s="1">
        <v>108.7</v>
      </c>
      <c r="T83" s="1">
        <v>109.5</v>
      </c>
      <c r="U83" s="1">
        <v>105.5</v>
      </c>
      <c r="V83" s="1">
        <v>111</v>
      </c>
      <c r="W83" s="1">
        <v>107.2</v>
      </c>
      <c r="X83" s="16">
        <v>109.7</v>
      </c>
      <c r="Z83" s="14"/>
      <c r="AA83" s="17" t="s">
        <v>38</v>
      </c>
      <c r="AB83" s="14">
        <v>109.4</v>
      </c>
      <c r="AC83" s="1">
        <v>111.4</v>
      </c>
      <c r="AD83" s="1">
        <v>109.6</v>
      </c>
      <c r="AE83" s="1">
        <v>108.7</v>
      </c>
      <c r="AF83" s="1">
        <v>109.5</v>
      </c>
      <c r="AG83" s="1">
        <v>105.4</v>
      </c>
      <c r="AH83" s="1">
        <v>111.1</v>
      </c>
      <c r="AI83" s="1">
        <v>107.4</v>
      </c>
      <c r="AJ83" s="16">
        <v>110.6</v>
      </c>
      <c r="AL83" s="14"/>
      <c r="AM83" s="17" t="s">
        <v>38</v>
      </c>
      <c r="AN83" s="14">
        <v>109.3</v>
      </c>
      <c r="AO83" s="1">
        <v>111.8</v>
      </c>
      <c r="AP83" s="1">
        <v>109.4</v>
      </c>
      <c r="AQ83" s="1">
        <v>108.5</v>
      </c>
      <c r="AR83" s="1">
        <v>109.5</v>
      </c>
      <c r="AS83" s="1">
        <v>105.3</v>
      </c>
      <c r="AT83" s="1">
        <v>111.2</v>
      </c>
      <c r="AU83" s="1">
        <v>107.4</v>
      </c>
      <c r="AV83" s="16">
        <v>111</v>
      </c>
      <c r="AX83" s="14"/>
      <c r="AY83" s="17" t="s">
        <v>38</v>
      </c>
      <c r="AZ83" s="14">
        <v>109.4</v>
      </c>
      <c r="BA83" s="1">
        <v>111.7</v>
      </c>
      <c r="BB83" s="1">
        <v>109.5</v>
      </c>
      <c r="BC83" s="1">
        <v>108.9</v>
      </c>
      <c r="BD83" s="1">
        <v>108.7</v>
      </c>
      <c r="BE83" s="1">
        <v>104.8</v>
      </c>
      <c r="BF83" s="1">
        <v>111.5</v>
      </c>
      <c r="BG83" s="1">
        <v>107.8</v>
      </c>
      <c r="BH83" s="16">
        <v>110.3</v>
      </c>
      <c r="BJ83" s="14"/>
      <c r="BK83" s="17" t="s">
        <v>38</v>
      </c>
      <c r="BL83" s="14">
        <v>109.2</v>
      </c>
      <c r="BM83" s="1">
        <v>110.7</v>
      </c>
      <c r="BN83" s="1">
        <v>109.4</v>
      </c>
      <c r="BO83" s="1">
        <v>108.8</v>
      </c>
      <c r="BP83" s="1">
        <v>108.7</v>
      </c>
      <c r="BQ83" s="1">
        <v>0</v>
      </c>
      <c r="BR83" s="1">
        <v>111.5</v>
      </c>
      <c r="BS83" s="1">
        <v>108.6</v>
      </c>
      <c r="BT83" s="16">
        <v>110.4</v>
      </c>
      <c r="BV83" s="14"/>
      <c r="BW83" s="17" t="s">
        <v>38</v>
      </c>
      <c r="BX83" s="14">
        <v>109</v>
      </c>
      <c r="BY83" s="1">
        <v>110.4</v>
      </c>
      <c r="BZ83" s="1">
        <v>109.4</v>
      </c>
      <c r="CA83" s="1">
        <v>108.4</v>
      </c>
      <c r="CB83" s="1">
        <v>108.7</v>
      </c>
      <c r="CC83" s="1">
        <v>0</v>
      </c>
      <c r="CD83" s="1">
        <v>110.8</v>
      </c>
      <c r="CE83" s="1">
        <v>0</v>
      </c>
      <c r="CF83" s="16">
        <v>110.8</v>
      </c>
      <c r="CH83" s="14"/>
      <c r="CI83" s="17" t="s">
        <v>38</v>
      </c>
      <c r="CJ83" s="14">
        <v>108.8</v>
      </c>
      <c r="CK83" s="1">
        <v>0</v>
      </c>
      <c r="CL83" s="1">
        <v>108.8</v>
      </c>
      <c r="CM83" s="1">
        <v>107.9</v>
      </c>
      <c r="CN83" s="1">
        <v>108.6</v>
      </c>
      <c r="CO83" s="1">
        <v>0</v>
      </c>
      <c r="CP83" s="1">
        <v>111.7</v>
      </c>
      <c r="CQ83" s="1">
        <v>0</v>
      </c>
      <c r="CR83" s="16">
        <v>110.2</v>
      </c>
    </row>
    <row r="84" spans="2:96" x14ac:dyDescent="0.45">
      <c r="B84" s="14"/>
      <c r="C84" s="17" t="s">
        <v>39</v>
      </c>
      <c r="D84" s="14">
        <v>108.8</v>
      </c>
      <c r="E84" s="1">
        <v>111</v>
      </c>
      <c r="F84" s="1">
        <v>108.9</v>
      </c>
      <c r="G84" s="1">
        <v>108.3</v>
      </c>
      <c r="H84" s="1">
        <v>108.4</v>
      </c>
      <c r="I84" s="1">
        <v>104.8</v>
      </c>
      <c r="J84" s="1">
        <v>110.8</v>
      </c>
      <c r="K84" s="1">
        <v>107</v>
      </c>
      <c r="L84" s="16">
        <v>110</v>
      </c>
      <c r="N84" s="14"/>
      <c r="O84" s="17" t="s">
        <v>39</v>
      </c>
      <c r="P84" s="14">
        <v>108.9</v>
      </c>
      <c r="Q84" s="1">
        <v>110.2</v>
      </c>
      <c r="R84" s="1">
        <v>108.9</v>
      </c>
      <c r="S84" s="1">
        <v>108.3</v>
      </c>
      <c r="T84" s="1">
        <v>108.9</v>
      </c>
      <c r="U84" s="1">
        <v>105.3</v>
      </c>
      <c r="V84" s="1">
        <v>110.5</v>
      </c>
      <c r="W84" s="1">
        <v>106.8</v>
      </c>
      <c r="X84" s="16">
        <v>109.3</v>
      </c>
      <c r="Z84" s="14"/>
      <c r="AA84" s="17" t="s">
        <v>39</v>
      </c>
      <c r="AB84" s="14">
        <v>109</v>
      </c>
      <c r="AC84" s="1">
        <v>110.9</v>
      </c>
      <c r="AD84" s="1">
        <v>109.1</v>
      </c>
      <c r="AE84" s="1">
        <v>108.3</v>
      </c>
      <c r="AF84" s="1">
        <v>108.9</v>
      </c>
      <c r="AG84" s="1">
        <v>105.1</v>
      </c>
      <c r="AH84" s="1">
        <v>110.6</v>
      </c>
      <c r="AI84" s="1">
        <v>107</v>
      </c>
      <c r="AJ84" s="16">
        <v>110.2</v>
      </c>
      <c r="AL84" s="14"/>
      <c r="AM84" s="17" t="s">
        <v>39</v>
      </c>
      <c r="AN84" s="14">
        <v>108.9</v>
      </c>
      <c r="AO84" s="1">
        <v>111.3</v>
      </c>
      <c r="AP84" s="1">
        <v>108.9</v>
      </c>
      <c r="AQ84" s="1">
        <v>108.1</v>
      </c>
      <c r="AR84" s="1">
        <v>108.9</v>
      </c>
      <c r="AS84" s="1">
        <v>105.1</v>
      </c>
      <c r="AT84" s="1">
        <v>110.7</v>
      </c>
      <c r="AU84" s="1">
        <v>106.9</v>
      </c>
      <c r="AV84" s="16">
        <v>110.6</v>
      </c>
      <c r="AX84" s="14"/>
      <c r="AY84" s="17" t="s">
        <v>39</v>
      </c>
      <c r="AZ84" s="14">
        <v>108.9</v>
      </c>
      <c r="BA84" s="1">
        <v>111.2</v>
      </c>
      <c r="BB84" s="1">
        <v>108.9</v>
      </c>
      <c r="BC84" s="1">
        <v>108.6</v>
      </c>
      <c r="BD84" s="1">
        <v>108.1</v>
      </c>
      <c r="BE84" s="1">
        <v>104.6</v>
      </c>
      <c r="BF84" s="1">
        <v>110.9</v>
      </c>
      <c r="BG84" s="1">
        <v>107.1</v>
      </c>
      <c r="BH84" s="16">
        <v>109.8</v>
      </c>
      <c r="BJ84" s="14"/>
      <c r="BK84" s="17" t="s">
        <v>39</v>
      </c>
      <c r="BL84" s="14">
        <v>108.7</v>
      </c>
      <c r="BM84" s="1">
        <v>110.2</v>
      </c>
      <c r="BN84" s="1">
        <v>108.9</v>
      </c>
      <c r="BO84" s="1">
        <v>108.4</v>
      </c>
      <c r="BP84" s="1">
        <v>108.2</v>
      </c>
      <c r="BQ84" s="1">
        <v>0</v>
      </c>
      <c r="BR84" s="1">
        <v>111</v>
      </c>
      <c r="BS84" s="1">
        <v>107.7</v>
      </c>
      <c r="BT84" s="16">
        <v>110</v>
      </c>
      <c r="BV84" s="14"/>
      <c r="BW84" s="17" t="s">
        <v>39</v>
      </c>
      <c r="BX84" s="14">
        <v>108.5</v>
      </c>
      <c r="BY84" s="1">
        <v>109.8</v>
      </c>
      <c r="BZ84" s="1">
        <v>108.7</v>
      </c>
      <c r="CA84" s="1">
        <v>108</v>
      </c>
      <c r="CB84" s="1">
        <v>108.1</v>
      </c>
      <c r="CC84" s="1">
        <v>0</v>
      </c>
      <c r="CD84" s="1">
        <v>110.2</v>
      </c>
      <c r="CE84" s="1">
        <v>0</v>
      </c>
      <c r="CF84" s="16">
        <v>110.4</v>
      </c>
      <c r="CH84" s="14"/>
      <c r="CI84" s="17" t="s">
        <v>39</v>
      </c>
      <c r="CJ84" s="14">
        <v>108.3</v>
      </c>
      <c r="CK84" s="1">
        <v>0</v>
      </c>
      <c r="CL84" s="1">
        <v>108.3</v>
      </c>
      <c r="CM84" s="1">
        <v>107.6</v>
      </c>
      <c r="CN84" s="1">
        <v>107.9</v>
      </c>
      <c r="CO84" s="1">
        <v>0</v>
      </c>
      <c r="CP84" s="1">
        <v>111.2</v>
      </c>
      <c r="CQ84" s="1">
        <v>0</v>
      </c>
      <c r="CR84" s="16">
        <v>109.9</v>
      </c>
    </row>
    <row r="85" spans="2:96" x14ac:dyDescent="0.45">
      <c r="B85" s="14"/>
      <c r="C85" s="17" t="s">
        <v>40</v>
      </c>
      <c r="D85" s="14">
        <v>108.3</v>
      </c>
      <c r="E85" s="1">
        <v>110.3</v>
      </c>
      <c r="F85" s="1">
        <v>108.3</v>
      </c>
      <c r="G85" s="1">
        <v>107.9</v>
      </c>
      <c r="H85" s="1">
        <v>107.8</v>
      </c>
      <c r="I85" s="1">
        <v>104.5</v>
      </c>
      <c r="J85" s="1">
        <v>110.3</v>
      </c>
      <c r="K85" s="1">
        <v>106.5</v>
      </c>
      <c r="L85" s="16">
        <v>109.6</v>
      </c>
      <c r="N85" s="14"/>
      <c r="O85" s="17" t="s">
        <v>40</v>
      </c>
      <c r="P85" s="14">
        <v>108.4</v>
      </c>
      <c r="Q85" s="1">
        <v>109.5</v>
      </c>
      <c r="R85" s="1">
        <v>108.3</v>
      </c>
      <c r="S85" s="1">
        <v>107.9</v>
      </c>
      <c r="T85" s="1">
        <v>108.2</v>
      </c>
      <c r="U85" s="1">
        <v>104.9</v>
      </c>
      <c r="V85" s="1">
        <v>110.1</v>
      </c>
      <c r="W85" s="1">
        <v>106.3</v>
      </c>
      <c r="X85" s="16">
        <v>108.8</v>
      </c>
      <c r="Z85" s="14"/>
      <c r="AA85" s="17" t="s">
        <v>40</v>
      </c>
      <c r="AB85" s="14">
        <v>108.5</v>
      </c>
      <c r="AC85" s="1">
        <v>110.2</v>
      </c>
      <c r="AD85" s="1">
        <v>108.5</v>
      </c>
      <c r="AE85" s="1">
        <v>107.9</v>
      </c>
      <c r="AF85" s="1">
        <v>108.2</v>
      </c>
      <c r="AG85" s="1">
        <v>104.8</v>
      </c>
      <c r="AH85" s="1">
        <v>110.1</v>
      </c>
      <c r="AI85" s="1">
        <v>106.5</v>
      </c>
      <c r="AJ85" s="16">
        <v>109.7</v>
      </c>
      <c r="AL85" s="14"/>
      <c r="AM85" s="17" t="s">
        <v>40</v>
      </c>
      <c r="AN85" s="14">
        <v>108.4</v>
      </c>
      <c r="AO85" s="1">
        <v>110.5</v>
      </c>
      <c r="AP85" s="1">
        <v>108.3</v>
      </c>
      <c r="AQ85" s="1">
        <v>107.7</v>
      </c>
      <c r="AR85" s="1">
        <v>108.2</v>
      </c>
      <c r="AS85" s="1">
        <v>104.7</v>
      </c>
      <c r="AT85" s="1">
        <v>110.2</v>
      </c>
      <c r="AU85" s="1">
        <v>106.3</v>
      </c>
      <c r="AV85" s="16">
        <v>110.1</v>
      </c>
      <c r="AX85" s="14"/>
      <c r="AY85" s="17" t="s">
        <v>40</v>
      </c>
      <c r="AZ85" s="14">
        <v>108.4</v>
      </c>
      <c r="BA85" s="1">
        <v>110.5</v>
      </c>
      <c r="BB85" s="1">
        <v>108.3</v>
      </c>
      <c r="BC85" s="1">
        <v>108.2</v>
      </c>
      <c r="BD85" s="1">
        <v>107.5</v>
      </c>
      <c r="BE85" s="1">
        <v>104.3</v>
      </c>
      <c r="BF85" s="1">
        <v>110.5</v>
      </c>
      <c r="BG85" s="1">
        <v>106.6</v>
      </c>
      <c r="BH85" s="16">
        <v>109.3</v>
      </c>
      <c r="BJ85" s="14"/>
      <c r="BK85" s="17" t="s">
        <v>40</v>
      </c>
      <c r="BL85" s="14">
        <v>108.2</v>
      </c>
      <c r="BM85" s="1">
        <v>109.6</v>
      </c>
      <c r="BN85" s="1">
        <v>108.3</v>
      </c>
      <c r="BO85" s="1">
        <v>108</v>
      </c>
      <c r="BP85" s="1">
        <v>107.6</v>
      </c>
      <c r="BQ85" s="1">
        <v>0</v>
      </c>
      <c r="BR85" s="1">
        <v>110.6</v>
      </c>
      <c r="BS85" s="1">
        <v>107.2</v>
      </c>
      <c r="BT85" s="16">
        <v>109.5</v>
      </c>
      <c r="BV85" s="14"/>
      <c r="BW85" s="17" t="s">
        <v>40</v>
      </c>
      <c r="BX85" s="14">
        <v>107.9</v>
      </c>
      <c r="BY85" s="1">
        <v>109.2</v>
      </c>
      <c r="BZ85" s="1">
        <v>108.2</v>
      </c>
      <c r="CA85" s="1">
        <v>107.7</v>
      </c>
      <c r="CB85" s="1">
        <v>107.5</v>
      </c>
      <c r="CC85" s="1">
        <v>0</v>
      </c>
      <c r="CD85" s="1">
        <v>109.8</v>
      </c>
      <c r="CE85" s="1">
        <v>0</v>
      </c>
      <c r="CF85" s="16">
        <v>110</v>
      </c>
      <c r="CH85" s="14"/>
      <c r="CI85" s="17" t="s">
        <v>40</v>
      </c>
      <c r="CJ85" s="14">
        <v>107.9</v>
      </c>
      <c r="CK85" s="1">
        <v>0</v>
      </c>
      <c r="CL85" s="1">
        <v>107.8</v>
      </c>
      <c r="CM85" s="1">
        <v>107.2</v>
      </c>
      <c r="CN85" s="1">
        <v>107.3</v>
      </c>
      <c r="CO85" s="1">
        <v>0</v>
      </c>
      <c r="CP85" s="1">
        <v>110.8</v>
      </c>
      <c r="CQ85" s="1">
        <v>0</v>
      </c>
      <c r="CR85" s="16">
        <v>109.4</v>
      </c>
    </row>
    <row r="86" spans="2:96" x14ac:dyDescent="0.45">
      <c r="B86" s="14"/>
      <c r="C86" s="17" t="s">
        <v>41</v>
      </c>
      <c r="D86" s="14">
        <v>108.8</v>
      </c>
      <c r="E86" s="1">
        <v>110.8</v>
      </c>
      <c r="F86" s="1">
        <v>108.8</v>
      </c>
      <c r="G86" s="1">
        <v>108.3</v>
      </c>
      <c r="H86" s="1">
        <v>108.3</v>
      </c>
      <c r="I86" s="1">
        <v>104.9</v>
      </c>
      <c r="J86" s="1">
        <v>111</v>
      </c>
      <c r="K86" s="1">
        <v>107.2</v>
      </c>
      <c r="L86" s="16">
        <v>110.1</v>
      </c>
      <c r="N86" s="14"/>
      <c r="O86" s="17" t="s">
        <v>41</v>
      </c>
      <c r="P86" s="14">
        <v>109</v>
      </c>
      <c r="Q86" s="1">
        <v>110.1</v>
      </c>
      <c r="R86" s="1">
        <v>108.8</v>
      </c>
      <c r="S86" s="1">
        <v>108.5</v>
      </c>
      <c r="T86" s="1">
        <v>108.9</v>
      </c>
      <c r="U86" s="1">
        <v>105.3</v>
      </c>
      <c r="V86" s="1">
        <v>110.8</v>
      </c>
      <c r="W86" s="1">
        <v>106.7</v>
      </c>
      <c r="X86" s="16">
        <v>109.5</v>
      </c>
      <c r="Z86" s="14"/>
      <c r="AA86" s="17" t="s">
        <v>108</v>
      </c>
      <c r="AB86" s="14">
        <v>109</v>
      </c>
      <c r="AC86" s="1">
        <v>110.7</v>
      </c>
      <c r="AD86" s="1">
        <v>109</v>
      </c>
      <c r="AE86" s="1">
        <v>108.6</v>
      </c>
      <c r="AF86" s="1">
        <v>108.7</v>
      </c>
      <c r="AG86" s="1">
        <v>105.2</v>
      </c>
      <c r="AH86" s="1">
        <v>110.7</v>
      </c>
      <c r="AI86" s="1">
        <v>106.9</v>
      </c>
      <c r="AJ86" s="16">
        <v>110.3</v>
      </c>
      <c r="AK86" s="1"/>
      <c r="AL86" s="14"/>
      <c r="AM86" s="17" t="s">
        <v>108</v>
      </c>
      <c r="AN86" s="14">
        <v>108.9</v>
      </c>
      <c r="AO86" s="1">
        <v>111</v>
      </c>
      <c r="AP86" s="1">
        <v>108.8</v>
      </c>
      <c r="AQ86" s="1">
        <v>108.2</v>
      </c>
      <c r="AR86" s="1">
        <v>108.7</v>
      </c>
      <c r="AS86" s="1">
        <v>105.2</v>
      </c>
      <c r="AT86" s="1">
        <v>110.9</v>
      </c>
      <c r="AU86" s="1">
        <v>107</v>
      </c>
      <c r="AV86" s="16">
        <v>110.7</v>
      </c>
      <c r="AW86" s="1"/>
      <c r="AX86" s="14"/>
      <c r="AY86" s="17" t="s">
        <v>108</v>
      </c>
      <c r="AZ86" s="14">
        <v>108.9</v>
      </c>
      <c r="BA86" s="1">
        <v>110.9</v>
      </c>
      <c r="BB86" s="1">
        <v>108.8</v>
      </c>
      <c r="BC86" s="1">
        <v>108.4</v>
      </c>
      <c r="BD86" s="1">
        <v>108</v>
      </c>
      <c r="BE86" s="1">
        <v>104.7</v>
      </c>
      <c r="BF86" s="1">
        <v>111.1</v>
      </c>
      <c r="BG86" s="1">
        <v>107.6</v>
      </c>
      <c r="BH86" s="16">
        <v>110</v>
      </c>
      <c r="BI86" s="1"/>
      <c r="BJ86" s="14"/>
      <c r="BK86" s="17" t="s">
        <v>108</v>
      </c>
      <c r="BL86" s="14">
        <v>108.7</v>
      </c>
      <c r="BM86" s="1">
        <v>110</v>
      </c>
      <c r="BN86" s="1">
        <v>108.7</v>
      </c>
      <c r="BO86" s="1">
        <v>108.4</v>
      </c>
      <c r="BP86" s="1">
        <v>107.9</v>
      </c>
      <c r="BQ86" s="1">
        <v>0</v>
      </c>
      <c r="BR86" s="1">
        <v>111.1</v>
      </c>
      <c r="BS86" s="1">
        <v>108.6</v>
      </c>
      <c r="BT86" s="16">
        <v>110</v>
      </c>
      <c r="BU86" s="1"/>
      <c r="BV86" s="14"/>
      <c r="BW86" s="17" t="s">
        <v>108</v>
      </c>
      <c r="BX86" s="14">
        <v>108.5</v>
      </c>
      <c r="BY86" s="1">
        <v>109.7</v>
      </c>
      <c r="BZ86" s="1">
        <v>108.8</v>
      </c>
      <c r="CA86" s="1">
        <v>108.1</v>
      </c>
      <c r="CB86" s="1">
        <v>108</v>
      </c>
      <c r="CC86" s="1">
        <v>0</v>
      </c>
      <c r="CD86" s="1">
        <v>110.6</v>
      </c>
      <c r="CE86" s="1">
        <v>0</v>
      </c>
      <c r="CF86" s="16">
        <v>110.4</v>
      </c>
      <c r="CG86" s="1"/>
      <c r="CH86" s="14"/>
      <c r="CI86" s="17" t="s">
        <v>108</v>
      </c>
      <c r="CJ86" s="14">
        <v>108.3</v>
      </c>
      <c r="CK86" s="1">
        <v>0</v>
      </c>
      <c r="CL86" s="1">
        <v>108.2</v>
      </c>
      <c r="CM86" s="1">
        <v>107.7</v>
      </c>
      <c r="CN86" s="1">
        <v>107.8</v>
      </c>
      <c r="CO86" s="1">
        <v>0</v>
      </c>
      <c r="CP86" s="1">
        <v>111.3</v>
      </c>
      <c r="CQ86" s="1">
        <v>0</v>
      </c>
      <c r="CR86" s="16">
        <v>109.7</v>
      </c>
    </row>
    <row r="87" spans="2:96" x14ac:dyDescent="0.45">
      <c r="B87" s="14"/>
      <c r="C87" s="17" t="s">
        <v>42</v>
      </c>
      <c r="D87" s="14">
        <v>108.2</v>
      </c>
      <c r="E87" s="1">
        <v>110.2</v>
      </c>
      <c r="F87" s="1">
        <v>108.2</v>
      </c>
      <c r="G87" s="1">
        <v>107.8</v>
      </c>
      <c r="H87" s="1">
        <v>107.7</v>
      </c>
      <c r="I87" s="1">
        <v>104.4</v>
      </c>
      <c r="J87" s="1">
        <v>110.2</v>
      </c>
      <c r="K87" s="1">
        <v>106.3</v>
      </c>
      <c r="L87" s="16">
        <v>109.5</v>
      </c>
      <c r="N87" s="14"/>
      <c r="O87" s="17" t="s">
        <v>42</v>
      </c>
      <c r="P87" s="14">
        <v>108.2</v>
      </c>
      <c r="Q87" s="1">
        <v>109.4</v>
      </c>
      <c r="R87" s="1">
        <v>108.1</v>
      </c>
      <c r="S87" s="1">
        <v>107.7</v>
      </c>
      <c r="T87" s="1">
        <v>108</v>
      </c>
      <c r="U87" s="1">
        <v>104.8</v>
      </c>
      <c r="V87" s="1">
        <v>109.8</v>
      </c>
      <c r="W87" s="1">
        <v>106.1</v>
      </c>
      <c r="X87" s="16">
        <v>108.6</v>
      </c>
      <c r="Z87" s="14"/>
      <c r="AA87" s="17" t="s">
        <v>42</v>
      </c>
      <c r="AB87" s="14">
        <v>108.3</v>
      </c>
      <c r="AC87" s="1">
        <v>110.1</v>
      </c>
      <c r="AD87" s="1">
        <v>108.3</v>
      </c>
      <c r="AE87" s="1">
        <v>107.7</v>
      </c>
      <c r="AF87" s="1">
        <v>108.1</v>
      </c>
      <c r="AG87" s="1">
        <v>104.7</v>
      </c>
      <c r="AH87" s="1">
        <v>109.9</v>
      </c>
      <c r="AI87" s="1">
        <v>106.3</v>
      </c>
      <c r="AJ87" s="16">
        <v>109.5</v>
      </c>
      <c r="AK87" s="1"/>
      <c r="AL87" s="14"/>
      <c r="AM87" s="17" t="s">
        <v>42</v>
      </c>
      <c r="AN87" s="14">
        <v>108.2</v>
      </c>
      <c r="AO87" s="1">
        <v>110.5</v>
      </c>
      <c r="AP87" s="1">
        <v>108.1</v>
      </c>
      <c r="AQ87" s="1">
        <v>107.5</v>
      </c>
      <c r="AR87" s="1">
        <v>108.1</v>
      </c>
      <c r="AS87" s="1">
        <v>104.6</v>
      </c>
      <c r="AT87" s="1">
        <v>110</v>
      </c>
      <c r="AU87" s="1">
        <v>106.2</v>
      </c>
      <c r="AV87" s="16">
        <v>110</v>
      </c>
      <c r="AW87" s="1"/>
      <c r="AX87" s="14"/>
      <c r="AY87" s="17" t="s">
        <v>42</v>
      </c>
      <c r="AZ87" s="14">
        <v>108.3</v>
      </c>
      <c r="BA87" s="1">
        <v>110.5</v>
      </c>
      <c r="BB87" s="1">
        <v>108.2</v>
      </c>
      <c r="BC87" s="1">
        <v>108</v>
      </c>
      <c r="BD87" s="1">
        <v>107.5</v>
      </c>
      <c r="BE87" s="1">
        <v>104.2</v>
      </c>
      <c r="BF87" s="1">
        <v>110.3</v>
      </c>
      <c r="BG87" s="1">
        <v>106.5</v>
      </c>
      <c r="BH87" s="16">
        <v>109.2</v>
      </c>
      <c r="BI87" s="1"/>
      <c r="BJ87" s="14"/>
      <c r="BK87" s="17" t="s">
        <v>42</v>
      </c>
      <c r="BL87" s="14">
        <v>108.1</v>
      </c>
      <c r="BM87" s="1">
        <v>109.7</v>
      </c>
      <c r="BN87" s="1">
        <v>108.1</v>
      </c>
      <c r="BO87" s="1">
        <v>107.8</v>
      </c>
      <c r="BP87" s="1">
        <v>107.4</v>
      </c>
      <c r="BQ87" s="1">
        <v>0</v>
      </c>
      <c r="BR87" s="1">
        <v>110.4</v>
      </c>
      <c r="BS87" s="1">
        <v>107.1</v>
      </c>
      <c r="BT87" s="16">
        <v>109.4</v>
      </c>
      <c r="BU87" s="1"/>
      <c r="BV87" s="14"/>
      <c r="BW87" s="17" t="s">
        <v>42</v>
      </c>
      <c r="BX87" s="14">
        <v>107.9</v>
      </c>
      <c r="BY87" s="1">
        <v>109.1</v>
      </c>
      <c r="BZ87" s="1">
        <v>108.1</v>
      </c>
      <c r="CA87" s="1">
        <v>107.6</v>
      </c>
      <c r="CB87" s="1">
        <v>107.5</v>
      </c>
      <c r="CC87" s="1">
        <v>0</v>
      </c>
      <c r="CD87" s="1">
        <v>109.6</v>
      </c>
      <c r="CE87" s="1">
        <v>0</v>
      </c>
      <c r="CF87" s="16">
        <v>110</v>
      </c>
      <c r="CG87" s="1"/>
      <c r="CH87" s="14"/>
      <c r="CI87" s="17" t="s">
        <v>42</v>
      </c>
      <c r="CJ87" s="14">
        <v>107.8</v>
      </c>
      <c r="CK87" s="1">
        <v>0</v>
      </c>
      <c r="CL87" s="1">
        <v>107.7</v>
      </c>
      <c r="CM87" s="1">
        <v>107.1</v>
      </c>
      <c r="CN87" s="1">
        <v>107.3</v>
      </c>
      <c r="CO87" s="1">
        <v>0</v>
      </c>
      <c r="CP87" s="1">
        <v>110.7</v>
      </c>
      <c r="CQ87" s="1">
        <v>0</v>
      </c>
      <c r="CR87" s="16">
        <v>109.4</v>
      </c>
    </row>
    <row r="88" spans="2:96" x14ac:dyDescent="0.45">
      <c r="B88" s="14"/>
      <c r="C88" s="17" t="s">
        <v>43</v>
      </c>
      <c r="D88" s="14">
        <v>108.7</v>
      </c>
      <c r="E88" s="1">
        <v>110.6</v>
      </c>
      <c r="F88" s="1">
        <v>108.7</v>
      </c>
      <c r="G88" s="1">
        <v>108.1</v>
      </c>
      <c r="H88" s="1">
        <v>108.1</v>
      </c>
      <c r="I88" s="1">
        <v>104.7</v>
      </c>
      <c r="J88" s="1">
        <v>110.8</v>
      </c>
      <c r="K88" s="1">
        <v>106.9</v>
      </c>
      <c r="L88" s="16">
        <v>109.7</v>
      </c>
      <c r="N88" s="14"/>
      <c r="O88" s="17" t="s">
        <v>43</v>
      </c>
      <c r="P88" s="14">
        <v>108.8</v>
      </c>
      <c r="Q88" s="1">
        <v>109.8</v>
      </c>
      <c r="R88" s="1">
        <v>108.7</v>
      </c>
      <c r="S88" s="1">
        <v>108.2</v>
      </c>
      <c r="T88" s="1">
        <v>108.6</v>
      </c>
      <c r="U88" s="1">
        <v>105.1</v>
      </c>
      <c r="V88" s="1">
        <v>110.6</v>
      </c>
      <c r="W88" s="1">
        <v>106.7</v>
      </c>
      <c r="X88" s="16">
        <v>108.9</v>
      </c>
      <c r="Z88" s="14"/>
      <c r="AA88" s="17" t="s">
        <v>43</v>
      </c>
      <c r="AB88" s="14">
        <v>108.8</v>
      </c>
      <c r="AC88" s="1">
        <v>110.5</v>
      </c>
      <c r="AD88" s="1">
        <v>108.9</v>
      </c>
      <c r="AE88" s="1">
        <v>108.1</v>
      </c>
      <c r="AF88" s="1">
        <v>108.5</v>
      </c>
      <c r="AG88" s="1">
        <v>105</v>
      </c>
      <c r="AH88" s="1">
        <v>110.6</v>
      </c>
      <c r="AI88" s="1">
        <v>106.9</v>
      </c>
      <c r="AJ88" s="16">
        <v>109.9</v>
      </c>
      <c r="AK88" s="1"/>
      <c r="AL88" s="14"/>
      <c r="AM88" s="17" t="s">
        <v>43</v>
      </c>
      <c r="AN88" s="14">
        <v>108.7</v>
      </c>
      <c r="AO88" s="1">
        <v>110.8</v>
      </c>
      <c r="AP88" s="1">
        <v>108.6</v>
      </c>
      <c r="AQ88" s="1">
        <v>108</v>
      </c>
      <c r="AR88" s="1">
        <v>108.5</v>
      </c>
      <c r="AS88" s="1">
        <v>105</v>
      </c>
      <c r="AT88" s="1">
        <v>110.7</v>
      </c>
      <c r="AU88" s="1">
        <v>106.7</v>
      </c>
      <c r="AV88" s="16">
        <v>110.2</v>
      </c>
      <c r="AW88" s="1"/>
      <c r="AX88" s="14"/>
      <c r="AY88" s="17" t="s">
        <v>43</v>
      </c>
      <c r="AZ88" s="14">
        <v>108.7</v>
      </c>
      <c r="BA88" s="1">
        <v>110.7</v>
      </c>
      <c r="BB88" s="1">
        <v>108.7</v>
      </c>
      <c r="BC88" s="1">
        <v>108.3</v>
      </c>
      <c r="BD88" s="1">
        <v>107.8</v>
      </c>
      <c r="BE88" s="1">
        <v>104.5</v>
      </c>
      <c r="BF88" s="1">
        <v>111</v>
      </c>
      <c r="BG88" s="1">
        <v>107</v>
      </c>
      <c r="BH88" s="16">
        <v>109.4</v>
      </c>
      <c r="BI88" s="1"/>
      <c r="BJ88" s="14"/>
      <c r="BK88" s="17" t="s">
        <v>43</v>
      </c>
      <c r="BL88" s="14">
        <v>108.5</v>
      </c>
      <c r="BM88" s="1">
        <v>109.8</v>
      </c>
      <c r="BN88" s="1">
        <v>108.6</v>
      </c>
      <c r="BO88" s="1">
        <v>108.2</v>
      </c>
      <c r="BP88" s="1">
        <v>107.9</v>
      </c>
      <c r="BQ88" s="1">
        <v>0</v>
      </c>
      <c r="BR88" s="1">
        <v>111.1</v>
      </c>
      <c r="BS88" s="1">
        <v>107.7</v>
      </c>
      <c r="BT88" s="16">
        <v>109.6</v>
      </c>
      <c r="BU88" s="1"/>
      <c r="BV88" s="14"/>
      <c r="BW88" s="17" t="s">
        <v>43</v>
      </c>
      <c r="BX88" s="14">
        <v>108.3</v>
      </c>
      <c r="BY88" s="1">
        <v>109.5</v>
      </c>
      <c r="BZ88" s="1">
        <v>108.5</v>
      </c>
      <c r="CA88" s="1">
        <v>107.9</v>
      </c>
      <c r="CB88" s="1">
        <v>107.8</v>
      </c>
      <c r="CC88" s="1">
        <v>0</v>
      </c>
      <c r="CD88" s="1">
        <v>110.3</v>
      </c>
      <c r="CE88" s="1">
        <v>0</v>
      </c>
      <c r="CF88" s="16">
        <v>110</v>
      </c>
      <c r="CG88" s="1"/>
      <c r="CH88" s="14"/>
      <c r="CI88" s="17" t="s">
        <v>43</v>
      </c>
      <c r="CJ88" s="14">
        <v>108.2</v>
      </c>
      <c r="CK88" s="1">
        <v>0</v>
      </c>
      <c r="CL88" s="1">
        <v>108.1</v>
      </c>
      <c r="CM88" s="1">
        <v>107.4</v>
      </c>
      <c r="CN88" s="1">
        <v>107.6</v>
      </c>
      <c r="CO88" s="1">
        <v>0</v>
      </c>
      <c r="CP88" s="1">
        <v>111.3</v>
      </c>
      <c r="CQ88" s="1">
        <v>0</v>
      </c>
      <c r="CR88" s="16">
        <v>109.4</v>
      </c>
    </row>
    <row r="89" spans="2:96" x14ac:dyDescent="0.45">
      <c r="B89" s="14"/>
      <c r="C89" s="17" t="s">
        <v>44</v>
      </c>
      <c r="D89" s="14">
        <v>109.1</v>
      </c>
      <c r="E89" s="1">
        <v>111.1</v>
      </c>
      <c r="F89" s="1">
        <v>109</v>
      </c>
      <c r="G89" s="1">
        <v>108.4</v>
      </c>
      <c r="H89" s="1">
        <v>108.7</v>
      </c>
      <c r="I89" s="1">
        <v>104.1</v>
      </c>
      <c r="J89" s="1">
        <v>111.4</v>
      </c>
      <c r="K89" s="1">
        <v>107.1</v>
      </c>
      <c r="L89" s="16">
        <v>110.1</v>
      </c>
      <c r="N89" s="14"/>
      <c r="O89" s="17" t="s">
        <v>44</v>
      </c>
      <c r="P89" s="14">
        <v>109.1</v>
      </c>
      <c r="Q89" s="1">
        <v>110.4</v>
      </c>
      <c r="R89" s="1">
        <v>108.9</v>
      </c>
      <c r="S89" s="1">
        <v>108.5</v>
      </c>
      <c r="T89" s="1">
        <v>109.1</v>
      </c>
      <c r="U89" s="1">
        <v>104.6</v>
      </c>
      <c r="V89" s="1">
        <v>111.1</v>
      </c>
      <c r="W89" s="1">
        <v>106.6</v>
      </c>
      <c r="X89" s="16">
        <v>109.2</v>
      </c>
      <c r="Z89" s="14"/>
      <c r="AA89" s="17" t="s">
        <v>44</v>
      </c>
      <c r="AB89" s="14">
        <v>109.2</v>
      </c>
      <c r="AC89" s="1">
        <v>111</v>
      </c>
      <c r="AD89" s="1">
        <v>109.1</v>
      </c>
      <c r="AE89" s="1">
        <v>108.6</v>
      </c>
      <c r="AF89" s="1">
        <v>109</v>
      </c>
      <c r="AG89" s="1">
        <v>104.5</v>
      </c>
      <c r="AH89" s="1">
        <v>111.1</v>
      </c>
      <c r="AI89" s="1">
        <v>106.8</v>
      </c>
      <c r="AJ89" s="16">
        <v>110.2</v>
      </c>
      <c r="AK89" s="1"/>
      <c r="AL89" s="14"/>
      <c r="AM89" s="17" t="s">
        <v>44</v>
      </c>
      <c r="AN89" s="14">
        <v>109.1</v>
      </c>
      <c r="AO89" s="1">
        <v>111.4</v>
      </c>
      <c r="AP89" s="1">
        <v>109</v>
      </c>
      <c r="AQ89" s="1">
        <v>108.2</v>
      </c>
      <c r="AR89" s="1">
        <v>109.1</v>
      </c>
      <c r="AS89" s="1">
        <v>104.4</v>
      </c>
      <c r="AT89" s="1">
        <v>111.3</v>
      </c>
      <c r="AU89" s="1">
        <v>107</v>
      </c>
      <c r="AV89" s="16">
        <v>110.6</v>
      </c>
      <c r="AW89" s="1"/>
      <c r="AX89" s="14"/>
      <c r="AY89" s="17" t="s">
        <v>44</v>
      </c>
      <c r="AZ89" s="14">
        <v>109.1</v>
      </c>
      <c r="BA89" s="1">
        <v>111.3</v>
      </c>
      <c r="BB89" s="1">
        <v>109.1</v>
      </c>
      <c r="BC89" s="1">
        <v>108.5</v>
      </c>
      <c r="BD89" s="1">
        <v>108.4</v>
      </c>
      <c r="BE89" s="1">
        <v>103.8</v>
      </c>
      <c r="BF89" s="1">
        <v>111.6</v>
      </c>
      <c r="BG89" s="1">
        <v>107.6</v>
      </c>
      <c r="BH89" s="16">
        <v>109.9</v>
      </c>
      <c r="BI89" s="1"/>
      <c r="BJ89" s="14"/>
      <c r="BK89" s="17" t="s">
        <v>44</v>
      </c>
      <c r="BL89" s="14">
        <v>109</v>
      </c>
      <c r="BM89" s="1">
        <v>110.5</v>
      </c>
      <c r="BN89" s="1">
        <v>109</v>
      </c>
      <c r="BO89" s="1">
        <v>108.5</v>
      </c>
      <c r="BP89" s="1">
        <v>108.2</v>
      </c>
      <c r="BQ89" s="1">
        <v>0</v>
      </c>
      <c r="BR89" s="1">
        <v>111.6</v>
      </c>
      <c r="BS89" s="1">
        <v>108.6</v>
      </c>
      <c r="BT89" s="16">
        <v>110</v>
      </c>
      <c r="BU89" s="1"/>
      <c r="BV89" s="14"/>
      <c r="BW89" s="17" t="s">
        <v>44</v>
      </c>
      <c r="BX89" s="14">
        <v>108.8</v>
      </c>
      <c r="BY89" s="1">
        <v>110</v>
      </c>
      <c r="BZ89" s="1">
        <v>109</v>
      </c>
      <c r="CA89" s="1">
        <v>108.2</v>
      </c>
      <c r="CB89" s="1">
        <v>108.5</v>
      </c>
      <c r="CC89" s="1">
        <v>0</v>
      </c>
      <c r="CD89" s="1">
        <v>111</v>
      </c>
      <c r="CE89" s="1">
        <v>0</v>
      </c>
      <c r="CF89" s="16">
        <v>110.5</v>
      </c>
      <c r="CG89" s="1"/>
      <c r="CH89" s="14"/>
      <c r="CI89" s="17" t="s">
        <v>44</v>
      </c>
      <c r="CJ89" s="14">
        <v>108.6</v>
      </c>
      <c r="CK89" s="1">
        <v>0</v>
      </c>
      <c r="CL89" s="1">
        <v>108.5</v>
      </c>
      <c r="CM89" s="1">
        <v>107.8</v>
      </c>
      <c r="CN89" s="1">
        <v>108.3</v>
      </c>
      <c r="CO89" s="1">
        <v>0</v>
      </c>
      <c r="CP89" s="1">
        <v>111.9</v>
      </c>
      <c r="CQ89" s="1">
        <v>0</v>
      </c>
      <c r="CR89" s="16">
        <v>109.8</v>
      </c>
    </row>
    <row r="90" spans="2:96" x14ac:dyDescent="0.45">
      <c r="B90" s="14"/>
      <c r="C90" s="17" t="s">
        <v>45</v>
      </c>
      <c r="D90" s="14">
        <v>108.9</v>
      </c>
      <c r="E90" s="1">
        <v>110.9</v>
      </c>
      <c r="F90" s="1">
        <v>108.7</v>
      </c>
      <c r="G90" s="1">
        <v>108.2</v>
      </c>
      <c r="H90" s="1">
        <v>108.4</v>
      </c>
      <c r="I90" s="1">
        <v>104</v>
      </c>
      <c r="J90" s="1">
        <v>111.1</v>
      </c>
      <c r="K90" s="1">
        <v>106.8</v>
      </c>
      <c r="L90" s="16">
        <v>109.9</v>
      </c>
      <c r="N90" s="14"/>
      <c r="O90" s="17" t="s">
        <v>45</v>
      </c>
      <c r="P90" s="14">
        <v>108.9</v>
      </c>
      <c r="Q90" s="1">
        <v>110.1</v>
      </c>
      <c r="R90" s="1">
        <v>108.7</v>
      </c>
      <c r="S90" s="1">
        <v>108.3</v>
      </c>
      <c r="T90" s="1">
        <v>108.8</v>
      </c>
      <c r="U90" s="1">
        <v>104.5</v>
      </c>
      <c r="V90" s="1">
        <v>110.7</v>
      </c>
      <c r="W90" s="1">
        <v>106.4</v>
      </c>
      <c r="X90" s="16">
        <v>109</v>
      </c>
      <c r="Z90" s="14"/>
      <c r="AA90" s="17" t="s">
        <v>45</v>
      </c>
      <c r="AB90" s="14">
        <v>109</v>
      </c>
      <c r="AC90" s="1">
        <v>110.8</v>
      </c>
      <c r="AD90" s="1">
        <v>108.9</v>
      </c>
      <c r="AE90" s="1">
        <v>108.3</v>
      </c>
      <c r="AF90" s="1">
        <v>108.7</v>
      </c>
      <c r="AG90" s="1">
        <v>104.4</v>
      </c>
      <c r="AH90" s="1">
        <v>110.8</v>
      </c>
      <c r="AI90" s="1">
        <v>106.6</v>
      </c>
      <c r="AJ90" s="16">
        <v>110</v>
      </c>
      <c r="AK90" s="1"/>
      <c r="AL90" s="14"/>
      <c r="AM90" s="17" t="s">
        <v>45</v>
      </c>
      <c r="AN90" s="14">
        <v>108.9</v>
      </c>
      <c r="AO90" s="1">
        <v>111.1</v>
      </c>
      <c r="AP90" s="1">
        <v>108.7</v>
      </c>
      <c r="AQ90" s="1">
        <v>108.1</v>
      </c>
      <c r="AR90" s="1">
        <v>108.8</v>
      </c>
      <c r="AS90" s="1">
        <v>104.3</v>
      </c>
      <c r="AT90" s="1">
        <v>111</v>
      </c>
      <c r="AU90" s="1">
        <v>106.6</v>
      </c>
      <c r="AV90" s="16">
        <v>110.4</v>
      </c>
      <c r="AW90" s="1"/>
      <c r="AX90" s="14"/>
      <c r="AY90" s="17" t="s">
        <v>45</v>
      </c>
      <c r="AZ90" s="14">
        <v>108.9</v>
      </c>
      <c r="BA90" s="1">
        <v>111.1</v>
      </c>
      <c r="BB90" s="1">
        <v>108.8</v>
      </c>
      <c r="BC90" s="1">
        <v>108.4</v>
      </c>
      <c r="BD90" s="1">
        <v>108.1</v>
      </c>
      <c r="BE90" s="1">
        <v>103.7</v>
      </c>
      <c r="BF90" s="1">
        <v>111.2</v>
      </c>
      <c r="BG90" s="1">
        <v>107.1</v>
      </c>
      <c r="BH90" s="16">
        <v>109.7</v>
      </c>
      <c r="BI90" s="1"/>
      <c r="BJ90" s="14"/>
      <c r="BK90" s="17" t="s">
        <v>45</v>
      </c>
      <c r="BL90" s="14">
        <v>108.8</v>
      </c>
      <c r="BM90" s="1">
        <v>110.3</v>
      </c>
      <c r="BN90" s="1">
        <v>108.7</v>
      </c>
      <c r="BO90" s="1">
        <v>108.3</v>
      </c>
      <c r="BP90" s="1">
        <v>108</v>
      </c>
      <c r="BQ90" s="1">
        <v>0</v>
      </c>
      <c r="BR90" s="1">
        <v>111.3</v>
      </c>
      <c r="BS90" s="1">
        <v>107.9</v>
      </c>
      <c r="BT90" s="16">
        <v>109.8</v>
      </c>
      <c r="BU90" s="1"/>
      <c r="BV90" s="14"/>
      <c r="BW90" s="17" t="s">
        <v>45</v>
      </c>
      <c r="BX90" s="14">
        <v>108.6</v>
      </c>
      <c r="BY90" s="1">
        <v>109.7</v>
      </c>
      <c r="BZ90" s="1">
        <v>108.7</v>
      </c>
      <c r="CA90" s="1">
        <v>108</v>
      </c>
      <c r="CB90" s="1">
        <v>108.2</v>
      </c>
      <c r="CC90" s="1">
        <v>0</v>
      </c>
      <c r="CD90" s="1">
        <v>110.6</v>
      </c>
      <c r="CE90" s="1">
        <v>0</v>
      </c>
      <c r="CF90" s="16">
        <v>110.3</v>
      </c>
      <c r="CG90" s="1"/>
      <c r="CH90" s="14"/>
      <c r="CI90" s="17" t="s">
        <v>45</v>
      </c>
      <c r="CJ90" s="14">
        <v>108.4</v>
      </c>
      <c r="CK90" s="1">
        <v>0</v>
      </c>
      <c r="CL90" s="1">
        <v>108.2</v>
      </c>
      <c r="CM90" s="1">
        <v>107.6</v>
      </c>
      <c r="CN90" s="1">
        <v>108</v>
      </c>
      <c r="CO90" s="1">
        <v>0</v>
      </c>
      <c r="CP90" s="1">
        <v>111.6</v>
      </c>
      <c r="CQ90" s="1">
        <v>0</v>
      </c>
      <c r="CR90" s="16">
        <v>109.7</v>
      </c>
    </row>
    <row r="91" spans="2:96" x14ac:dyDescent="0.45">
      <c r="B91" s="14"/>
      <c r="C91" s="17" t="s">
        <v>46</v>
      </c>
      <c r="D91" s="14">
        <v>108.5</v>
      </c>
      <c r="E91" s="1">
        <v>110.3</v>
      </c>
      <c r="F91" s="1">
        <v>108.2</v>
      </c>
      <c r="G91" s="1">
        <v>107.9</v>
      </c>
      <c r="H91" s="1">
        <v>107.9</v>
      </c>
      <c r="I91" s="1">
        <v>103.7</v>
      </c>
      <c r="J91" s="1">
        <v>110.5</v>
      </c>
      <c r="K91" s="1">
        <v>106.1</v>
      </c>
      <c r="L91" s="16">
        <v>109.5</v>
      </c>
      <c r="N91" s="14"/>
      <c r="O91" s="17" t="s">
        <v>46</v>
      </c>
      <c r="P91" s="14">
        <v>108.4</v>
      </c>
      <c r="Q91" s="1">
        <v>109.5</v>
      </c>
      <c r="R91" s="1">
        <v>108.2</v>
      </c>
      <c r="S91" s="1">
        <v>107.8</v>
      </c>
      <c r="T91" s="1">
        <v>108</v>
      </c>
      <c r="U91" s="1">
        <v>104.2</v>
      </c>
      <c r="V91" s="1">
        <v>110</v>
      </c>
      <c r="W91" s="1">
        <v>105.9</v>
      </c>
      <c r="X91" s="16">
        <v>108.4</v>
      </c>
      <c r="Z91" s="14"/>
      <c r="AA91" s="17" t="s">
        <v>46</v>
      </c>
      <c r="AB91" s="14">
        <v>108.5</v>
      </c>
      <c r="AC91" s="1">
        <v>110.3</v>
      </c>
      <c r="AD91" s="1">
        <v>108.4</v>
      </c>
      <c r="AE91" s="1">
        <v>107.7</v>
      </c>
      <c r="AF91" s="1">
        <v>108.2</v>
      </c>
      <c r="AG91" s="1">
        <v>104.1</v>
      </c>
      <c r="AH91" s="1">
        <v>110.2</v>
      </c>
      <c r="AI91" s="1">
        <v>106.1</v>
      </c>
      <c r="AJ91" s="16">
        <v>109.6</v>
      </c>
      <c r="AK91" s="1"/>
      <c r="AL91" s="14"/>
      <c r="AM91" s="17" t="s">
        <v>46</v>
      </c>
      <c r="AN91" s="14">
        <v>108.5</v>
      </c>
      <c r="AO91" s="1">
        <v>110.6</v>
      </c>
      <c r="AP91" s="1">
        <v>108.2</v>
      </c>
      <c r="AQ91" s="1">
        <v>107.7</v>
      </c>
      <c r="AR91" s="1">
        <v>108.4</v>
      </c>
      <c r="AS91" s="1">
        <v>103.9</v>
      </c>
      <c r="AT91" s="1">
        <v>110.3</v>
      </c>
      <c r="AU91" s="1">
        <v>105.9</v>
      </c>
      <c r="AV91" s="16">
        <v>110</v>
      </c>
      <c r="AW91" s="1"/>
      <c r="AX91" s="14"/>
      <c r="AY91" s="17" t="s">
        <v>46</v>
      </c>
      <c r="AZ91" s="14">
        <v>108.5</v>
      </c>
      <c r="BA91" s="1">
        <v>110.6</v>
      </c>
      <c r="BB91" s="1">
        <v>108.2</v>
      </c>
      <c r="BC91" s="1">
        <v>108.3</v>
      </c>
      <c r="BD91" s="1">
        <v>107.7</v>
      </c>
      <c r="BE91" s="1">
        <v>103.3</v>
      </c>
      <c r="BF91" s="1">
        <v>110.7</v>
      </c>
      <c r="BG91" s="1">
        <v>106.1</v>
      </c>
      <c r="BH91" s="16">
        <v>109.1</v>
      </c>
      <c r="BI91" s="1"/>
      <c r="BJ91" s="14"/>
      <c r="BK91" s="17" t="s">
        <v>46</v>
      </c>
      <c r="BL91" s="14">
        <v>108.4</v>
      </c>
      <c r="BM91" s="1">
        <v>109.9</v>
      </c>
      <c r="BN91" s="1">
        <v>108.1</v>
      </c>
      <c r="BO91" s="1">
        <v>107.9</v>
      </c>
      <c r="BP91" s="1">
        <v>107.4</v>
      </c>
      <c r="BQ91" s="1">
        <v>0</v>
      </c>
      <c r="BR91" s="1">
        <v>110.9</v>
      </c>
      <c r="BS91" s="1">
        <v>106.5</v>
      </c>
      <c r="BT91" s="16">
        <v>109.5</v>
      </c>
      <c r="BU91" s="1"/>
      <c r="BV91" s="14"/>
      <c r="BW91" s="17" t="s">
        <v>46</v>
      </c>
      <c r="BX91" s="14">
        <v>108.1</v>
      </c>
      <c r="BY91" s="1">
        <v>109</v>
      </c>
      <c r="BZ91" s="1">
        <v>108</v>
      </c>
      <c r="CA91" s="1">
        <v>107.7</v>
      </c>
      <c r="CB91" s="1">
        <v>107.8</v>
      </c>
      <c r="CC91" s="1">
        <v>0</v>
      </c>
      <c r="CD91" s="1">
        <v>109.8</v>
      </c>
      <c r="CE91" s="1">
        <v>0</v>
      </c>
      <c r="CF91" s="16">
        <v>110.1</v>
      </c>
      <c r="CG91" s="1"/>
      <c r="CH91" s="14"/>
      <c r="CI91" s="17" t="s">
        <v>46</v>
      </c>
      <c r="CJ91" s="14">
        <v>108.2</v>
      </c>
      <c r="CK91" s="1">
        <v>0</v>
      </c>
      <c r="CL91" s="1">
        <v>107.8</v>
      </c>
      <c r="CM91" s="1">
        <v>107.3</v>
      </c>
      <c r="CN91" s="1">
        <v>107.5</v>
      </c>
      <c r="CO91" s="1">
        <v>0</v>
      </c>
      <c r="CP91" s="1">
        <v>111.3</v>
      </c>
      <c r="CQ91" s="1">
        <v>0</v>
      </c>
      <c r="CR91" s="16">
        <v>109.6</v>
      </c>
    </row>
    <row r="92" spans="2:96" x14ac:dyDescent="0.45">
      <c r="B92" s="14"/>
      <c r="C92" s="17" t="s">
        <v>47</v>
      </c>
      <c r="D92" s="14">
        <v>109.3</v>
      </c>
      <c r="E92" s="1">
        <v>111.2</v>
      </c>
      <c r="F92" s="1">
        <v>109.1</v>
      </c>
      <c r="G92" s="1">
        <v>108.7</v>
      </c>
      <c r="H92" s="1">
        <v>108.7</v>
      </c>
      <c r="I92" s="1">
        <v>104.2</v>
      </c>
      <c r="J92" s="1">
        <v>111.6</v>
      </c>
      <c r="K92" s="1">
        <v>107.1</v>
      </c>
      <c r="L92" s="16">
        <v>110.3</v>
      </c>
      <c r="N92" s="14"/>
      <c r="O92" s="17" t="s">
        <v>47</v>
      </c>
      <c r="P92" s="14">
        <v>109.4</v>
      </c>
      <c r="Q92" s="1">
        <v>110.6</v>
      </c>
      <c r="R92" s="1">
        <v>109.1</v>
      </c>
      <c r="S92" s="1">
        <v>108.8</v>
      </c>
      <c r="T92" s="1">
        <v>109.2</v>
      </c>
      <c r="U92" s="1">
        <v>104.8</v>
      </c>
      <c r="V92" s="1">
        <v>111.3</v>
      </c>
      <c r="W92" s="1">
        <v>106.7</v>
      </c>
      <c r="X92" s="16">
        <v>109.4</v>
      </c>
      <c r="Z92" s="14"/>
      <c r="AA92" s="17" t="s">
        <v>47</v>
      </c>
      <c r="AB92" s="14">
        <v>109.5</v>
      </c>
      <c r="AC92" s="1">
        <v>111.2</v>
      </c>
      <c r="AD92" s="1">
        <v>109.3</v>
      </c>
      <c r="AE92" s="1">
        <v>108.8</v>
      </c>
      <c r="AF92" s="1">
        <v>109.1</v>
      </c>
      <c r="AG92" s="1">
        <v>104.7</v>
      </c>
      <c r="AH92" s="1">
        <v>111.3</v>
      </c>
      <c r="AI92" s="1">
        <v>106.9</v>
      </c>
      <c r="AJ92" s="16">
        <v>110.5</v>
      </c>
      <c r="AK92" s="1"/>
      <c r="AL92" s="14"/>
      <c r="AM92" s="17" t="s">
        <v>47</v>
      </c>
      <c r="AN92" s="14">
        <v>109.4</v>
      </c>
      <c r="AO92" s="1">
        <v>111.5</v>
      </c>
      <c r="AP92" s="1">
        <v>109.2</v>
      </c>
      <c r="AQ92" s="1">
        <v>108.5</v>
      </c>
      <c r="AR92" s="1">
        <v>109.2</v>
      </c>
      <c r="AS92" s="1">
        <v>104.6</v>
      </c>
      <c r="AT92" s="1">
        <v>111.5</v>
      </c>
      <c r="AU92" s="1">
        <v>107</v>
      </c>
      <c r="AV92" s="16">
        <v>110.8</v>
      </c>
      <c r="AW92" s="1"/>
      <c r="AX92" s="14"/>
      <c r="AY92" s="17" t="s">
        <v>47</v>
      </c>
      <c r="AZ92" s="14">
        <v>109.4</v>
      </c>
      <c r="BA92" s="1">
        <v>111.4</v>
      </c>
      <c r="BB92" s="1">
        <v>109.2</v>
      </c>
      <c r="BC92" s="1">
        <v>108.9</v>
      </c>
      <c r="BD92" s="1">
        <v>108.5</v>
      </c>
      <c r="BE92" s="1">
        <v>103.9</v>
      </c>
      <c r="BF92" s="1">
        <v>111.7</v>
      </c>
      <c r="BG92" s="1">
        <v>107.5</v>
      </c>
      <c r="BH92" s="16">
        <v>110.1</v>
      </c>
      <c r="BI92" s="1"/>
      <c r="BJ92" s="14"/>
      <c r="BK92" s="17" t="s">
        <v>47</v>
      </c>
      <c r="BL92" s="14">
        <v>109.2</v>
      </c>
      <c r="BM92" s="1">
        <v>110.6</v>
      </c>
      <c r="BN92" s="1">
        <v>109</v>
      </c>
      <c r="BO92" s="1">
        <v>108.8</v>
      </c>
      <c r="BP92" s="1">
        <v>108.2</v>
      </c>
      <c r="BQ92" s="1">
        <v>0</v>
      </c>
      <c r="BR92" s="1">
        <v>111.8</v>
      </c>
      <c r="BS92" s="1">
        <v>108.5</v>
      </c>
      <c r="BT92" s="16">
        <v>110.2</v>
      </c>
      <c r="BU92" s="1"/>
      <c r="BV92" s="14"/>
      <c r="BW92" s="17" t="s">
        <v>47</v>
      </c>
      <c r="BX92" s="14">
        <v>109</v>
      </c>
      <c r="BY92" s="1">
        <v>110</v>
      </c>
      <c r="BZ92" s="1">
        <v>109.1</v>
      </c>
      <c r="CA92" s="1">
        <v>108.5</v>
      </c>
      <c r="CB92" s="1">
        <v>108.5</v>
      </c>
      <c r="CC92" s="1">
        <v>0</v>
      </c>
      <c r="CD92" s="1">
        <v>111.1</v>
      </c>
      <c r="CE92" s="1">
        <v>0</v>
      </c>
      <c r="CF92" s="16">
        <v>110.6</v>
      </c>
      <c r="CG92" s="1"/>
      <c r="CH92" s="14"/>
      <c r="CI92" s="17" t="s">
        <v>47</v>
      </c>
      <c r="CJ92" s="14">
        <v>108.8</v>
      </c>
      <c r="CK92" s="1">
        <v>0</v>
      </c>
      <c r="CL92" s="1">
        <v>108.5</v>
      </c>
      <c r="CM92" s="1">
        <v>108</v>
      </c>
      <c r="CN92" s="1">
        <v>108.2</v>
      </c>
      <c r="CO92" s="1">
        <v>0</v>
      </c>
      <c r="CP92" s="1">
        <v>112.1</v>
      </c>
      <c r="CQ92" s="1">
        <v>0</v>
      </c>
      <c r="CR92" s="16">
        <v>110.1</v>
      </c>
    </row>
    <row r="93" spans="2:96" x14ac:dyDescent="0.45">
      <c r="B93" s="23"/>
      <c r="C93" s="24" t="s">
        <v>48</v>
      </c>
      <c r="D93" s="23">
        <v>109.4</v>
      </c>
      <c r="E93" s="25">
        <v>111.2</v>
      </c>
      <c r="F93" s="25">
        <v>109.2</v>
      </c>
      <c r="G93" s="25">
        <v>108.8</v>
      </c>
      <c r="H93" s="25">
        <v>108.8</v>
      </c>
      <c r="I93" s="25">
        <v>104.3</v>
      </c>
      <c r="J93" s="25">
        <v>111.6</v>
      </c>
      <c r="K93" s="25">
        <v>107.2</v>
      </c>
      <c r="L93" s="26">
        <v>110.4</v>
      </c>
      <c r="N93" s="23"/>
      <c r="O93" s="24" t="s">
        <v>48</v>
      </c>
      <c r="P93" s="23">
        <v>109.5</v>
      </c>
      <c r="Q93" s="25">
        <v>110.6</v>
      </c>
      <c r="R93" s="25">
        <v>109.2</v>
      </c>
      <c r="S93" s="25">
        <v>108.8</v>
      </c>
      <c r="T93" s="25">
        <v>109.3</v>
      </c>
      <c r="U93" s="25">
        <v>104.8</v>
      </c>
      <c r="V93" s="25">
        <v>111.3</v>
      </c>
      <c r="W93" s="25">
        <v>106.8</v>
      </c>
      <c r="X93" s="26">
        <v>109.5</v>
      </c>
      <c r="Z93" s="23"/>
      <c r="AA93" s="24" t="s">
        <v>48</v>
      </c>
      <c r="AB93" s="23">
        <v>109.5</v>
      </c>
      <c r="AC93" s="25">
        <v>111.2</v>
      </c>
      <c r="AD93" s="25">
        <v>109.4</v>
      </c>
      <c r="AE93" s="25">
        <v>108.9</v>
      </c>
      <c r="AF93" s="25">
        <v>109.2</v>
      </c>
      <c r="AG93" s="25">
        <v>104.7</v>
      </c>
      <c r="AH93" s="25">
        <v>111.4</v>
      </c>
      <c r="AI93" s="25">
        <v>107</v>
      </c>
      <c r="AJ93" s="26">
        <v>110.6</v>
      </c>
      <c r="AK93" s="1"/>
      <c r="AL93" s="23"/>
      <c r="AM93" s="24" t="s">
        <v>48</v>
      </c>
      <c r="AN93" s="23">
        <v>109.4</v>
      </c>
      <c r="AO93" s="25">
        <v>111.6</v>
      </c>
      <c r="AP93" s="25">
        <v>109.2</v>
      </c>
      <c r="AQ93" s="25">
        <v>108.6</v>
      </c>
      <c r="AR93" s="25">
        <v>109.3</v>
      </c>
      <c r="AS93" s="25">
        <v>104.6</v>
      </c>
      <c r="AT93" s="25">
        <v>111.5</v>
      </c>
      <c r="AU93" s="25">
        <v>107</v>
      </c>
      <c r="AV93" s="26">
        <v>111</v>
      </c>
      <c r="AW93" s="1"/>
      <c r="AX93" s="23"/>
      <c r="AY93" s="24" t="s">
        <v>48</v>
      </c>
      <c r="AZ93" s="23">
        <v>109.5</v>
      </c>
      <c r="BA93" s="25">
        <v>111.5</v>
      </c>
      <c r="BB93" s="25">
        <v>109.3</v>
      </c>
      <c r="BC93" s="25">
        <v>109</v>
      </c>
      <c r="BD93" s="25">
        <v>108.6</v>
      </c>
      <c r="BE93" s="25">
        <v>104</v>
      </c>
      <c r="BF93" s="25">
        <v>111.8</v>
      </c>
      <c r="BG93" s="25">
        <v>107.5</v>
      </c>
      <c r="BH93" s="26">
        <v>110.2</v>
      </c>
      <c r="BI93" s="1"/>
      <c r="BJ93" s="23"/>
      <c r="BK93" s="24" t="s">
        <v>48</v>
      </c>
      <c r="BL93" s="23">
        <v>109.3</v>
      </c>
      <c r="BM93" s="25">
        <v>110.6</v>
      </c>
      <c r="BN93" s="25">
        <v>109.1</v>
      </c>
      <c r="BO93" s="25">
        <v>108.9</v>
      </c>
      <c r="BP93" s="25">
        <v>108.2</v>
      </c>
      <c r="BQ93" s="25">
        <v>0</v>
      </c>
      <c r="BR93" s="25">
        <v>111.8</v>
      </c>
      <c r="BS93" s="25">
        <v>108.5</v>
      </c>
      <c r="BT93" s="26">
        <v>110.3</v>
      </c>
      <c r="BU93" s="1"/>
      <c r="BV93" s="23"/>
      <c r="BW93" s="24" t="s">
        <v>48</v>
      </c>
      <c r="BX93" s="23">
        <v>109.1</v>
      </c>
      <c r="BY93" s="25">
        <v>110</v>
      </c>
      <c r="BZ93" s="25">
        <v>109.1</v>
      </c>
      <c r="CA93" s="25">
        <v>108.6</v>
      </c>
      <c r="CB93" s="25">
        <v>108.6</v>
      </c>
      <c r="CC93" s="25">
        <v>0</v>
      </c>
      <c r="CD93" s="25">
        <v>111.1</v>
      </c>
      <c r="CE93" s="25">
        <v>0</v>
      </c>
      <c r="CF93" s="26">
        <v>110.8</v>
      </c>
      <c r="CG93" s="1"/>
      <c r="CH93" s="23"/>
      <c r="CI93" s="24" t="s">
        <v>48</v>
      </c>
      <c r="CJ93" s="23">
        <v>108.9</v>
      </c>
      <c r="CK93" s="25">
        <v>0</v>
      </c>
      <c r="CL93" s="25">
        <v>108.6</v>
      </c>
      <c r="CM93" s="25">
        <v>108.1</v>
      </c>
      <c r="CN93" s="25">
        <v>108.3</v>
      </c>
      <c r="CO93" s="25">
        <v>0</v>
      </c>
      <c r="CP93" s="25">
        <v>112.2</v>
      </c>
      <c r="CQ93" s="25">
        <v>0</v>
      </c>
      <c r="CR93" s="26">
        <v>110.2</v>
      </c>
    </row>
    <row r="94" spans="2:96" x14ac:dyDescent="0.45">
      <c r="B94" s="14" t="s">
        <v>54</v>
      </c>
      <c r="C94" s="18" t="s">
        <v>37</v>
      </c>
      <c r="D94" s="14">
        <v>109.4</v>
      </c>
      <c r="E94" s="1">
        <v>111.1</v>
      </c>
      <c r="F94" s="1">
        <v>109.2</v>
      </c>
      <c r="G94" s="1">
        <v>108.9</v>
      </c>
      <c r="H94" s="1">
        <v>108.7</v>
      </c>
      <c r="I94" s="1">
        <v>104.2</v>
      </c>
      <c r="J94" s="1">
        <v>111.6</v>
      </c>
      <c r="K94" s="1">
        <v>106.9</v>
      </c>
      <c r="L94" s="16">
        <v>110.3</v>
      </c>
      <c r="N94" s="14" t="s">
        <v>54</v>
      </c>
      <c r="O94" s="18" t="s">
        <v>37</v>
      </c>
      <c r="P94" s="14">
        <v>109.5</v>
      </c>
      <c r="Q94" s="1">
        <v>110.4</v>
      </c>
      <c r="R94" s="1">
        <v>109.2</v>
      </c>
      <c r="S94" s="1">
        <v>108.9</v>
      </c>
      <c r="T94" s="1">
        <v>109</v>
      </c>
      <c r="U94" s="1">
        <v>104.9</v>
      </c>
      <c r="V94" s="1">
        <v>111.2</v>
      </c>
      <c r="W94" s="1">
        <v>106.7</v>
      </c>
      <c r="X94" s="16">
        <v>109.3</v>
      </c>
      <c r="Z94" s="14" t="s">
        <v>54</v>
      </c>
      <c r="AA94" s="18" t="s">
        <v>37</v>
      </c>
      <c r="AB94" s="14">
        <v>109.5</v>
      </c>
      <c r="AC94" s="1">
        <v>111.1</v>
      </c>
      <c r="AD94" s="1">
        <v>109.4</v>
      </c>
      <c r="AE94" s="1">
        <v>108.8</v>
      </c>
      <c r="AF94" s="1">
        <v>109.1</v>
      </c>
      <c r="AG94" s="1">
        <v>104.7</v>
      </c>
      <c r="AH94" s="1">
        <v>111.4</v>
      </c>
      <c r="AI94" s="1">
        <v>106.9</v>
      </c>
      <c r="AJ94" s="16">
        <v>110.5</v>
      </c>
      <c r="AK94" s="1"/>
      <c r="AL94" s="14" t="s">
        <v>54</v>
      </c>
      <c r="AM94" s="18" t="s">
        <v>37</v>
      </c>
      <c r="AN94" s="14">
        <v>109.4</v>
      </c>
      <c r="AO94" s="1">
        <v>111.4</v>
      </c>
      <c r="AP94" s="1">
        <v>109.2</v>
      </c>
      <c r="AQ94" s="1">
        <v>108.7</v>
      </c>
      <c r="AR94" s="1">
        <v>109.2</v>
      </c>
      <c r="AS94" s="1">
        <v>104.5</v>
      </c>
      <c r="AT94" s="1">
        <v>111.4</v>
      </c>
      <c r="AU94" s="1">
        <v>106.7</v>
      </c>
      <c r="AV94" s="16">
        <v>110.9</v>
      </c>
      <c r="AW94" s="1"/>
      <c r="AX94" s="14" t="s">
        <v>54</v>
      </c>
      <c r="AY94" s="18" t="s">
        <v>37</v>
      </c>
      <c r="AZ94" s="14">
        <v>109.5</v>
      </c>
      <c r="BA94" s="1">
        <v>111.4</v>
      </c>
      <c r="BB94" s="1">
        <v>109.2</v>
      </c>
      <c r="BC94" s="1">
        <v>109.3</v>
      </c>
      <c r="BD94" s="1">
        <v>108.4</v>
      </c>
      <c r="BE94" s="1">
        <v>103.9</v>
      </c>
      <c r="BF94" s="1">
        <v>111.8</v>
      </c>
      <c r="BG94" s="1">
        <v>107</v>
      </c>
      <c r="BH94" s="16">
        <v>110</v>
      </c>
      <c r="BI94" s="1"/>
      <c r="BJ94" s="14" t="s">
        <v>54</v>
      </c>
      <c r="BK94" s="18" t="s">
        <v>37</v>
      </c>
      <c r="BL94" s="14">
        <v>109.3</v>
      </c>
      <c r="BM94" s="1">
        <v>110.5</v>
      </c>
      <c r="BN94" s="1">
        <v>109.1</v>
      </c>
      <c r="BO94" s="1">
        <v>108.9</v>
      </c>
      <c r="BP94" s="1">
        <v>108.3</v>
      </c>
      <c r="BQ94" s="1">
        <v>0</v>
      </c>
      <c r="BR94" s="1">
        <v>111.9</v>
      </c>
      <c r="BS94" s="1">
        <v>107.6</v>
      </c>
      <c r="BT94" s="16">
        <v>110.2</v>
      </c>
      <c r="BU94" s="1"/>
      <c r="BV94" s="14" t="s">
        <v>54</v>
      </c>
      <c r="BW94" s="18" t="s">
        <v>37</v>
      </c>
      <c r="BX94" s="14">
        <v>109</v>
      </c>
      <c r="BY94" s="1">
        <v>109.8</v>
      </c>
      <c r="BZ94" s="1">
        <v>109</v>
      </c>
      <c r="CA94" s="1">
        <v>108.6</v>
      </c>
      <c r="CB94" s="1">
        <v>108.5</v>
      </c>
      <c r="CC94" s="1">
        <v>0</v>
      </c>
      <c r="CD94" s="1">
        <v>110.9</v>
      </c>
      <c r="CE94" s="1">
        <v>0</v>
      </c>
      <c r="CF94" s="16">
        <v>110.8</v>
      </c>
      <c r="CG94" s="1"/>
      <c r="CH94" s="14" t="s">
        <v>54</v>
      </c>
      <c r="CI94" s="18" t="s">
        <v>37</v>
      </c>
      <c r="CJ94" s="14">
        <v>109</v>
      </c>
      <c r="CK94" s="1">
        <v>0</v>
      </c>
      <c r="CL94" s="1">
        <v>108.6</v>
      </c>
      <c r="CM94" s="1">
        <v>108.1</v>
      </c>
      <c r="CN94" s="1">
        <v>108.2</v>
      </c>
      <c r="CO94" s="1">
        <v>0</v>
      </c>
      <c r="CP94" s="1">
        <v>112.2</v>
      </c>
      <c r="CQ94" s="1">
        <v>0</v>
      </c>
      <c r="CR94" s="16">
        <v>110.3</v>
      </c>
    </row>
    <row r="95" spans="2:96" x14ac:dyDescent="0.45">
      <c r="B95" s="14"/>
      <c r="C95" s="17" t="s">
        <v>38</v>
      </c>
      <c r="D95" s="14">
        <v>110.1</v>
      </c>
      <c r="E95" s="1">
        <v>111.9</v>
      </c>
      <c r="F95" s="1">
        <v>110</v>
      </c>
      <c r="G95" s="1">
        <v>109.5</v>
      </c>
      <c r="H95" s="1">
        <v>109.6</v>
      </c>
      <c r="I95" s="1">
        <v>104.7</v>
      </c>
      <c r="J95" s="1">
        <v>112.4</v>
      </c>
      <c r="K95" s="1">
        <v>107.6</v>
      </c>
      <c r="L95" s="16">
        <v>110.9</v>
      </c>
      <c r="N95" s="14"/>
      <c r="O95" s="17" t="s">
        <v>38</v>
      </c>
      <c r="P95" s="14">
        <v>110.1</v>
      </c>
      <c r="Q95" s="1">
        <v>111.2</v>
      </c>
      <c r="R95" s="1">
        <v>110</v>
      </c>
      <c r="S95" s="1">
        <v>109.4</v>
      </c>
      <c r="T95" s="1">
        <v>110</v>
      </c>
      <c r="U95" s="1">
        <v>105.2</v>
      </c>
      <c r="V95" s="1">
        <v>112.1</v>
      </c>
      <c r="W95" s="1">
        <v>107.2</v>
      </c>
      <c r="X95" s="16">
        <v>109.9</v>
      </c>
      <c r="Z95" s="14"/>
      <c r="AA95" s="17" t="s">
        <v>38</v>
      </c>
      <c r="AB95" s="14">
        <v>110.2</v>
      </c>
      <c r="AC95" s="1">
        <v>111.8</v>
      </c>
      <c r="AD95" s="1">
        <v>110.2</v>
      </c>
      <c r="AE95" s="1">
        <v>109.5</v>
      </c>
      <c r="AF95" s="1">
        <v>110</v>
      </c>
      <c r="AG95" s="1">
        <v>105.1</v>
      </c>
      <c r="AH95" s="1">
        <v>112.1</v>
      </c>
      <c r="AI95" s="1">
        <v>107.4</v>
      </c>
      <c r="AJ95" s="16">
        <v>111.1</v>
      </c>
      <c r="AK95" s="1"/>
      <c r="AL95" s="14"/>
      <c r="AM95" s="17" t="s">
        <v>38</v>
      </c>
      <c r="AN95" s="14">
        <v>110.1</v>
      </c>
      <c r="AO95" s="1">
        <v>112.2</v>
      </c>
      <c r="AP95" s="1">
        <v>110</v>
      </c>
      <c r="AQ95" s="1">
        <v>109.2</v>
      </c>
      <c r="AR95" s="1">
        <v>110.1</v>
      </c>
      <c r="AS95" s="1">
        <v>105</v>
      </c>
      <c r="AT95" s="1">
        <v>112.3</v>
      </c>
      <c r="AU95" s="1">
        <v>107.4</v>
      </c>
      <c r="AV95" s="16">
        <v>111.5</v>
      </c>
      <c r="AW95" s="1"/>
      <c r="AX95" s="14"/>
      <c r="AY95" s="17" t="s">
        <v>38</v>
      </c>
      <c r="AZ95" s="14">
        <v>110.2</v>
      </c>
      <c r="BA95" s="1">
        <v>112.2</v>
      </c>
      <c r="BB95" s="1">
        <v>110</v>
      </c>
      <c r="BC95" s="1">
        <v>109.8</v>
      </c>
      <c r="BD95" s="1">
        <v>109.3</v>
      </c>
      <c r="BE95" s="1">
        <v>104.4</v>
      </c>
      <c r="BF95" s="1">
        <v>112.6</v>
      </c>
      <c r="BG95" s="1">
        <v>107.9</v>
      </c>
      <c r="BH95" s="16">
        <v>110.7</v>
      </c>
      <c r="BI95" s="1"/>
      <c r="BJ95" s="14"/>
      <c r="BK95" s="17" t="s">
        <v>38</v>
      </c>
      <c r="BL95" s="14">
        <v>110.1</v>
      </c>
      <c r="BM95" s="1">
        <v>111.3</v>
      </c>
      <c r="BN95" s="1">
        <v>109.9</v>
      </c>
      <c r="BO95" s="1">
        <v>109.6</v>
      </c>
      <c r="BP95" s="1">
        <v>109</v>
      </c>
      <c r="BQ95" s="1">
        <v>0</v>
      </c>
      <c r="BR95" s="1">
        <v>112.7</v>
      </c>
      <c r="BS95" s="1">
        <v>108.9</v>
      </c>
      <c r="BT95" s="16">
        <v>110.8</v>
      </c>
      <c r="BU95" s="1"/>
      <c r="BV95" s="14"/>
      <c r="BW95" s="17" t="s">
        <v>38</v>
      </c>
      <c r="BX95" s="14">
        <v>109.8</v>
      </c>
      <c r="BY95" s="1">
        <v>110.6</v>
      </c>
      <c r="BZ95" s="1">
        <v>109.9</v>
      </c>
      <c r="CA95" s="1">
        <v>109.2</v>
      </c>
      <c r="CB95" s="1">
        <v>109.4</v>
      </c>
      <c r="CC95" s="1">
        <v>0</v>
      </c>
      <c r="CD95" s="1">
        <v>111.9</v>
      </c>
      <c r="CE95" s="1">
        <v>0</v>
      </c>
      <c r="CF95" s="16">
        <v>111.4</v>
      </c>
      <c r="CG95" s="1"/>
      <c r="CH95" s="14"/>
      <c r="CI95" s="17" t="s">
        <v>38</v>
      </c>
      <c r="CJ95" s="14">
        <v>109.7</v>
      </c>
      <c r="CK95" s="1">
        <v>0</v>
      </c>
      <c r="CL95" s="1">
        <v>109.4</v>
      </c>
      <c r="CM95" s="1">
        <v>108.7</v>
      </c>
      <c r="CN95" s="1">
        <v>109.1</v>
      </c>
      <c r="CO95" s="1">
        <v>0</v>
      </c>
      <c r="CP95" s="1">
        <v>113.1</v>
      </c>
      <c r="CQ95" s="1">
        <v>0</v>
      </c>
      <c r="CR95" s="16">
        <v>110.8</v>
      </c>
    </row>
    <row r="96" spans="2:96" x14ac:dyDescent="0.45">
      <c r="B96" s="14"/>
      <c r="C96" s="17" t="s">
        <v>39</v>
      </c>
      <c r="D96" s="14">
        <v>110.6</v>
      </c>
      <c r="E96" s="1">
        <v>112.3</v>
      </c>
      <c r="F96" s="1">
        <v>110.4</v>
      </c>
      <c r="G96" s="1">
        <v>109.9</v>
      </c>
      <c r="H96" s="1">
        <v>109.9</v>
      </c>
      <c r="I96" s="1">
        <v>105</v>
      </c>
      <c r="J96" s="1">
        <v>112.8</v>
      </c>
      <c r="K96" s="1">
        <v>107.9</v>
      </c>
      <c r="L96" s="16">
        <v>111.3</v>
      </c>
      <c r="N96" s="14"/>
      <c r="O96" s="17" t="s">
        <v>39</v>
      </c>
      <c r="P96" s="14">
        <v>110.6</v>
      </c>
      <c r="Q96" s="1">
        <v>111.6</v>
      </c>
      <c r="R96" s="1">
        <v>110.4</v>
      </c>
      <c r="S96" s="1">
        <v>109.9</v>
      </c>
      <c r="T96" s="1">
        <v>110.4</v>
      </c>
      <c r="U96" s="1">
        <v>105.6</v>
      </c>
      <c r="V96" s="1">
        <v>112.5</v>
      </c>
      <c r="W96" s="1">
        <v>107.7</v>
      </c>
      <c r="X96" s="16">
        <v>110.3</v>
      </c>
      <c r="Z96" s="14"/>
      <c r="AA96" s="17" t="s">
        <v>39</v>
      </c>
      <c r="AB96" s="14">
        <v>110.7</v>
      </c>
      <c r="AC96" s="1">
        <v>112.3</v>
      </c>
      <c r="AD96" s="1">
        <v>110.6</v>
      </c>
      <c r="AE96" s="1">
        <v>109.9</v>
      </c>
      <c r="AF96" s="1">
        <v>110.4</v>
      </c>
      <c r="AG96" s="1">
        <v>105.5</v>
      </c>
      <c r="AH96" s="1">
        <v>112.6</v>
      </c>
      <c r="AI96" s="1">
        <v>107.8</v>
      </c>
      <c r="AJ96" s="16">
        <v>111.5</v>
      </c>
      <c r="AK96" s="1"/>
      <c r="AL96" s="14"/>
      <c r="AM96" s="17" t="s">
        <v>39</v>
      </c>
      <c r="AN96" s="14">
        <v>110.6</v>
      </c>
      <c r="AO96" s="1">
        <v>112.7</v>
      </c>
      <c r="AP96" s="1">
        <v>110.4</v>
      </c>
      <c r="AQ96" s="1">
        <v>109.7</v>
      </c>
      <c r="AR96" s="1">
        <v>110.5</v>
      </c>
      <c r="AS96" s="1">
        <v>105.3</v>
      </c>
      <c r="AT96" s="1">
        <v>112.7</v>
      </c>
      <c r="AU96" s="1">
        <v>107.8</v>
      </c>
      <c r="AV96" s="16">
        <v>111.8</v>
      </c>
      <c r="AW96" s="1"/>
      <c r="AX96" s="14"/>
      <c r="AY96" s="17" t="s">
        <v>39</v>
      </c>
      <c r="AZ96" s="14">
        <v>110.7</v>
      </c>
      <c r="BA96" s="1">
        <v>112.5</v>
      </c>
      <c r="BB96" s="1">
        <v>110.4</v>
      </c>
      <c r="BC96" s="1">
        <v>110.3</v>
      </c>
      <c r="BD96" s="1">
        <v>109.6</v>
      </c>
      <c r="BE96" s="1">
        <v>104.7</v>
      </c>
      <c r="BF96" s="1">
        <v>113</v>
      </c>
      <c r="BG96" s="1">
        <v>108.2</v>
      </c>
      <c r="BH96" s="16">
        <v>111</v>
      </c>
      <c r="BI96" s="1"/>
      <c r="BJ96" s="14"/>
      <c r="BK96" s="17" t="s">
        <v>39</v>
      </c>
      <c r="BL96" s="14">
        <v>110.5</v>
      </c>
      <c r="BM96" s="1">
        <v>111.6</v>
      </c>
      <c r="BN96" s="1">
        <v>110.3</v>
      </c>
      <c r="BO96" s="1">
        <v>110</v>
      </c>
      <c r="BP96" s="1">
        <v>109.4</v>
      </c>
      <c r="BQ96" s="1">
        <v>0</v>
      </c>
      <c r="BR96" s="1">
        <v>113.1</v>
      </c>
      <c r="BS96" s="1">
        <v>109.1</v>
      </c>
      <c r="BT96" s="16">
        <v>111.2</v>
      </c>
      <c r="BU96" s="1"/>
      <c r="BV96" s="14"/>
      <c r="BW96" s="17" t="s">
        <v>39</v>
      </c>
      <c r="BX96" s="14">
        <v>110.2</v>
      </c>
      <c r="BY96" s="1">
        <v>111</v>
      </c>
      <c r="BZ96" s="1">
        <v>110.2</v>
      </c>
      <c r="CA96" s="1">
        <v>109.6</v>
      </c>
      <c r="CB96" s="1">
        <v>109.7</v>
      </c>
      <c r="CC96" s="1">
        <v>0</v>
      </c>
      <c r="CD96" s="1">
        <v>112.1</v>
      </c>
      <c r="CE96" s="1">
        <v>0</v>
      </c>
      <c r="CF96" s="16">
        <v>111.7</v>
      </c>
      <c r="CG96" s="1"/>
      <c r="CH96" s="14"/>
      <c r="CI96" s="17" t="s">
        <v>39</v>
      </c>
      <c r="CJ96" s="14">
        <v>110.1</v>
      </c>
      <c r="CK96" s="1">
        <v>0</v>
      </c>
      <c r="CL96" s="1">
        <v>109.7</v>
      </c>
      <c r="CM96" s="1">
        <v>109.1</v>
      </c>
      <c r="CN96" s="1">
        <v>109.4</v>
      </c>
      <c r="CO96" s="1">
        <v>0</v>
      </c>
      <c r="CP96" s="1">
        <v>113.4</v>
      </c>
      <c r="CQ96" s="1">
        <v>0</v>
      </c>
      <c r="CR96" s="16">
        <v>111.1</v>
      </c>
    </row>
    <row r="97" spans="2:96" x14ac:dyDescent="0.45">
      <c r="B97" s="14"/>
      <c r="C97" s="17" t="s">
        <v>40</v>
      </c>
      <c r="D97" s="14">
        <v>110.6</v>
      </c>
      <c r="E97" s="1">
        <v>112.4</v>
      </c>
      <c r="F97" s="1">
        <v>110.4</v>
      </c>
      <c r="G97" s="1">
        <v>110.1</v>
      </c>
      <c r="H97" s="1">
        <v>110</v>
      </c>
      <c r="I97" s="1">
        <v>105</v>
      </c>
      <c r="J97" s="1">
        <v>112.7</v>
      </c>
      <c r="K97" s="1">
        <v>107.8</v>
      </c>
      <c r="L97" s="16">
        <v>111.2</v>
      </c>
      <c r="N97" s="14"/>
      <c r="O97" s="17" t="s">
        <v>40</v>
      </c>
      <c r="P97" s="14">
        <v>110.5</v>
      </c>
      <c r="Q97" s="1">
        <v>111.5</v>
      </c>
      <c r="R97" s="1">
        <v>110.4</v>
      </c>
      <c r="S97" s="1">
        <v>110</v>
      </c>
      <c r="T97" s="1">
        <v>110.4</v>
      </c>
      <c r="U97" s="1">
        <v>105.5</v>
      </c>
      <c r="V97" s="1">
        <v>112.3</v>
      </c>
      <c r="W97" s="1">
        <v>107.5</v>
      </c>
      <c r="X97" s="16">
        <v>110.3</v>
      </c>
      <c r="Z97" s="14"/>
      <c r="AA97" s="17" t="s">
        <v>40</v>
      </c>
      <c r="AB97" s="14">
        <v>110.7</v>
      </c>
      <c r="AC97" s="1">
        <v>112.3</v>
      </c>
      <c r="AD97" s="1">
        <v>110.6</v>
      </c>
      <c r="AE97" s="1">
        <v>109.9</v>
      </c>
      <c r="AF97" s="1">
        <v>110.5</v>
      </c>
      <c r="AG97" s="1">
        <v>105.4</v>
      </c>
      <c r="AH97" s="1">
        <v>112.4</v>
      </c>
      <c r="AI97" s="1">
        <v>107.7</v>
      </c>
      <c r="AJ97" s="16">
        <v>111.4</v>
      </c>
      <c r="AK97" s="1"/>
      <c r="AL97" s="14"/>
      <c r="AM97" s="17" t="s">
        <v>40</v>
      </c>
      <c r="AN97" s="14">
        <v>110.6</v>
      </c>
      <c r="AO97" s="1">
        <v>112.7</v>
      </c>
      <c r="AP97" s="1">
        <v>110.4</v>
      </c>
      <c r="AQ97" s="1">
        <v>109.7</v>
      </c>
      <c r="AR97" s="1">
        <v>110.6</v>
      </c>
      <c r="AS97" s="1">
        <v>105.3</v>
      </c>
      <c r="AT97" s="1">
        <v>112.5</v>
      </c>
      <c r="AU97" s="1">
        <v>107.6</v>
      </c>
      <c r="AV97" s="16">
        <v>111.8</v>
      </c>
      <c r="AW97" s="1"/>
      <c r="AX97" s="14"/>
      <c r="AY97" s="17" t="s">
        <v>40</v>
      </c>
      <c r="AZ97" s="14">
        <v>110.7</v>
      </c>
      <c r="BA97" s="1">
        <v>112.7</v>
      </c>
      <c r="BB97" s="1">
        <v>110.4</v>
      </c>
      <c r="BC97" s="1">
        <v>110.6</v>
      </c>
      <c r="BD97" s="1">
        <v>109.6</v>
      </c>
      <c r="BE97" s="1">
        <v>104.6</v>
      </c>
      <c r="BF97" s="1">
        <v>112.9</v>
      </c>
      <c r="BG97" s="1">
        <v>108</v>
      </c>
      <c r="BH97" s="16">
        <v>111</v>
      </c>
      <c r="BI97" s="1"/>
      <c r="BJ97" s="14"/>
      <c r="BK97" s="17" t="s">
        <v>40</v>
      </c>
      <c r="BL97" s="14">
        <v>110.5</v>
      </c>
      <c r="BM97" s="1">
        <v>111.7</v>
      </c>
      <c r="BN97" s="1">
        <v>110.3</v>
      </c>
      <c r="BO97" s="1">
        <v>110.3</v>
      </c>
      <c r="BP97" s="1">
        <v>109.5</v>
      </c>
      <c r="BQ97" s="1">
        <v>0</v>
      </c>
      <c r="BR97" s="1">
        <v>113</v>
      </c>
      <c r="BS97" s="1">
        <v>108.7</v>
      </c>
      <c r="BT97" s="16">
        <v>111.1</v>
      </c>
      <c r="BU97" s="1"/>
      <c r="BV97" s="14"/>
      <c r="BW97" s="17" t="s">
        <v>40</v>
      </c>
      <c r="BX97" s="14">
        <v>110.2</v>
      </c>
      <c r="BY97" s="1">
        <v>110.9</v>
      </c>
      <c r="BZ97" s="1">
        <v>110.2</v>
      </c>
      <c r="CA97" s="1">
        <v>109.8</v>
      </c>
      <c r="CB97" s="1">
        <v>109.7</v>
      </c>
      <c r="CC97" s="1">
        <v>0</v>
      </c>
      <c r="CD97" s="1">
        <v>112</v>
      </c>
      <c r="CE97" s="1">
        <v>0</v>
      </c>
      <c r="CF97" s="16">
        <v>111.7</v>
      </c>
      <c r="CG97" s="1"/>
      <c r="CH97" s="14"/>
      <c r="CI97" s="17" t="s">
        <v>40</v>
      </c>
      <c r="CJ97" s="14">
        <v>110.1</v>
      </c>
      <c r="CK97" s="1">
        <v>0</v>
      </c>
      <c r="CL97" s="1">
        <v>109.7</v>
      </c>
      <c r="CM97" s="1">
        <v>109.2</v>
      </c>
      <c r="CN97" s="1">
        <v>109.4</v>
      </c>
      <c r="CO97" s="1">
        <v>0</v>
      </c>
      <c r="CP97" s="1">
        <v>113.3</v>
      </c>
      <c r="CQ97" s="1">
        <v>0</v>
      </c>
      <c r="CR97" s="16">
        <v>111.1</v>
      </c>
    </row>
    <row r="98" spans="2:96" x14ac:dyDescent="0.45">
      <c r="B98" s="14"/>
      <c r="C98" s="17" t="s">
        <v>41</v>
      </c>
      <c r="D98" s="14">
        <v>110.9</v>
      </c>
      <c r="E98" s="1">
        <v>112.6</v>
      </c>
      <c r="F98" s="1">
        <v>110.6</v>
      </c>
      <c r="G98" s="1">
        <v>110.4</v>
      </c>
      <c r="H98" s="1">
        <v>110.1</v>
      </c>
      <c r="I98" s="1">
        <v>105.1</v>
      </c>
      <c r="J98" s="1">
        <v>113</v>
      </c>
      <c r="K98" s="1">
        <v>108</v>
      </c>
      <c r="L98" s="16">
        <v>111.3</v>
      </c>
      <c r="N98" s="14"/>
      <c r="O98" s="17" t="s">
        <v>41</v>
      </c>
      <c r="P98" s="14">
        <v>110.8</v>
      </c>
      <c r="Q98" s="1">
        <v>111.7</v>
      </c>
      <c r="R98" s="1">
        <v>110.6</v>
      </c>
      <c r="S98" s="1">
        <v>110.2</v>
      </c>
      <c r="T98" s="1">
        <v>110.7</v>
      </c>
      <c r="U98" s="1">
        <v>105.6</v>
      </c>
      <c r="V98" s="1">
        <v>112.7</v>
      </c>
      <c r="W98" s="1">
        <v>107.7</v>
      </c>
      <c r="X98" s="16">
        <v>110.5</v>
      </c>
      <c r="Z98" s="14"/>
      <c r="AA98" s="17" t="s">
        <v>108</v>
      </c>
      <c r="AB98" s="14">
        <v>111</v>
      </c>
      <c r="AC98" s="1">
        <v>112.6</v>
      </c>
      <c r="AD98" s="1">
        <v>110.9</v>
      </c>
      <c r="AE98" s="1">
        <v>110.2</v>
      </c>
      <c r="AF98" s="1">
        <v>110.7</v>
      </c>
      <c r="AG98" s="1">
        <v>105.5</v>
      </c>
      <c r="AH98" s="1">
        <v>112.7</v>
      </c>
      <c r="AI98" s="1">
        <v>107.9</v>
      </c>
      <c r="AJ98" s="16">
        <v>111.6</v>
      </c>
      <c r="AK98" s="1"/>
      <c r="AL98" s="14"/>
      <c r="AM98" s="17" t="s">
        <v>108</v>
      </c>
      <c r="AN98" s="14">
        <v>110.9</v>
      </c>
      <c r="AO98" s="1">
        <v>112.9</v>
      </c>
      <c r="AP98" s="1">
        <v>110.6</v>
      </c>
      <c r="AQ98" s="1">
        <v>110</v>
      </c>
      <c r="AR98" s="1">
        <v>110.7</v>
      </c>
      <c r="AS98" s="1">
        <v>105.4</v>
      </c>
      <c r="AT98" s="1">
        <v>112.9</v>
      </c>
      <c r="AU98" s="1">
        <v>107.8</v>
      </c>
      <c r="AV98" s="16">
        <v>112</v>
      </c>
      <c r="AW98" s="1"/>
      <c r="AX98" s="14"/>
      <c r="AY98" s="17" t="s">
        <v>108</v>
      </c>
      <c r="AZ98" s="14">
        <v>111</v>
      </c>
      <c r="BA98" s="1">
        <v>112.9</v>
      </c>
      <c r="BB98" s="1">
        <v>110.6</v>
      </c>
      <c r="BC98" s="1">
        <v>110.9</v>
      </c>
      <c r="BD98" s="1">
        <v>109.6</v>
      </c>
      <c r="BE98" s="1">
        <v>104.8</v>
      </c>
      <c r="BF98" s="1">
        <v>113.2</v>
      </c>
      <c r="BG98" s="1">
        <v>108.2</v>
      </c>
      <c r="BH98" s="16">
        <v>111.1</v>
      </c>
      <c r="BI98" s="1"/>
      <c r="BJ98" s="14"/>
      <c r="BK98" s="17" t="s">
        <v>108</v>
      </c>
      <c r="BL98" s="14">
        <v>110.8</v>
      </c>
      <c r="BM98" s="1">
        <v>111.7</v>
      </c>
      <c r="BN98" s="1">
        <v>110.5</v>
      </c>
      <c r="BO98" s="1">
        <v>110.6</v>
      </c>
      <c r="BP98" s="1">
        <v>109.7</v>
      </c>
      <c r="BQ98" s="1">
        <v>0</v>
      </c>
      <c r="BR98" s="1">
        <v>113.3</v>
      </c>
      <c r="BS98" s="1">
        <v>109</v>
      </c>
      <c r="BT98" s="16">
        <v>111.2</v>
      </c>
      <c r="BU98" s="1"/>
      <c r="BV98" s="14"/>
      <c r="BW98" s="17" t="s">
        <v>108</v>
      </c>
      <c r="BX98" s="14">
        <v>110.4</v>
      </c>
      <c r="BY98" s="1">
        <v>111.1</v>
      </c>
      <c r="BZ98" s="1">
        <v>110.4</v>
      </c>
      <c r="CA98" s="1">
        <v>110</v>
      </c>
      <c r="CB98" s="1">
        <v>109.7</v>
      </c>
      <c r="CC98" s="1">
        <v>0</v>
      </c>
      <c r="CD98" s="1">
        <v>112.3</v>
      </c>
      <c r="CE98" s="1">
        <v>0</v>
      </c>
      <c r="CF98" s="16">
        <v>111.7</v>
      </c>
      <c r="CG98" s="1"/>
      <c r="CH98" s="14"/>
      <c r="CI98" s="17" t="s">
        <v>108</v>
      </c>
      <c r="CJ98" s="14">
        <v>110.2</v>
      </c>
      <c r="CK98" s="1">
        <v>0</v>
      </c>
      <c r="CL98" s="1">
        <v>109.8</v>
      </c>
      <c r="CM98" s="1">
        <v>109.3</v>
      </c>
      <c r="CN98" s="1">
        <v>109.4</v>
      </c>
      <c r="CO98" s="1">
        <v>0</v>
      </c>
      <c r="CP98" s="1">
        <v>113.6</v>
      </c>
      <c r="CQ98" s="1">
        <v>0</v>
      </c>
      <c r="CR98" s="16">
        <v>111.1</v>
      </c>
    </row>
    <row r="99" spans="2:96" x14ac:dyDescent="0.45">
      <c r="B99" s="14"/>
      <c r="C99" s="17" t="s">
        <v>42</v>
      </c>
      <c r="D99" s="14">
        <v>111.6</v>
      </c>
      <c r="E99" s="1">
        <v>113.2</v>
      </c>
      <c r="F99" s="1">
        <v>111.4</v>
      </c>
      <c r="G99" s="1">
        <v>111.1</v>
      </c>
      <c r="H99" s="1">
        <v>110.8</v>
      </c>
      <c r="I99" s="1">
        <v>105.5</v>
      </c>
      <c r="J99" s="1">
        <v>113.9</v>
      </c>
      <c r="K99" s="1">
        <v>108.6</v>
      </c>
      <c r="L99" s="16">
        <v>111.9</v>
      </c>
      <c r="N99" s="14"/>
      <c r="O99" s="17" t="s">
        <v>42</v>
      </c>
      <c r="P99" s="14">
        <v>111.6</v>
      </c>
      <c r="Q99" s="1">
        <v>112.4</v>
      </c>
      <c r="R99" s="1">
        <v>111.4</v>
      </c>
      <c r="S99" s="1">
        <v>110.9</v>
      </c>
      <c r="T99" s="1">
        <v>111.4</v>
      </c>
      <c r="U99" s="1">
        <v>106.1</v>
      </c>
      <c r="V99" s="1">
        <v>113.6</v>
      </c>
      <c r="W99" s="1">
        <v>108.3</v>
      </c>
      <c r="X99" s="16">
        <v>111.1</v>
      </c>
      <c r="Z99" s="14"/>
      <c r="AA99" s="17" t="s">
        <v>42</v>
      </c>
      <c r="AB99" s="14">
        <v>111.8</v>
      </c>
      <c r="AC99" s="1">
        <v>113.2</v>
      </c>
      <c r="AD99" s="1">
        <v>111.7</v>
      </c>
      <c r="AE99" s="1">
        <v>110.9</v>
      </c>
      <c r="AF99" s="1">
        <v>111.4</v>
      </c>
      <c r="AG99" s="1">
        <v>106</v>
      </c>
      <c r="AH99" s="1">
        <v>113.6</v>
      </c>
      <c r="AI99" s="1">
        <v>108.5</v>
      </c>
      <c r="AJ99" s="16">
        <v>112.2</v>
      </c>
      <c r="AK99" s="1"/>
      <c r="AL99" s="14"/>
      <c r="AM99" s="17" t="s">
        <v>42</v>
      </c>
      <c r="AN99" s="14">
        <v>111.7</v>
      </c>
      <c r="AO99" s="1">
        <v>113.6</v>
      </c>
      <c r="AP99" s="1">
        <v>111.4</v>
      </c>
      <c r="AQ99" s="1">
        <v>110.7</v>
      </c>
      <c r="AR99" s="1">
        <v>111.4</v>
      </c>
      <c r="AS99" s="1">
        <v>105.9</v>
      </c>
      <c r="AT99" s="1">
        <v>113.8</v>
      </c>
      <c r="AU99" s="1">
        <v>108.4</v>
      </c>
      <c r="AV99" s="16">
        <v>112.6</v>
      </c>
      <c r="AW99" s="1"/>
      <c r="AX99" s="14"/>
      <c r="AY99" s="17" t="s">
        <v>42</v>
      </c>
      <c r="AZ99" s="14">
        <v>111.7</v>
      </c>
      <c r="BA99" s="1">
        <v>113.5</v>
      </c>
      <c r="BB99" s="1">
        <v>111.4</v>
      </c>
      <c r="BC99" s="1">
        <v>111.5</v>
      </c>
      <c r="BD99" s="1">
        <v>110.3</v>
      </c>
      <c r="BE99" s="1">
        <v>105.2</v>
      </c>
      <c r="BF99" s="1">
        <v>114.1</v>
      </c>
      <c r="BG99" s="1">
        <v>108.9</v>
      </c>
      <c r="BH99" s="16">
        <v>111.6</v>
      </c>
      <c r="BI99" s="1"/>
      <c r="BJ99" s="14"/>
      <c r="BK99" s="17" t="s">
        <v>42</v>
      </c>
      <c r="BL99" s="14">
        <v>111.5</v>
      </c>
      <c r="BM99" s="1">
        <v>112.3</v>
      </c>
      <c r="BN99" s="1">
        <v>111.3</v>
      </c>
      <c r="BO99" s="1">
        <v>111.2</v>
      </c>
      <c r="BP99" s="1">
        <v>110.3</v>
      </c>
      <c r="BQ99" s="1">
        <v>0</v>
      </c>
      <c r="BR99" s="1">
        <v>114.2</v>
      </c>
      <c r="BS99" s="1">
        <v>109.8</v>
      </c>
      <c r="BT99" s="16">
        <v>111.8</v>
      </c>
      <c r="BU99" s="1"/>
      <c r="BV99" s="14"/>
      <c r="BW99" s="17" t="s">
        <v>42</v>
      </c>
      <c r="BX99" s="14">
        <v>111.1</v>
      </c>
      <c r="BY99" s="1">
        <v>111.8</v>
      </c>
      <c r="BZ99" s="1">
        <v>111.2</v>
      </c>
      <c r="CA99" s="1">
        <v>110.7</v>
      </c>
      <c r="CB99" s="1">
        <v>110.3</v>
      </c>
      <c r="CC99" s="1">
        <v>0</v>
      </c>
      <c r="CD99" s="1">
        <v>113.2</v>
      </c>
      <c r="CE99" s="1">
        <v>0</v>
      </c>
      <c r="CF99" s="16">
        <v>112.2</v>
      </c>
      <c r="CG99" s="1"/>
      <c r="CH99" s="14"/>
      <c r="CI99" s="17" t="s">
        <v>42</v>
      </c>
      <c r="CJ99" s="14">
        <v>111</v>
      </c>
      <c r="CK99" s="1">
        <v>0</v>
      </c>
      <c r="CL99" s="1">
        <v>110.6</v>
      </c>
      <c r="CM99" s="1">
        <v>110</v>
      </c>
      <c r="CN99" s="1">
        <v>110.1</v>
      </c>
      <c r="CO99" s="1">
        <v>0</v>
      </c>
      <c r="CP99" s="1">
        <v>114.5</v>
      </c>
      <c r="CQ99" s="1">
        <v>0</v>
      </c>
      <c r="CR99" s="16">
        <v>111.6</v>
      </c>
    </row>
    <row r="100" spans="2:96" x14ac:dyDescent="0.45">
      <c r="B100" s="14"/>
      <c r="C100" s="17" t="s">
        <v>43</v>
      </c>
      <c r="D100" s="14">
        <v>112.2</v>
      </c>
      <c r="E100" s="1">
        <v>113.7</v>
      </c>
      <c r="F100" s="1">
        <v>111.9</v>
      </c>
      <c r="G100" s="1">
        <v>111.5</v>
      </c>
      <c r="H100" s="1">
        <v>111.2</v>
      </c>
      <c r="I100" s="1">
        <v>105.9</v>
      </c>
      <c r="J100" s="1">
        <v>114.4</v>
      </c>
      <c r="K100" s="1">
        <v>109</v>
      </c>
      <c r="L100" s="16">
        <v>112.4</v>
      </c>
      <c r="N100" s="14"/>
      <c r="O100" s="17" t="s">
        <v>43</v>
      </c>
      <c r="P100" s="14">
        <v>112.2</v>
      </c>
      <c r="Q100" s="1">
        <v>112.8</v>
      </c>
      <c r="R100" s="1">
        <v>112</v>
      </c>
      <c r="S100" s="1">
        <v>111.4</v>
      </c>
      <c r="T100" s="1">
        <v>111.7</v>
      </c>
      <c r="U100" s="1">
        <v>106.6</v>
      </c>
      <c r="V100" s="1">
        <v>114.1</v>
      </c>
      <c r="W100" s="1">
        <v>108.8</v>
      </c>
      <c r="X100" s="16">
        <v>111.6</v>
      </c>
      <c r="Z100" s="14"/>
      <c r="AA100" s="17" t="s">
        <v>43</v>
      </c>
      <c r="AB100" s="14">
        <v>112.3</v>
      </c>
      <c r="AC100" s="1">
        <v>113.7</v>
      </c>
      <c r="AD100" s="1">
        <v>112.2</v>
      </c>
      <c r="AE100" s="1">
        <v>111.2</v>
      </c>
      <c r="AF100" s="1">
        <v>111.8</v>
      </c>
      <c r="AG100" s="1">
        <v>106.4</v>
      </c>
      <c r="AH100" s="1">
        <v>114.2</v>
      </c>
      <c r="AI100" s="1">
        <v>109</v>
      </c>
      <c r="AJ100" s="16">
        <v>112.7</v>
      </c>
      <c r="AK100" s="1"/>
      <c r="AL100" s="14"/>
      <c r="AM100" s="17" t="s">
        <v>43</v>
      </c>
      <c r="AN100" s="14">
        <v>112.2</v>
      </c>
      <c r="AO100" s="1">
        <v>114.1</v>
      </c>
      <c r="AP100" s="1">
        <v>111.9</v>
      </c>
      <c r="AQ100" s="1">
        <v>111.1</v>
      </c>
      <c r="AR100" s="1">
        <v>111.9</v>
      </c>
      <c r="AS100" s="1">
        <v>106.2</v>
      </c>
      <c r="AT100" s="1">
        <v>114.3</v>
      </c>
      <c r="AU100" s="1">
        <v>108.7</v>
      </c>
      <c r="AV100" s="16">
        <v>113.1</v>
      </c>
      <c r="AW100" s="1"/>
      <c r="AX100" s="14"/>
      <c r="AY100" s="17" t="s">
        <v>43</v>
      </c>
      <c r="AZ100" s="14">
        <v>112.3</v>
      </c>
      <c r="BA100" s="1">
        <v>114</v>
      </c>
      <c r="BB100" s="1">
        <v>111.8</v>
      </c>
      <c r="BC100" s="1">
        <v>112</v>
      </c>
      <c r="BD100" s="1">
        <v>110.7</v>
      </c>
      <c r="BE100" s="1">
        <v>105.5</v>
      </c>
      <c r="BF100" s="1">
        <v>114.7</v>
      </c>
      <c r="BG100" s="1">
        <v>109.1</v>
      </c>
      <c r="BH100" s="16">
        <v>112.1</v>
      </c>
      <c r="BI100" s="1"/>
      <c r="BJ100" s="14"/>
      <c r="BK100" s="17" t="s">
        <v>43</v>
      </c>
      <c r="BL100" s="14">
        <v>112.1</v>
      </c>
      <c r="BM100" s="1">
        <v>112.9</v>
      </c>
      <c r="BN100" s="1">
        <v>111.8</v>
      </c>
      <c r="BO100" s="1">
        <v>111.6</v>
      </c>
      <c r="BP100" s="1">
        <v>110.8</v>
      </c>
      <c r="BQ100" s="1">
        <v>0</v>
      </c>
      <c r="BR100" s="1">
        <v>114.8</v>
      </c>
      <c r="BS100" s="1">
        <v>109.8</v>
      </c>
      <c r="BT100" s="16">
        <v>112.3</v>
      </c>
      <c r="BU100" s="1"/>
      <c r="BV100" s="14"/>
      <c r="BW100" s="17" t="s">
        <v>43</v>
      </c>
      <c r="BX100" s="14">
        <v>111.6</v>
      </c>
      <c r="BY100" s="1">
        <v>112.1</v>
      </c>
      <c r="BZ100" s="1">
        <v>111.6</v>
      </c>
      <c r="CA100" s="1">
        <v>111.1</v>
      </c>
      <c r="CB100" s="1">
        <v>110.8</v>
      </c>
      <c r="CC100" s="1">
        <v>0</v>
      </c>
      <c r="CD100" s="1">
        <v>113.5</v>
      </c>
      <c r="CE100" s="1">
        <v>0</v>
      </c>
      <c r="CF100" s="16">
        <v>112.8</v>
      </c>
      <c r="CG100" s="1"/>
      <c r="CH100" s="14"/>
      <c r="CI100" s="17" t="s">
        <v>43</v>
      </c>
      <c r="CJ100" s="14">
        <v>111.5</v>
      </c>
      <c r="CK100" s="1">
        <v>0</v>
      </c>
      <c r="CL100" s="1">
        <v>111.1</v>
      </c>
      <c r="CM100" s="1">
        <v>110.3</v>
      </c>
      <c r="CN100" s="1">
        <v>110.6</v>
      </c>
      <c r="CO100" s="1">
        <v>0</v>
      </c>
      <c r="CP100" s="1">
        <v>115.1</v>
      </c>
      <c r="CQ100" s="1">
        <v>0</v>
      </c>
      <c r="CR100" s="16">
        <v>112.2</v>
      </c>
    </row>
    <row r="101" spans="2:96" x14ac:dyDescent="0.45">
      <c r="B101" s="14"/>
      <c r="C101" s="17" t="s">
        <v>44</v>
      </c>
      <c r="D101" s="14">
        <v>111.7</v>
      </c>
      <c r="E101" s="1">
        <v>113.3</v>
      </c>
      <c r="F101" s="1">
        <v>111.4</v>
      </c>
      <c r="G101" s="1">
        <v>111.1</v>
      </c>
      <c r="H101" s="1">
        <v>110.7</v>
      </c>
      <c r="I101" s="1">
        <v>105.5</v>
      </c>
      <c r="J101" s="1">
        <v>114.3</v>
      </c>
      <c r="K101" s="1">
        <v>108.3</v>
      </c>
      <c r="L101" s="16">
        <v>111.7</v>
      </c>
      <c r="N101" s="14"/>
      <c r="O101" s="17" t="s">
        <v>44</v>
      </c>
      <c r="P101" s="14">
        <v>111.5</v>
      </c>
      <c r="Q101" s="1">
        <v>112.2</v>
      </c>
      <c r="R101" s="1">
        <v>111.4</v>
      </c>
      <c r="S101" s="1">
        <v>110.7</v>
      </c>
      <c r="T101" s="1">
        <v>111.1</v>
      </c>
      <c r="U101" s="1">
        <v>106</v>
      </c>
      <c r="V101" s="1">
        <v>113.7</v>
      </c>
      <c r="W101" s="1">
        <v>108.2</v>
      </c>
      <c r="X101" s="16">
        <v>110.7</v>
      </c>
      <c r="Z101" s="14"/>
      <c r="AA101" s="17" t="s">
        <v>44</v>
      </c>
      <c r="AB101" s="14">
        <v>111.7</v>
      </c>
      <c r="AC101" s="1">
        <v>113.2</v>
      </c>
      <c r="AD101" s="1">
        <v>111.7</v>
      </c>
      <c r="AE101" s="1">
        <v>110.6</v>
      </c>
      <c r="AF101" s="1">
        <v>111.3</v>
      </c>
      <c r="AG101" s="1">
        <v>105.9</v>
      </c>
      <c r="AH101" s="1">
        <v>113.9</v>
      </c>
      <c r="AI101" s="1">
        <v>108.4</v>
      </c>
      <c r="AJ101" s="16">
        <v>111.9</v>
      </c>
      <c r="AK101" s="1"/>
      <c r="AL101" s="14"/>
      <c r="AM101" s="17" t="s">
        <v>44</v>
      </c>
      <c r="AN101" s="14">
        <v>111.7</v>
      </c>
      <c r="AO101" s="1">
        <v>113.7</v>
      </c>
      <c r="AP101" s="1">
        <v>111.4</v>
      </c>
      <c r="AQ101" s="1">
        <v>110.5</v>
      </c>
      <c r="AR101" s="1">
        <v>111.4</v>
      </c>
      <c r="AS101" s="1">
        <v>105.8</v>
      </c>
      <c r="AT101" s="1">
        <v>114</v>
      </c>
      <c r="AU101" s="1">
        <v>108.1</v>
      </c>
      <c r="AV101" s="16">
        <v>112.4</v>
      </c>
      <c r="AW101" s="1"/>
      <c r="AX101" s="14"/>
      <c r="AY101" s="17" t="s">
        <v>44</v>
      </c>
      <c r="AZ101" s="14">
        <v>111.9</v>
      </c>
      <c r="BA101" s="1">
        <v>113.6</v>
      </c>
      <c r="BB101" s="1">
        <v>111.4</v>
      </c>
      <c r="BC101" s="1">
        <v>111.8</v>
      </c>
      <c r="BD101" s="1">
        <v>110.2</v>
      </c>
      <c r="BE101" s="1">
        <v>105.2</v>
      </c>
      <c r="BF101" s="1">
        <v>114.5</v>
      </c>
      <c r="BG101" s="1">
        <v>108.3</v>
      </c>
      <c r="BH101" s="16">
        <v>111.4</v>
      </c>
      <c r="BI101" s="1"/>
      <c r="BJ101" s="14"/>
      <c r="BK101" s="17" t="s">
        <v>44</v>
      </c>
      <c r="BL101" s="14">
        <v>111.7</v>
      </c>
      <c r="BM101" s="1">
        <v>112.5</v>
      </c>
      <c r="BN101" s="1">
        <v>111.4</v>
      </c>
      <c r="BO101" s="1">
        <v>111.3</v>
      </c>
      <c r="BP101" s="1">
        <v>110.3</v>
      </c>
      <c r="BQ101" s="1">
        <v>0</v>
      </c>
      <c r="BR101" s="1">
        <v>114.7</v>
      </c>
      <c r="BS101" s="1">
        <v>108.8</v>
      </c>
      <c r="BT101" s="16">
        <v>111.7</v>
      </c>
      <c r="BU101" s="1"/>
      <c r="BV101" s="14"/>
      <c r="BW101" s="17" t="s">
        <v>44</v>
      </c>
      <c r="BX101" s="14">
        <v>111.2</v>
      </c>
      <c r="BY101" s="1">
        <v>111.6</v>
      </c>
      <c r="BZ101" s="1">
        <v>111.2</v>
      </c>
      <c r="CA101" s="1">
        <v>110.7</v>
      </c>
      <c r="CB101" s="1">
        <v>110.3</v>
      </c>
      <c r="CC101" s="1">
        <v>0</v>
      </c>
      <c r="CD101" s="1">
        <v>113.3</v>
      </c>
      <c r="CE101" s="1">
        <v>0</v>
      </c>
      <c r="CF101" s="16">
        <v>112.3</v>
      </c>
      <c r="CG101" s="1"/>
      <c r="CH101" s="14"/>
      <c r="CI101" s="17" t="s">
        <v>44</v>
      </c>
      <c r="CJ101" s="14">
        <v>111.2</v>
      </c>
      <c r="CK101" s="1">
        <v>0</v>
      </c>
      <c r="CL101" s="1">
        <v>110.7</v>
      </c>
      <c r="CM101" s="1">
        <v>109.9</v>
      </c>
      <c r="CN101" s="1">
        <v>110.1</v>
      </c>
      <c r="CO101" s="1">
        <v>0</v>
      </c>
      <c r="CP101" s="1">
        <v>115.2</v>
      </c>
      <c r="CQ101" s="1">
        <v>0</v>
      </c>
      <c r="CR101" s="16">
        <v>111.7</v>
      </c>
    </row>
    <row r="102" spans="2:96" x14ac:dyDescent="0.45">
      <c r="B102" s="14"/>
      <c r="C102" s="17" t="s">
        <v>45</v>
      </c>
      <c r="D102" s="14">
        <v>112.7</v>
      </c>
      <c r="E102" s="1">
        <v>114.2</v>
      </c>
      <c r="F102" s="1">
        <v>112.4</v>
      </c>
      <c r="G102" s="1">
        <v>112</v>
      </c>
      <c r="H102" s="1">
        <v>111.4</v>
      </c>
      <c r="I102" s="1">
        <v>106.2</v>
      </c>
      <c r="J102" s="1">
        <v>115.8</v>
      </c>
      <c r="K102" s="1">
        <v>109.3</v>
      </c>
      <c r="L102" s="16">
        <v>112.5</v>
      </c>
      <c r="N102" s="14"/>
      <c r="O102" s="17" t="s">
        <v>45</v>
      </c>
      <c r="P102" s="14">
        <v>112.6</v>
      </c>
      <c r="Q102" s="1">
        <v>113.1</v>
      </c>
      <c r="R102" s="1">
        <v>112.4</v>
      </c>
      <c r="S102" s="1">
        <v>111.7</v>
      </c>
      <c r="T102" s="1">
        <v>112</v>
      </c>
      <c r="U102" s="1">
        <v>106.7</v>
      </c>
      <c r="V102" s="1">
        <v>115.3</v>
      </c>
      <c r="W102" s="1">
        <v>109.2</v>
      </c>
      <c r="X102" s="16">
        <v>111.7</v>
      </c>
      <c r="Z102" s="14"/>
      <c r="AA102" s="17" t="s">
        <v>45</v>
      </c>
      <c r="AB102" s="14">
        <v>112.8</v>
      </c>
      <c r="AC102" s="1">
        <v>114.1</v>
      </c>
      <c r="AD102" s="1">
        <v>112.7</v>
      </c>
      <c r="AE102" s="1">
        <v>111.6</v>
      </c>
      <c r="AF102" s="1">
        <v>112.1</v>
      </c>
      <c r="AG102" s="1">
        <v>106.6</v>
      </c>
      <c r="AH102" s="1">
        <v>115.3</v>
      </c>
      <c r="AI102" s="1">
        <v>109.4</v>
      </c>
      <c r="AJ102" s="16">
        <v>112.8</v>
      </c>
      <c r="AL102" s="14"/>
      <c r="AM102" s="17" t="s">
        <v>45</v>
      </c>
      <c r="AN102" s="14">
        <v>112.7</v>
      </c>
      <c r="AO102" s="1">
        <v>114.6</v>
      </c>
      <c r="AP102" s="1">
        <v>112.3</v>
      </c>
      <c r="AQ102" s="1">
        <v>111.5</v>
      </c>
      <c r="AR102" s="1">
        <v>112.1</v>
      </c>
      <c r="AS102" s="1">
        <v>106.5</v>
      </c>
      <c r="AT102" s="1">
        <v>115.5</v>
      </c>
      <c r="AU102" s="1">
        <v>109.2</v>
      </c>
      <c r="AV102" s="16">
        <v>113.2</v>
      </c>
      <c r="AX102" s="14"/>
      <c r="AY102" s="17" t="s">
        <v>45</v>
      </c>
      <c r="AZ102" s="14">
        <v>112.9</v>
      </c>
      <c r="BA102" s="1">
        <v>114.4</v>
      </c>
      <c r="BB102" s="1">
        <v>112.4</v>
      </c>
      <c r="BC102" s="1">
        <v>112.6</v>
      </c>
      <c r="BD102" s="1">
        <v>110.8</v>
      </c>
      <c r="BE102" s="1">
        <v>105.9</v>
      </c>
      <c r="BF102" s="1">
        <v>116</v>
      </c>
      <c r="BG102" s="1">
        <v>109.4</v>
      </c>
      <c r="BH102" s="16">
        <v>112.2</v>
      </c>
      <c r="BJ102" s="14"/>
      <c r="BK102" s="17" t="s">
        <v>45</v>
      </c>
      <c r="BL102" s="14">
        <v>112.7</v>
      </c>
      <c r="BM102" s="1">
        <v>113.1</v>
      </c>
      <c r="BN102" s="1">
        <v>112.4</v>
      </c>
      <c r="BO102" s="1">
        <v>112.2</v>
      </c>
      <c r="BP102" s="1">
        <v>111.1</v>
      </c>
      <c r="BQ102" s="1">
        <v>0</v>
      </c>
      <c r="BR102" s="1">
        <v>116.3</v>
      </c>
      <c r="BS102" s="1">
        <v>110</v>
      </c>
      <c r="BT102" s="16">
        <v>112.4</v>
      </c>
      <c r="BV102" s="14"/>
      <c r="BW102" s="17" t="s">
        <v>45</v>
      </c>
      <c r="BX102" s="14">
        <v>112.2</v>
      </c>
      <c r="BY102" s="1">
        <v>112.5</v>
      </c>
      <c r="BZ102" s="1">
        <v>112.2</v>
      </c>
      <c r="CA102" s="1">
        <v>111.5</v>
      </c>
      <c r="CB102" s="1">
        <v>110.9</v>
      </c>
      <c r="CC102" s="1">
        <v>0</v>
      </c>
      <c r="CD102" s="1">
        <v>114.8</v>
      </c>
      <c r="CE102" s="1">
        <v>0</v>
      </c>
      <c r="CF102" s="16">
        <v>112.8</v>
      </c>
      <c r="CH102" s="14"/>
      <c r="CI102" s="17" t="s">
        <v>45</v>
      </c>
      <c r="CJ102" s="14">
        <v>112</v>
      </c>
      <c r="CK102" s="1">
        <v>0</v>
      </c>
      <c r="CL102" s="1">
        <v>111.5</v>
      </c>
      <c r="CM102" s="1">
        <v>110.7</v>
      </c>
      <c r="CN102" s="1">
        <v>110.6</v>
      </c>
      <c r="CO102" s="1">
        <v>0</v>
      </c>
      <c r="CP102" s="1">
        <v>116.7</v>
      </c>
      <c r="CQ102" s="1">
        <v>0</v>
      </c>
      <c r="CR102" s="16">
        <v>112.2</v>
      </c>
    </row>
    <row r="103" spans="2:96" x14ac:dyDescent="0.45">
      <c r="B103" s="14"/>
      <c r="C103" s="17" t="s">
        <v>46</v>
      </c>
      <c r="D103" s="14">
        <v>112.8</v>
      </c>
      <c r="E103" s="1">
        <v>114.1</v>
      </c>
      <c r="F103" s="1">
        <v>112.3</v>
      </c>
      <c r="G103" s="1">
        <v>111.9</v>
      </c>
      <c r="H103" s="1">
        <v>111.4</v>
      </c>
      <c r="I103" s="1">
        <v>106.1</v>
      </c>
      <c r="J103" s="1">
        <v>115.7</v>
      </c>
      <c r="K103" s="1">
        <v>109.2</v>
      </c>
      <c r="L103" s="16">
        <v>112.5</v>
      </c>
      <c r="N103" s="14"/>
      <c r="O103" s="17" t="s">
        <v>46</v>
      </c>
      <c r="P103" s="14">
        <v>112.6</v>
      </c>
      <c r="Q103" s="1">
        <v>113</v>
      </c>
      <c r="R103" s="1">
        <v>112.4</v>
      </c>
      <c r="S103" s="1">
        <v>111.6</v>
      </c>
      <c r="T103" s="1">
        <v>111.9</v>
      </c>
      <c r="U103" s="1">
        <v>106.7</v>
      </c>
      <c r="V103" s="1">
        <v>115.1</v>
      </c>
      <c r="W103" s="1">
        <v>109.1</v>
      </c>
      <c r="X103" s="16">
        <v>111.6</v>
      </c>
      <c r="Z103" s="14"/>
      <c r="AA103" s="17" t="s">
        <v>46</v>
      </c>
      <c r="AB103" s="14">
        <v>112.8</v>
      </c>
      <c r="AC103" s="1">
        <v>114.1</v>
      </c>
      <c r="AD103" s="1">
        <v>112.7</v>
      </c>
      <c r="AE103" s="1">
        <v>111.4</v>
      </c>
      <c r="AF103" s="1">
        <v>112.1</v>
      </c>
      <c r="AG103" s="1">
        <v>106.6</v>
      </c>
      <c r="AH103" s="1">
        <v>115.3</v>
      </c>
      <c r="AI103" s="1">
        <v>109.3</v>
      </c>
      <c r="AJ103" s="16">
        <v>112.7</v>
      </c>
      <c r="AL103" s="14"/>
      <c r="AM103" s="17" t="s">
        <v>46</v>
      </c>
      <c r="AN103" s="14">
        <v>112.7</v>
      </c>
      <c r="AO103" s="1">
        <v>114.5</v>
      </c>
      <c r="AP103" s="1">
        <v>112.3</v>
      </c>
      <c r="AQ103" s="1">
        <v>111.4</v>
      </c>
      <c r="AR103" s="1">
        <v>112.1</v>
      </c>
      <c r="AS103" s="1">
        <v>106.4</v>
      </c>
      <c r="AT103" s="1">
        <v>115.4</v>
      </c>
      <c r="AU103" s="1">
        <v>109</v>
      </c>
      <c r="AV103" s="16">
        <v>113.2</v>
      </c>
      <c r="AX103" s="14"/>
      <c r="AY103" s="17" t="s">
        <v>46</v>
      </c>
      <c r="AZ103" s="14">
        <v>112.9</v>
      </c>
      <c r="BA103" s="1">
        <v>114.4</v>
      </c>
      <c r="BB103" s="1">
        <v>112.3</v>
      </c>
      <c r="BC103" s="1">
        <v>112.6</v>
      </c>
      <c r="BD103" s="1">
        <v>110.8</v>
      </c>
      <c r="BE103" s="1">
        <v>105.8</v>
      </c>
      <c r="BF103" s="1">
        <v>116</v>
      </c>
      <c r="BG103" s="1">
        <v>109</v>
      </c>
      <c r="BH103" s="16">
        <v>112.1</v>
      </c>
      <c r="BJ103" s="14"/>
      <c r="BK103" s="17" t="s">
        <v>46</v>
      </c>
      <c r="BL103" s="14">
        <v>112.7</v>
      </c>
      <c r="BM103" s="1">
        <v>113.2</v>
      </c>
      <c r="BN103" s="1">
        <v>112.3</v>
      </c>
      <c r="BO103" s="1">
        <v>112.1</v>
      </c>
      <c r="BP103" s="1">
        <v>111.1</v>
      </c>
      <c r="BQ103" s="1">
        <v>0</v>
      </c>
      <c r="BR103" s="1">
        <v>116.3</v>
      </c>
      <c r="BS103" s="1">
        <v>109.4</v>
      </c>
      <c r="BT103" s="16">
        <v>112.4</v>
      </c>
      <c r="BV103" s="14"/>
      <c r="BW103" s="17" t="s">
        <v>46</v>
      </c>
      <c r="BX103" s="14">
        <v>112.2</v>
      </c>
      <c r="BY103" s="1">
        <v>112.4</v>
      </c>
      <c r="BZ103" s="1">
        <v>112</v>
      </c>
      <c r="CA103" s="1">
        <v>111.4</v>
      </c>
      <c r="CB103" s="1">
        <v>110.9</v>
      </c>
      <c r="CC103" s="1">
        <v>0</v>
      </c>
      <c r="CD103" s="1">
        <v>114.6</v>
      </c>
      <c r="CE103" s="1">
        <v>0</v>
      </c>
      <c r="CF103" s="16">
        <v>113</v>
      </c>
      <c r="CH103" s="14"/>
      <c r="CI103" s="17" t="s">
        <v>46</v>
      </c>
      <c r="CJ103" s="14">
        <v>112.1</v>
      </c>
      <c r="CK103" s="1">
        <v>0</v>
      </c>
      <c r="CL103" s="1">
        <v>111.5</v>
      </c>
      <c r="CM103" s="1">
        <v>110.6</v>
      </c>
      <c r="CN103" s="1">
        <v>110.7</v>
      </c>
      <c r="CO103" s="1">
        <v>0</v>
      </c>
      <c r="CP103" s="1">
        <v>116.8</v>
      </c>
      <c r="CQ103" s="1">
        <v>0</v>
      </c>
      <c r="CR103" s="16">
        <v>112.4</v>
      </c>
    </row>
    <row r="104" spans="2:96" x14ac:dyDescent="0.45">
      <c r="B104" s="14"/>
      <c r="C104" s="17" t="s">
        <v>47</v>
      </c>
      <c r="D104" s="14">
        <v>113.3</v>
      </c>
      <c r="E104" s="1">
        <v>114.6</v>
      </c>
      <c r="F104" s="1">
        <v>112.9</v>
      </c>
      <c r="G104" s="1">
        <v>112.5</v>
      </c>
      <c r="H104" s="1">
        <v>111.8</v>
      </c>
      <c r="I104" s="1">
        <v>106.2</v>
      </c>
      <c r="J104" s="1">
        <v>116.6</v>
      </c>
      <c r="K104" s="1">
        <v>109.4</v>
      </c>
      <c r="L104" s="16">
        <v>112.7</v>
      </c>
      <c r="N104" s="14"/>
      <c r="O104" s="17" t="s">
        <v>47</v>
      </c>
      <c r="P104" s="14">
        <v>113</v>
      </c>
      <c r="Q104" s="1">
        <v>113.3</v>
      </c>
      <c r="R104" s="1">
        <v>112.8</v>
      </c>
      <c r="S104" s="1">
        <v>112.1</v>
      </c>
      <c r="T104" s="1">
        <v>112.3</v>
      </c>
      <c r="U104" s="1">
        <v>106.7</v>
      </c>
      <c r="V104" s="1">
        <v>115.9</v>
      </c>
      <c r="W104" s="1">
        <v>109.4</v>
      </c>
      <c r="X104" s="16">
        <v>111.7</v>
      </c>
      <c r="Z104" s="14"/>
      <c r="AA104" s="17" t="s">
        <v>47</v>
      </c>
      <c r="AB104" s="14">
        <v>113.3</v>
      </c>
      <c r="AC104" s="1">
        <v>114.5</v>
      </c>
      <c r="AD104" s="1">
        <v>113.1</v>
      </c>
      <c r="AE104" s="1">
        <v>111.9</v>
      </c>
      <c r="AF104" s="1">
        <v>112.5</v>
      </c>
      <c r="AG104" s="1">
        <v>106.6</v>
      </c>
      <c r="AH104" s="1">
        <v>116</v>
      </c>
      <c r="AI104" s="1">
        <v>109.6</v>
      </c>
      <c r="AJ104" s="16">
        <v>112.9</v>
      </c>
      <c r="AL104" s="14"/>
      <c r="AM104" s="17" t="s">
        <v>47</v>
      </c>
      <c r="AN104" s="14">
        <v>113.3</v>
      </c>
      <c r="AO104" s="1">
        <v>115</v>
      </c>
      <c r="AP104" s="1">
        <v>112.8</v>
      </c>
      <c r="AQ104" s="1">
        <v>111.9</v>
      </c>
      <c r="AR104" s="1">
        <v>112.5</v>
      </c>
      <c r="AS104" s="1">
        <v>106.5</v>
      </c>
      <c r="AT104" s="1">
        <v>116.2</v>
      </c>
      <c r="AU104" s="1">
        <v>109.3</v>
      </c>
      <c r="AV104" s="16">
        <v>113.4</v>
      </c>
      <c r="AX104" s="14"/>
      <c r="AY104" s="17" t="s">
        <v>47</v>
      </c>
      <c r="AZ104" s="14">
        <v>113.5</v>
      </c>
      <c r="BA104" s="1">
        <v>114.9</v>
      </c>
      <c r="BB104" s="1">
        <v>112.8</v>
      </c>
      <c r="BC104" s="1">
        <v>113.4</v>
      </c>
      <c r="BD104" s="1">
        <v>111.1</v>
      </c>
      <c r="BE104" s="1">
        <v>105.9</v>
      </c>
      <c r="BF104" s="1">
        <v>116.9</v>
      </c>
      <c r="BG104" s="1">
        <v>109.3</v>
      </c>
      <c r="BH104" s="16">
        <v>112.3</v>
      </c>
      <c r="BJ104" s="14"/>
      <c r="BK104" s="17" t="s">
        <v>47</v>
      </c>
      <c r="BL104" s="14">
        <v>113.4</v>
      </c>
      <c r="BM104" s="1">
        <v>113.6</v>
      </c>
      <c r="BN104" s="1">
        <v>112.9</v>
      </c>
      <c r="BO104" s="1">
        <v>112.8</v>
      </c>
      <c r="BP104" s="1">
        <v>111.6</v>
      </c>
      <c r="BQ104" s="1">
        <v>0</v>
      </c>
      <c r="BR104" s="1">
        <v>117.2</v>
      </c>
      <c r="BS104" s="1">
        <v>109.7</v>
      </c>
      <c r="BT104" s="16">
        <v>112.7</v>
      </c>
      <c r="BV104" s="14"/>
      <c r="BW104" s="17" t="s">
        <v>47</v>
      </c>
      <c r="BX104" s="14">
        <v>112.7</v>
      </c>
      <c r="BY104" s="1">
        <v>112.9</v>
      </c>
      <c r="BZ104" s="1">
        <v>112.6</v>
      </c>
      <c r="CA104" s="1">
        <v>112</v>
      </c>
      <c r="CB104" s="1">
        <v>111.2</v>
      </c>
      <c r="CC104" s="1">
        <v>0</v>
      </c>
      <c r="CD104" s="1">
        <v>115.4</v>
      </c>
      <c r="CE104" s="1">
        <v>0</v>
      </c>
      <c r="CF104" s="16">
        <v>113.2</v>
      </c>
      <c r="CH104" s="14"/>
      <c r="CI104" s="17" t="s">
        <v>47</v>
      </c>
      <c r="CJ104" s="14">
        <v>112.6</v>
      </c>
      <c r="CK104" s="1">
        <v>0</v>
      </c>
      <c r="CL104" s="1">
        <v>112</v>
      </c>
      <c r="CM104" s="1">
        <v>111.1</v>
      </c>
      <c r="CN104" s="1">
        <v>111</v>
      </c>
      <c r="CO104" s="1">
        <v>0</v>
      </c>
      <c r="CP104" s="1">
        <v>117.9</v>
      </c>
      <c r="CQ104" s="1">
        <v>0</v>
      </c>
      <c r="CR104" s="16">
        <v>112.6</v>
      </c>
    </row>
    <row r="105" spans="2:96" x14ac:dyDescent="0.45">
      <c r="B105" s="23"/>
      <c r="C105" s="24" t="s">
        <v>48</v>
      </c>
      <c r="D105" s="23">
        <v>114.2</v>
      </c>
      <c r="E105" s="25">
        <v>115.4</v>
      </c>
      <c r="F105" s="25">
        <v>113.7</v>
      </c>
      <c r="G105" s="25">
        <v>113.4</v>
      </c>
      <c r="H105" s="25">
        <v>112.4</v>
      </c>
      <c r="I105" s="25">
        <v>107</v>
      </c>
      <c r="J105" s="25">
        <v>117.8</v>
      </c>
      <c r="K105" s="25">
        <v>110.3</v>
      </c>
      <c r="L105" s="26">
        <v>113.4</v>
      </c>
      <c r="N105" s="23"/>
      <c r="O105" s="24" t="s">
        <v>48</v>
      </c>
      <c r="P105" s="23">
        <v>114</v>
      </c>
      <c r="Q105" s="25">
        <v>114.1</v>
      </c>
      <c r="R105" s="25">
        <v>113.7</v>
      </c>
      <c r="S105" s="25">
        <v>113</v>
      </c>
      <c r="T105" s="25">
        <v>113</v>
      </c>
      <c r="U105" s="25">
        <v>107.6</v>
      </c>
      <c r="V105" s="25">
        <v>117.1</v>
      </c>
      <c r="W105" s="25">
        <v>110.3</v>
      </c>
      <c r="X105" s="26">
        <v>112.5</v>
      </c>
      <c r="Z105" s="23"/>
      <c r="AA105" s="24" t="s">
        <v>48</v>
      </c>
      <c r="AB105" s="23">
        <v>114.3</v>
      </c>
      <c r="AC105" s="25">
        <v>115.3</v>
      </c>
      <c r="AD105" s="25">
        <v>114</v>
      </c>
      <c r="AE105" s="25">
        <v>112.8</v>
      </c>
      <c r="AF105" s="25">
        <v>113.2</v>
      </c>
      <c r="AG105" s="25">
        <v>107.4</v>
      </c>
      <c r="AH105" s="25">
        <v>117.3</v>
      </c>
      <c r="AI105" s="25">
        <v>110.5</v>
      </c>
      <c r="AJ105" s="26">
        <v>113.7</v>
      </c>
      <c r="AL105" s="23"/>
      <c r="AM105" s="24" t="s">
        <v>48</v>
      </c>
      <c r="AN105" s="23">
        <v>114.2</v>
      </c>
      <c r="AO105" s="25">
        <v>115.8</v>
      </c>
      <c r="AP105" s="25">
        <v>113.6</v>
      </c>
      <c r="AQ105" s="25">
        <v>112.8</v>
      </c>
      <c r="AR105" s="25">
        <v>113.3</v>
      </c>
      <c r="AS105" s="25">
        <v>107.3</v>
      </c>
      <c r="AT105" s="25">
        <v>117.4</v>
      </c>
      <c r="AU105" s="25">
        <v>110.1</v>
      </c>
      <c r="AV105" s="26">
        <v>114.2</v>
      </c>
      <c r="AX105" s="23"/>
      <c r="AY105" s="24" t="s">
        <v>48</v>
      </c>
      <c r="AZ105" s="23">
        <v>114.4</v>
      </c>
      <c r="BA105" s="25">
        <v>115.7</v>
      </c>
      <c r="BB105" s="25">
        <v>113.6</v>
      </c>
      <c r="BC105" s="25">
        <v>114.3</v>
      </c>
      <c r="BD105" s="25">
        <v>111.7</v>
      </c>
      <c r="BE105" s="25">
        <v>106.7</v>
      </c>
      <c r="BF105" s="25">
        <v>118.1</v>
      </c>
      <c r="BG105" s="25">
        <v>110.2</v>
      </c>
      <c r="BH105" s="26">
        <v>113.1</v>
      </c>
      <c r="BJ105" s="23"/>
      <c r="BK105" s="24" t="s">
        <v>48</v>
      </c>
      <c r="BL105" s="23">
        <v>114.2</v>
      </c>
      <c r="BM105" s="25">
        <v>114.2</v>
      </c>
      <c r="BN105" s="25">
        <v>113.7</v>
      </c>
      <c r="BO105" s="25">
        <v>113.7</v>
      </c>
      <c r="BP105" s="25">
        <v>112.2</v>
      </c>
      <c r="BQ105" s="25">
        <v>0</v>
      </c>
      <c r="BR105" s="25">
        <v>118.5</v>
      </c>
      <c r="BS105" s="25">
        <v>110.5</v>
      </c>
      <c r="BT105" s="26">
        <v>113.3</v>
      </c>
      <c r="BV105" s="23"/>
      <c r="BW105" s="24" t="s">
        <v>48</v>
      </c>
      <c r="BX105" s="23">
        <v>113.6</v>
      </c>
      <c r="BY105" s="25">
        <v>113.5</v>
      </c>
      <c r="BZ105" s="25">
        <v>113.4</v>
      </c>
      <c r="CA105" s="25">
        <v>112.9</v>
      </c>
      <c r="CB105" s="25">
        <v>111.9</v>
      </c>
      <c r="CC105" s="25">
        <v>0</v>
      </c>
      <c r="CD105" s="25">
        <v>116.5</v>
      </c>
      <c r="CE105" s="25">
        <v>0</v>
      </c>
      <c r="CF105" s="26">
        <v>113.9</v>
      </c>
      <c r="CH105" s="23"/>
      <c r="CI105" s="24" t="s">
        <v>48</v>
      </c>
      <c r="CJ105" s="23">
        <v>113.5</v>
      </c>
      <c r="CK105" s="25">
        <v>0</v>
      </c>
      <c r="CL105" s="25">
        <v>112.8</v>
      </c>
      <c r="CM105" s="25">
        <v>111.9</v>
      </c>
      <c r="CN105" s="25">
        <v>111.7</v>
      </c>
      <c r="CO105" s="25">
        <v>0</v>
      </c>
      <c r="CP105" s="25">
        <v>119.1</v>
      </c>
      <c r="CQ105" s="25">
        <v>0</v>
      </c>
      <c r="CR105" s="26">
        <v>113.2</v>
      </c>
    </row>
    <row r="106" spans="2:96" x14ac:dyDescent="0.45">
      <c r="B106" s="14" t="s">
        <v>55</v>
      </c>
      <c r="C106" s="18" t="s">
        <v>37</v>
      </c>
      <c r="D106" s="14">
        <v>114.4</v>
      </c>
      <c r="E106" s="1">
        <v>115.4</v>
      </c>
      <c r="F106" s="1">
        <v>113.8</v>
      </c>
      <c r="G106" s="1">
        <v>113.5</v>
      </c>
      <c r="H106" s="1">
        <v>112.5</v>
      </c>
      <c r="I106" s="1">
        <v>107.2</v>
      </c>
      <c r="J106" s="1">
        <v>117.8</v>
      </c>
      <c r="K106" s="1">
        <v>110.4</v>
      </c>
      <c r="L106" s="16">
        <v>113.6</v>
      </c>
      <c r="N106" s="14" t="s">
        <v>55</v>
      </c>
      <c r="O106" s="18" t="s">
        <v>37</v>
      </c>
      <c r="P106" s="14">
        <v>114.1</v>
      </c>
      <c r="Q106" s="1">
        <v>114.2</v>
      </c>
      <c r="R106" s="1">
        <v>113.8</v>
      </c>
      <c r="S106" s="1">
        <v>113.1</v>
      </c>
      <c r="T106" s="1">
        <v>112.9</v>
      </c>
      <c r="U106" s="1">
        <v>107.9</v>
      </c>
      <c r="V106" s="1">
        <v>117.1</v>
      </c>
      <c r="W106" s="1">
        <v>110.5</v>
      </c>
      <c r="X106" s="16">
        <v>112.6</v>
      </c>
      <c r="Z106" s="14" t="s">
        <v>71</v>
      </c>
      <c r="AA106" s="18" t="s">
        <v>37</v>
      </c>
      <c r="AB106" s="14">
        <v>114.4</v>
      </c>
      <c r="AC106" s="1">
        <v>115.3</v>
      </c>
      <c r="AD106" s="1">
        <v>114.1</v>
      </c>
      <c r="AE106" s="1">
        <v>112.8</v>
      </c>
      <c r="AF106" s="1">
        <v>113.2</v>
      </c>
      <c r="AG106" s="1">
        <v>107.7</v>
      </c>
      <c r="AH106" s="1">
        <v>117.4</v>
      </c>
      <c r="AI106" s="1">
        <v>110.7</v>
      </c>
      <c r="AJ106" s="16">
        <v>113.8</v>
      </c>
      <c r="AL106" s="14" t="s">
        <v>71</v>
      </c>
      <c r="AM106" s="18" t="s">
        <v>37</v>
      </c>
      <c r="AN106" s="14">
        <v>114.4</v>
      </c>
      <c r="AO106" s="1">
        <v>115.9</v>
      </c>
      <c r="AP106" s="1">
        <v>113.7</v>
      </c>
      <c r="AQ106" s="1">
        <v>112.9</v>
      </c>
      <c r="AR106" s="1">
        <v>113.4</v>
      </c>
      <c r="AS106" s="1">
        <v>107.4</v>
      </c>
      <c r="AT106" s="1">
        <v>117.4</v>
      </c>
      <c r="AU106" s="1">
        <v>110.1</v>
      </c>
      <c r="AV106" s="16">
        <v>114.3</v>
      </c>
      <c r="AX106" s="14" t="s">
        <v>71</v>
      </c>
      <c r="AY106" s="18" t="s">
        <v>37</v>
      </c>
      <c r="AZ106" s="14">
        <v>114.6</v>
      </c>
      <c r="BA106" s="1">
        <v>115.7</v>
      </c>
      <c r="BB106" s="1">
        <v>113.7</v>
      </c>
      <c r="BC106" s="1">
        <v>114.4</v>
      </c>
      <c r="BD106" s="1">
        <v>112</v>
      </c>
      <c r="BE106" s="1">
        <v>106.8</v>
      </c>
      <c r="BF106" s="1">
        <v>118.1</v>
      </c>
      <c r="BG106" s="1">
        <v>110.1</v>
      </c>
      <c r="BH106" s="16">
        <v>113.2</v>
      </c>
      <c r="BJ106" s="14" t="s">
        <v>71</v>
      </c>
      <c r="BK106" s="18" t="s">
        <v>37</v>
      </c>
      <c r="BL106" s="14">
        <v>114.4</v>
      </c>
      <c r="BM106" s="1">
        <v>114.5</v>
      </c>
      <c r="BN106" s="1">
        <v>113.8</v>
      </c>
      <c r="BO106" s="1">
        <v>113.7</v>
      </c>
      <c r="BP106" s="1">
        <v>112.3</v>
      </c>
      <c r="BQ106" s="1">
        <v>0</v>
      </c>
      <c r="BR106" s="1">
        <v>118.6</v>
      </c>
      <c r="BS106" s="1">
        <v>110.3</v>
      </c>
      <c r="BT106" s="16">
        <v>113.5</v>
      </c>
      <c r="BV106" s="14" t="s">
        <v>71</v>
      </c>
      <c r="BW106" s="18" t="s">
        <v>37</v>
      </c>
      <c r="BX106" s="14">
        <v>113.8</v>
      </c>
      <c r="BY106" s="1">
        <v>113.5</v>
      </c>
      <c r="BZ106" s="1">
        <v>113.4</v>
      </c>
      <c r="CA106" s="1">
        <v>113</v>
      </c>
      <c r="CB106" s="1">
        <v>112.3</v>
      </c>
      <c r="CC106" s="1">
        <v>0</v>
      </c>
      <c r="CD106" s="1">
        <v>116.4</v>
      </c>
      <c r="CE106" s="1">
        <v>0</v>
      </c>
      <c r="CF106" s="16">
        <v>114.3</v>
      </c>
      <c r="CH106" s="14" t="s">
        <v>71</v>
      </c>
      <c r="CI106" s="18" t="s">
        <v>37</v>
      </c>
      <c r="CJ106" s="14">
        <v>113.8</v>
      </c>
      <c r="CK106" s="1">
        <v>0</v>
      </c>
      <c r="CL106" s="1">
        <v>113</v>
      </c>
      <c r="CM106" s="1">
        <v>112</v>
      </c>
      <c r="CN106" s="1">
        <v>112.1</v>
      </c>
      <c r="CO106" s="1">
        <v>0</v>
      </c>
      <c r="CP106" s="1">
        <v>119.3</v>
      </c>
      <c r="CQ106" s="1">
        <v>0</v>
      </c>
      <c r="CR106" s="16">
        <v>113.6</v>
      </c>
    </row>
    <row r="107" spans="2:96" x14ac:dyDescent="0.45">
      <c r="B107" s="14"/>
      <c r="C107" s="17" t="s">
        <v>38</v>
      </c>
      <c r="D107" s="14">
        <v>114.6</v>
      </c>
      <c r="E107" s="1">
        <v>115.7</v>
      </c>
      <c r="F107" s="1">
        <v>114.1</v>
      </c>
      <c r="G107" s="1">
        <v>113.7</v>
      </c>
      <c r="H107" s="1">
        <v>112.9</v>
      </c>
      <c r="I107" s="1">
        <v>107.1</v>
      </c>
      <c r="J107" s="1">
        <v>118.3</v>
      </c>
      <c r="K107" s="1">
        <v>110.6</v>
      </c>
      <c r="L107" s="16">
        <v>114</v>
      </c>
      <c r="N107" s="14"/>
      <c r="O107" s="17" t="s">
        <v>38</v>
      </c>
      <c r="P107" s="14">
        <v>114.1</v>
      </c>
      <c r="Q107" s="1">
        <v>114.3</v>
      </c>
      <c r="R107" s="1">
        <v>113.9</v>
      </c>
      <c r="S107" s="1">
        <v>113.2</v>
      </c>
      <c r="T107" s="1">
        <v>113.3</v>
      </c>
      <c r="U107" s="1">
        <v>107.7</v>
      </c>
      <c r="V107" s="1">
        <v>117.4</v>
      </c>
      <c r="W107" s="1">
        <v>110.6</v>
      </c>
      <c r="X107" s="16">
        <v>112.7</v>
      </c>
      <c r="Z107" s="14"/>
      <c r="AA107" s="17" t="s">
        <v>38</v>
      </c>
      <c r="AB107" s="14">
        <v>114.4</v>
      </c>
      <c r="AC107" s="1">
        <v>115.6</v>
      </c>
      <c r="AD107" s="1">
        <v>114.3</v>
      </c>
      <c r="AE107" s="1">
        <v>113</v>
      </c>
      <c r="AF107" s="1">
        <v>113.6</v>
      </c>
      <c r="AG107" s="1">
        <v>107.5</v>
      </c>
      <c r="AH107" s="1">
        <v>117.6</v>
      </c>
      <c r="AI107" s="1">
        <v>110.8</v>
      </c>
      <c r="AJ107" s="16">
        <v>114.1</v>
      </c>
      <c r="AL107" s="14"/>
      <c r="AM107" s="17" t="s">
        <v>38</v>
      </c>
      <c r="AN107" s="14">
        <v>114.5</v>
      </c>
      <c r="AO107" s="1">
        <v>116.2</v>
      </c>
      <c r="AP107" s="1">
        <v>114</v>
      </c>
      <c r="AQ107" s="1">
        <v>113</v>
      </c>
      <c r="AR107" s="1">
        <v>113.8</v>
      </c>
      <c r="AS107" s="1">
        <v>107.3</v>
      </c>
      <c r="AT107" s="1">
        <v>117.7</v>
      </c>
      <c r="AU107" s="1">
        <v>110.4</v>
      </c>
      <c r="AV107" s="16">
        <v>114.7</v>
      </c>
      <c r="AX107" s="14"/>
      <c r="AY107" s="17" t="s">
        <v>38</v>
      </c>
      <c r="AZ107" s="14">
        <v>114.8</v>
      </c>
      <c r="BA107" s="1">
        <v>116.1</v>
      </c>
      <c r="BB107" s="1">
        <v>114.1</v>
      </c>
      <c r="BC107" s="1">
        <v>114.7</v>
      </c>
      <c r="BD107" s="1">
        <v>112.3</v>
      </c>
      <c r="BE107" s="1">
        <v>106.8</v>
      </c>
      <c r="BF107" s="1">
        <v>118.6</v>
      </c>
      <c r="BG107" s="1">
        <v>110.5</v>
      </c>
      <c r="BH107" s="16">
        <v>113.6</v>
      </c>
      <c r="BJ107" s="14"/>
      <c r="BK107" s="17" t="s">
        <v>38</v>
      </c>
      <c r="BL107" s="14">
        <v>114.7</v>
      </c>
      <c r="BM107" s="1">
        <v>114.9</v>
      </c>
      <c r="BN107" s="1">
        <v>114.2</v>
      </c>
      <c r="BO107" s="1">
        <v>114.1</v>
      </c>
      <c r="BP107" s="1">
        <v>112.7</v>
      </c>
      <c r="BQ107" s="1">
        <v>0</v>
      </c>
      <c r="BR107" s="1">
        <v>119</v>
      </c>
      <c r="BS107" s="1">
        <v>110.7</v>
      </c>
      <c r="BT107" s="16">
        <v>114</v>
      </c>
      <c r="BV107" s="14"/>
      <c r="BW107" s="17" t="s">
        <v>38</v>
      </c>
      <c r="BX107" s="14">
        <v>114.1</v>
      </c>
      <c r="BY107" s="1">
        <v>113.9</v>
      </c>
      <c r="BZ107" s="1">
        <v>113.9</v>
      </c>
      <c r="CA107" s="1">
        <v>113.3</v>
      </c>
      <c r="CB107" s="1">
        <v>112.6</v>
      </c>
      <c r="CC107" s="1">
        <v>0</v>
      </c>
      <c r="CD107" s="1">
        <v>117</v>
      </c>
      <c r="CE107" s="1">
        <v>0</v>
      </c>
      <c r="CF107" s="16">
        <v>114.8</v>
      </c>
      <c r="CH107" s="14"/>
      <c r="CI107" s="17" t="s">
        <v>38</v>
      </c>
      <c r="CJ107" s="14">
        <v>114.1</v>
      </c>
      <c r="CK107" s="1">
        <v>0</v>
      </c>
      <c r="CL107" s="1">
        <v>113.4</v>
      </c>
      <c r="CM107" s="1">
        <v>112.2</v>
      </c>
      <c r="CN107" s="1">
        <v>112.5</v>
      </c>
      <c r="CO107" s="1">
        <v>0</v>
      </c>
      <c r="CP107" s="1">
        <v>119.8</v>
      </c>
      <c r="CQ107" s="1">
        <v>0</v>
      </c>
      <c r="CR107" s="16">
        <v>114.1</v>
      </c>
    </row>
    <row r="108" spans="2:96" x14ac:dyDescent="0.45">
      <c r="B108" s="14"/>
      <c r="C108" s="17" t="s">
        <v>39</v>
      </c>
      <c r="D108" s="14">
        <v>114.9</v>
      </c>
      <c r="E108" s="1">
        <v>115.9</v>
      </c>
      <c r="F108" s="1">
        <v>114.3</v>
      </c>
      <c r="G108" s="1">
        <v>114.1</v>
      </c>
      <c r="H108" s="1">
        <v>113.1</v>
      </c>
      <c r="I108" s="1">
        <v>107.5</v>
      </c>
      <c r="J108" s="1">
        <v>118.4</v>
      </c>
      <c r="K108" s="1">
        <v>110.8</v>
      </c>
      <c r="L108" s="16">
        <v>114.2</v>
      </c>
      <c r="N108" s="14"/>
      <c r="O108" s="17" t="s">
        <v>39</v>
      </c>
      <c r="P108" s="14">
        <v>114.5</v>
      </c>
      <c r="Q108" s="1">
        <v>114.6</v>
      </c>
      <c r="R108" s="1">
        <v>114.3</v>
      </c>
      <c r="S108" s="1">
        <v>113.5</v>
      </c>
      <c r="T108" s="1">
        <v>113.4</v>
      </c>
      <c r="U108" s="1">
        <v>108.2</v>
      </c>
      <c r="V108" s="1">
        <v>117.6</v>
      </c>
      <c r="W108" s="1">
        <v>111.1</v>
      </c>
      <c r="X108" s="16">
        <v>113</v>
      </c>
      <c r="Z108" s="14"/>
      <c r="AA108" s="17" t="s">
        <v>39</v>
      </c>
      <c r="AB108" s="14">
        <v>114.8</v>
      </c>
      <c r="AC108" s="1">
        <v>115.8</v>
      </c>
      <c r="AD108" s="1">
        <v>114.7</v>
      </c>
      <c r="AE108" s="1">
        <v>113.2</v>
      </c>
      <c r="AF108" s="1">
        <v>113.8</v>
      </c>
      <c r="AG108" s="1">
        <v>108</v>
      </c>
      <c r="AH108" s="1">
        <v>118</v>
      </c>
      <c r="AI108" s="1">
        <v>111.3</v>
      </c>
      <c r="AJ108" s="16">
        <v>114.4</v>
      </c>
      <c r="AL108" s="14"/>
      <c r="AM108" s="17" t="s">
        <v>39</v>
      </c>
      <c r="AN108" s="14">
        <v>114.8</v>
      </c>
      <c r="AO108" s="1">
        <v>116.4</v>
      </c>
      <c r="AP108" s="1">
        <v>114.3</v>
      </c>
      <c r="AQ108" s="1">
        <v>113.4</v>
      </c>
      <c r="AR108" s="1">
        <v>114</v>
      </c>
      <c r="AS108" s="1">
        <v>107.7</v>
      </c>
      <c r="AT108" s="1">
        <v>117.9</v>
      </c>
      <c r="AU108" s="1">
        <v>110.6</v>
      </c>
      <c r="AV108" s="16">
        <v>115</v>
      </c>
      <c r="AX108" s="14"/>
      <c r="AY108" s="17" t="s">
        <v>39</v>
      </c>
      <c r="AZ108" s="14">
        <v>115.1</v>
      </c>
      <c r="BA108" s="1">
        <v>116.3</v>
      </c>
      <c r="BB108" s="1">
        <v>114.3</v>
      </c>
      <c r="BC108" s="1">
        <v>115.2</v>
      </c>
      <c r="BD108" s="1">
        <v>112.4</v>
      </c>
      <c r="BE108" s="1">
        <v>107.1</v>
      </c>
      <c r="BF108" s="1">
        <v>118.8</v>
      </c>
      <c r="BG108" s="1">
        <v>110.4</v>
      </c>
      <c r="BH108" s="16">
        <v>113.7</v>
      </c>
      <c r="BJ108" s="14"/>
      <c r="BK108" s="17" t="s">
        <v>39</v>
      </c>
      <c r="BL108" s="14">
        <v>115</v>
      </c>
      <c r="BM108" s="1">
        <v>115</v>
      </c>
      <c r="BN108" s="1">
        <v>114.4</v>
      </c>
      <c r="BO108" s="1">
        <v>114.3</v>
      </c>
      <c r="BP108" s="1">
        <v>112.9</v>
      </c>
      <c r="BQ108" s="1">
        <v>0</v>
      </c>
      <c r="BR108" s="1">
        <v>119.3</v>
      </c>
      <c r="BS108" s="1">
        <v>110.4</v>
      </c>
      <c r="BT108" s="16">
        <v>114.2</v>
      </c>
      <c r="BV108" s="14"/>
      <c r="BW108" s="17" t="s">
        <v>39</v>
      </c>
      <c r="BX108" s="14">
        <v>114.3</v>
      </c>
      <c r="BY108" s="1">
        <v>113.9</v>
      </c>
      <c r="BZ108" s="1">
        <v>113.9</v>
      </c>
      <c r="CA108" s="1">
        <v>113.5</v>
      </c>
      <c r="CB108" s="1">
        <v>112.8</v>
      </c>
      <c r="CC108" s="1">
        <v>0</v>
      </c>
      <c r="CD108" s="1">
        <v>117</v>
      </c>
      <c r="CE108" s="1">
        <v>0</v>
      </c>
      <c r="CF108" s="16">
        <v>115</v>
      </c>
      <c r="CH108" s="14"/>
      <c r="CI108" s="17" t="s">
        <v>39</v>
      </c>
      <c r="CJ108" s="14">
        <v>114.4</v>
      </c>
      <c r="CK108" s="1">
        <v>0</v>
      </c>
      <c r="CL108" s="1">
        <v>113.7</v>
      </c>
      <c r="CM108" s="1">
        <v>112.5</v>
      </c>
      <c r="CN108" s="1">
        <v>112.7</v>
      </c>
      <c r="CO108" s="1">
        <v>0</v>
      </c>
      <c r="CP108" s="1">
        <v>120</v>
      </c>
      <c r="CQ108" s="1">
        <v>0</v>
      </c>
      <c r="CR108" s="16">
        <v>114.3</v>
      </c>
    </row>
    <row r="109" spans="2:96" x14ac:dyDescent="0.45">
      <c r="B109" s="14"/>
      <c r="C109" s="17" t="s">
        <v>40</v>
      </c>
      <c r="D109" s="14">
        <v>115.9</v>
      </c>
      <c r="E109" s="1">
        <v>116.7</v>
      </c>
      <c r="F109" s="1">
        <v>115.4</v>
      </c>
      <c r="G109" s="1">
        <v>115.1</v>
      </c>
      <c r="H109" s="1">
        <v>113.9</v>
      </c>
      <c r="I109" s="1">
        <v>107.9</v>
      </c>
      <c r="J109" s="1">
        <v>119.7</v>
      </c>
      <c r="K109" s="1">
        <v>111.6</v>
      </c>
      <c r="L109" s="16">
        <v>115</v>
      </c>
      <c r="N109" s="14"/>
      <c r="O109" s="17" t="s">
        <v>40</v>
      </c>
      <c r="P109" s="14">
        <v>115.5</v>
      </c>
      <c r="Q109" s="1">
        <v>115.4</v>
      </c>
      <c r="R109" s="1">
        <v>115.3</v>
      </c>
      <c r="S109" s="1">
        <v>114.5</v>
      </c>
      <c r="T109" s="1">
        <v>114.4</v>
      </c>
      <c r="U109" s="1">
        <v>108.6</v>
      </c>
      <c r="V109" s="1">
        <v>118.9</v>
      </c>
      <c r="W109" s="1">
        <v>111.7</v>
      </c>
      <c r="X109" s="16">
        <v>114</v>
      </c>
      <c r="Z109" s="14"/>
      <c r="AA109" s="17" t="s">
        <v>40</v>
      </c>
      <c r="AB109" s="14">
        <v>115.9</v>
      </c>
      <c r="AC109" s="1">
        <v>116.6</v>
      </c>
      <c r="AD109" s="1">
        <v>115.7</v>
      </c>
      <c r="AE109" s="1">
        <v>114.2</v>
      </c>
      <c r="AF109" s="1">
        <v>114.7</v>
      </c>
      <c r="AG109" s="1">
        <v>108.4</v>
      </c>
      <c r="AH109" s="1">
        <v>119.1</v>
      </c>
      <c r="AI109" s="1">
        <v>112</v>
      </c>
      <c r="AJ109" s="16">
        <v>115.1</v>
      </c>
      <c r="AL109" s="14"/>
      <c r="AM109" s="17" t="s">
        <v>40</v>
      </c>
      <c r="AN109" s="14">
        <v>115.9</v>
      </c>
      <c r="AO109" s="1">
        <v>117.2</v>
      </c>
      <c r="AP109" s="1">
        <v>115.3</v>
      </c>
      <c r="AQ109" s="1">
        <v>114.4</v>
      </c>
      <c r="AR109" s="1">
        <v>114.8</v>
      </c>
      <c r="AS109" s="1">
        <v>108.2</v>
      </c>
      <c r="AT109" s="1">
        <v>119.2</v>
      </c>
      <c r="AU109" s="1">
        <v>111.4</v>
      </c>
      <c r="AV109" s="16">
        <v>115.8</v>
      </c>
      <c r="AX109" s="14"/>
      <c r="AY109" s="17" t="s">
        <v>40</v>
      </c>
      <c r="AZ109" s="14">
        <v>116.1</v>
      </c>
      <c r="BA109" s="1">
        <v>117</v>
      </c>
      <c r="BB109" s="1">
        <v>115.3</v>
      </c>
      <c r="BC109" s="1">
        <v>116.2</v>
      </c>
      <c r="BD109" s="1">
        <v>113.1</v>
      </c>
      <c r="BE109" s="1">
        <v>107.6</v>
      </c>
      <c r="BF109" s="1">
        <v>120</v>
      </c>
      <c r="BG109" s="1">
        <v>111.4</v>
      </c>
      <c r="BH109" s="16">
        <v>114.6</v>
      </c>
      <c r="BJ109" s="14"/>
      <c r="BK109" s="17" t="s">
        <v>40</v>
      </c>
      <c r="BL109" s="14">
        <v>116</v>
      </c>
      <c r="BM109" s="1">
        <v>115.6</v>
      </c>
      <c r="BN109" s="1">
        <v>115.4</v>
      </c>
      <c r="BO109" s="1">
        <v>115.4</v>
      </c>
      <c r="BP109" s="1">
        <v>113.7</v>
      </c>
      <c r="BQ109" s="1">
        <v>0</v>
      </c>
      <c r="BR109" s="1">
        <v>120.5</v>
      </c>
      <c r="BS109" s="1">
        <v>111.5</v>
      </c>
      <c r="BT109" s="16">
        <v>114.9</v>
      </c>
      <c r="BV109" s="14"/>
      <c r="BW109" s="17" t="s">
        <v>40</v>
      </c>
      <c r="BX109" s="14">
        <v>115.2</v>
      </c>
      <c r="BY109" s="1">
        <v>114.8</v>
      </c>
      <c r="BZ109" s="1">
        <v>115</v>
      </c>
      <c r="CA109" s="1">
        <v>114.5</v>
      </c>
      <c r="CB109" s="1">
        <v>113.4</v>
      </c>
      <c r="CC109" s="1">
        <v>0</v>
      </c>
      <c r="CD109" s="1">
        <v>118.2</v>
      </c>
      <c r="CE109" s="1">
        <v>0</v>
      </c>
      <c r="CF109" s="16">
        <v>115.7</v>
      </c>
      <c r="CH109" s="14"/>
      <c r="CI109" s="17" t="s">
        <v>40</v>
      </c>
      <c r="CJ109" s="14">
        <v>115.2</v>
      </c>
      <c r="CK109" s="1">
        <v>0</v>
      </c>
      <c r="CL109" s="1">
        <v>114.5</v>
      </c>
      <c r="CM109" s="1">
        <v>113.2</v>
      </c>
      <c r="CN109" s="1">
        <v>113.3</v>
      </c>
      <c r="CO109" s="1">
        <v>0</v>
      </c>
      <c r="CP109" s="1">
        <v>121.3</v>
      </c>
      <c r="CQ109" s="1">
        <v>0</v>
      </c>
      <c r="CR109" s="16">
        <v>114.9</v>
      </c>
    </row>
    <row r="110" spans="2:96" x14ac:dyDescent="0.45">
      <c r="B110" s="14"/>
      <c r="C110" s="17" t="s">
        <v>41</v>
      </c>
      <c r="D110" s="14">
        <v>115.7</v>
      </c>
      <c r="E110" s="1">
        <v>116.5</v>
      </c>
      <c r="F110" s="1">
        <v>115</v>
      </c>
      <c r="G110" s="1">
        <v>115</v>
      </c>
      <c r="H110" s="1">
        <v>113.4</v>
      </c>
      <c r="I110" s="1">
        <v>107.5</v>
      </c>
      <c r="J110" s="1">
        <v>119.8</v>
      </c>
      <c r="K110" s="1">
        <v>111</v>
      </c>
      <c r="L110" s="16">
        <v>114.6</v>
      </c>
      <c r="N110" s="14"/>
      <c r="O110" s="17" t="s">
        <v>41</v>
      </c>
      <c r="P110" s="14">
        <v>115</v>
      </c>
      <c r="Q110" s="1">
        <v>114.9</v>
      </c>
      <c r="R110" s="1">
        <v>114.8</v>
      </c>
      <c r="S110" s="1">
        <v>114.2</v>
      </c>
      <c r="T110" s="1">
        <v>113.7</v>
      </c>
      <c r="U110" s="1">
        <v>108.1</v>
      </c>
      <c r="V110" s="1">
        <v>118.7</v>
      </c>
      <c r="W110" s="1">
        <v>111.1</v>
      </c>
      <c r="X110" s="16">
        <v>113.2</v>
      </c>
      <c r="Z110" s="14"/>
      <c r="AA110" s="17" t="s">
        <v>108</v>
      </c>
      <c r="AB110" s="14">
        <v>115.5</v>
      </c>
      <c r="AC110" s="1">
        <v>116.3</v>
      </c>
      <c r="AD110" s="1">
        <v>115.3</v>
      </c>
      <c r="AE110" s="1">
        <v>113.9</v>
      </c>
      <c r="AF110" s="1">
        <v>114.2</v>
      </c>
      <c r="AG110" s="1">
        <v>107.9</v>
      </c>
      <c r="AH110" s="1">
        <v>119</v>
      </c>
      <c r="AI110" s="1">
        <v>111.5</v>
      </c>
      <c r="AJ110" s="16">
        <v>114.6</v>
      </c>
      <c r="AL110" s="14"/>
      <c r="AM110" s="17" t="s">
        <v>108</v>
      </c>
      <c r="AN110" s="14">
        <v>115.6</v>
      </c>
      <c r="AO110" s="1">
        <v>117</v>
      </c>
      <c r="AP110" s="1">
        <v>114.9</v>
      </c>
      <c r="AQ110" s="1">
        <v>114.1</v>
      </c>
      <c r="AR110" s="1">
        <v>114.4</v>
      </c>
      <c r="AS110" s="1">
        <v>107.7</v>
      </c>
      <c r="AT110" s="1">
        <v>119.1</v>
      </c>
      <c r="AU110" s="1">
        <v>110.8</v>
      </c>
      <c r="AV110" s="16">
        <v>115.4</v>
      </c>
      <c r="AX110" s="14"/>
      <c r="AY110" s="17" t="s">
        <v>108</v>
      </c>
      <c r="AZ110" s="14">
        <v>116</v>
      </c>
      <c r="BA110" s="1">
        <v>117</v>
      </c>
      <c r="BB110" s="1">
        <v>115</v>
      </c>
      <c r="BC110" s="1">
        <v>116.4</v>
      </c>
      <c r="BD110" s="1">
        <v>112.7</v>
      </c>
      <c r="BE110" s="1">
        <v>107.3</v>
      </c>
      <c r="BF110" s="1">
        <v>120.2</v>
      </c>
      <c r="BG110" s="1">
        <v>110.6</v>
      </c>
      <c r="BH110" s="16">
        <v>114.1</v>
      </c>
      <c r="BJ110" s="14"/>
      <c r="BK110" s="17" t="s">
        <v>108</v>
      </c>
      <c r="BL110" s="14">
        <v>115.9</v>
      </c>
      <c r="BM110" s="1">
        <v>115.7</v>
      </c>
      <c r="BN110" s="1">
        <v>115.2</v>
      </c>
      <c r="BO110" s="1">
        <v>115.5</v>
      </c>
      <c r="BP110" s="1">
        <v>113.3</v>
      </c>
      <c r="BQ110" s="1">
        <v>0</v>
      </c>
      <c r="BR110" s="1">
        <v>120.7</v>
      </c>
      <c r="BS110" s="1">
        <v>110.5</v>
      </c>
      <c r="BT110" s="16">
        <v>114.7</v>
      </c>
      <c r="BV110" s="14"/>
      <c r="BW110" s="17" t="s">
        <v>108</v>
      </c>
      <c r="BX110" s="14">
        <v>115.1</v>
      </c>
      <c r="BY110" s="1">
        <v>114.5</v>
      </c>
      <c r="BZ110" s="1">
        <v>114.8</v>
      </c>
      <c r="CA110" s="1">
        <v>114.5</v>
      </c>
      <c r="CB110" s="1">
        <v>113</v>
      </c>
      <c r="CC110" s="1">
        <v>0</v>
      </c>
      <c r="CD110" s="1">
        <v>118.2</v>
      </c>
      <c r="CE110" s="1">
        <v>0</v>
      </c>
      <c r="CF110" s="16">
        <v>115.6</v>
      </c>
      <c r="CH110" s="14"/>
      <c r="CI110" s="17" t="s">
        <v>108</v>
      </c>
      <c r="CJ110" s="14">
        <v>115.1</v>
      </c>
      <c r="CK110" s="1">
        <v>0</v>
      </c>
      <c r="CL110" s="1">
        <v>114.3</v>
      </c>
      <c r="CM110" s="1">
        <v>113.1</v>
      </c>
      <c r="CN110" s="1">
        <v>113</v>
      </c>
      <c r="CO110" s="1">
        <v>0</v>
      </c>
      <c r="CP110" s="1">
        <v>121.7</v>
      </c>
      <c r="CQ110" s="1">
        <v>0</v>
      </c>
      <c r="CR110" s="16">
        <v>114.8</v>
      </c>
    </row>
    <row r="111" spans="2:96" x14ac:dyDescent="0.45">
      <c r="B111" s="14"/>
      <c r="C111" s="17" t="s">
        <v>42</v>
      </c>
      <c r="D111" s="14">
        <v>117</v>
      </c>
      <c r="E111" s="1">
        <v>117.7</v>
      </c>
      <c r="F111" s="1">
        <v>116.5</v>
      </c>
      <c r="G111" s="1">
        <v>116.3</v>
      </c>
      <c r="H111" s="1">
        <v>114.6</v>
      </c>
      <c r="I111" s="1">
        <v>109.7</v>
      </c>
      <c r="J111" s="1">
        <v>121.1</v>
      </c>
      <c r="K111" s="1">
        <v>112.7</v>
      </c>
      <c r="L111" s="16">
        <v>115.7</v>
      </c>
      <c r="N111" s="14"/>
      <c r="O111" s="17" t="s">
        <v>42</v>
      </c>
      <c r="P111" s="14">
        <v>116.4</v>
      </c>
      <c r="Q111" s="1">
        <v>116.2</v>
      </c>
      <c r="R111" s="1">
        <v>116.3</v>
      </c>
      <c r="S111" s="1">
        <v>115.5</v>
      </c>
      <c r="T111" s="1">
        <v>115</v>
      </c>
      <c r="U111" s="1">
        <v>110.2</v>
      </c>
      <c r="V111" s="1">
        <v>120.1</v>
      </c>
      <c r="W111" s="1">
        <v>112.8</v>
      </c>
      <c r="X111" s="16">
        <v>114.4</v>
      </c>
      <c r="Z111" s="14"/>
      <c r="AA111" s="17" t="s">
        <v>42</v>
      </c>
      <c r="AB111" s="14">
        <v>116.8</v>
      </c>
      <c r="AC111" s="1">
        <v>117.5</v>
      </c>
      <c r="AD111" s="1">
        <v>116.8</v>
      </c>
      <c r="AE111" s="1">
        <v>115.1</v>
      </c>
      <c r="AF111" s="1">
        <v>115.4</v>
      </c>
      <c r="AG111" s="1">
        <v>110</v>
      </c>
      <c r="AH111" s="1">
        <v>120.4</v>
      </c>
      <c r="AI111" s="1">
        <v>113.2</v>
      </c>
      <c r="AJ111" s="16">
        <v>115.7</v>
      </c>
      <c r="AL111" s="14"/>
      <c r="AM111" s="17" t="s">
        <v>42</v>
      </c>
      <c r="AN111" s="14">
        <v>116.9</v>
      </c>
      <c r="AO111" s="1">
        <v>118.3</v>
      </c>
      <c r="AP111" s="1">
        <v>116.4</v>
      </c>
      <c r="AQ111" s="1">
        <v>115.4</v>
      </c>
      <c r="AR111" s="1">
        <v>115.7</v>
      </c>
      <c r="AS111" s="1">
        <v>109.8</v>
      </c>
      <c r="AT111" s="1">
        <v>120.5</v>
      </c>
      <c r="AU111" s="1">
        <v>112.4</v>
      </c>
      <c r="AV111" s="16">
        <v>116.4</v>
      </c>
      <c r="AX111" s="14"/>
      <c r="AY111" s="17" t="s">
        <v>42</v>
      </c>
      <c r="AZ111" s="14">
        <v>117.3</v>
      </c>
      <c r="BA111" s="1">
        <v>118.2</v>
      </c>
      <c r="BB111" s="1">
        <v>116.4</v>
      </c>
      <c r="BC111" s="1">
        <v>117.6</v>
      </c>
      <c r="BD111" s="1">
        <v>113.9</v>
      </c>
      <c r="BE111" s="1">
        <v>109.5</v>
      </c>
      <c r="BF111" s="1">
        <v>121.5</v>
      </c>
      <c r="BG111" s="1">
        <v>112.2</v>
      </c>
      <c r="BH111" s="16">
        <v>115.3</v>
      </c>
      <c r="BJ111" s="14"/>
      <c r="BK111" s="17" t="s">
        <v>42</v>
      </c>
      <c r="BL111" s="14">
        <v>117.3</v>
      </c>
      <c r="BM111" s="1">
        <v>116.9</v>
      </c>
      <c r="BN111" s="1">
        <v>116.6</v>
      </c>
      <c r="BO111" s="1">
        <v>116.7</v>
      </c>
      <c r="BP111" s="1">
        <v>114.4</v>
      </c>
      <c r="BQ111" s="1">
        <v>0</v>
      </c>
      <c r="BR111" s="1">
        <v>122</v>
      </c>
      <c r="BS111" s="1">
        <v>112</v>
      </c>
      <c r="BT111" s="16">
        <v>115.7</v>
      </c>
      <c r="BV111" s="14"/>
      <c r="BW111" s="17" t="s">
        <v>42</v>
      </c>
      <c r="BX111" s="14">
        <v>116.4</v>
      </c>
      <c r="BY111" s="1">
        <v>115.6</v>
      </c>
      <c r="BZ111" s="1">
        <v>116.1</v>
      </c>
      <c r="CA111" s="1">
        <v>115.7</v>
      </c>
      <c r="CB111" s="1">
        <v>114.4</v>
      </c>
      <c r="CC111" s="1">
        <v>0</v>
      </c>
      <c r="CD111" s="1">
        <v>119.5</v>
      </c>
      <c r="CE111" s="1">
        <v>0</v>
      </c>
      <c r="CF111" s="16">
        <v>116.7</v>
      </c>
      <c r="CH111" s="14"/>
      <c r="CI111" s="17" t="s">
        <v>42</v>
      </c>
      <c r="CJ111" s="14">
        <v>116.5</v>
      </c>
      <c r="CK111" s="1">
        <v>0</v>
      </c>
      <c r="CL111" s="1">
        <v>115.7</v>
      </c>
      <c r="CM111" s="1">
        <v>114.3</v>
      </c>
      <c r="CN111" s="1">
        <v>114.3</v>
      </c>
      <c r="CO111" s="1">
        <v>0</v>
      </c>
      <c r="CP111" s="1">
        <v>123.1</v>
      </c>
      <c r="CQ111" s="1">
        <v>0</v>
      </c>
      <c r="CR111" s="16">
        <v>115.8</v>
      </c>
    </row>
    <row r="112" spans="2:96" x14ac:dyDescent="0.45">
      <c r="B112" s="14"/>
      <c r="C112" s="17" t="s">
        <v>43</v>
      </c>
      <c r="D112" s="14">
        <v>117.7</v>
      </c>
      <c r="E112" s="1">
        <v>118.4</v>
      </c>
      <c r="F112" s="1">
        <v>117.1</v>
      </c>
      <c r="G112" s="1">
        <v>117</v>
      </c>
      <c r="H112" s="1">
        <v>115.2</v>
      </c>
      <c r="I112" s="1">
        <v>110.3</v>
      </c>
      <c r="J112" s="1">
        <v>121.8</v>
      </c>
      <c r="K112" s="1">
        <v>113.3</v>
      </c>
      <c r="L112" s="16">
        <v>116.6</v>
      </c>
      <c r="N112" s="14"/>
      <c r="O112" s="17" t="s">
        <v>43</v>
      </c>
      <c r="P112" s="14">
        <v>117.1</v>
      </c>
      <c r="Q112" s="1">
        <v>116.8</v>
      </c>
      <c r="R112" s="1">
        <v>116.9</v>
      </c>
      <c r="S112" s="1">
        <v>116.2</v>
      </c>
      <c r="T112" s="1">
        <v>115.4</v>
      </c>
      <c r="U112" s="1">
        <v>110.8</v>
      </c>
      <c r="V112" s="1">
        <v>120.7</v>
      </c>
      <c r="W112" s="1">
        <v>113.7</v>
      </c>
      <c r="X112" s="16">
        <v>115</v>
      </c>
      <c r="Z112" s="14"/>
      <c r="AA112" s="17" t="s">
        <v>43</v>
      </c>
      <c r="AB112" s="14">
        <v>117.5</v>
      </c>
      <c r="AC112" s="1">
        <v>118.2</v>
      </c>
      <c r="AD112" s="1">
        <v>117.4</v>
      </c>
      <c r="AE112" s="1">
        <v>115.7</v>
      </c>
      <c r="AF112" s="1">
        <v>115.9</v>
      </c>
      <c r="AG112" s="1">
        <v>110.7</v>
      </c>
      <c r="AH112" s="1">
        <v>121.1</v>
      </c>
      <c r="AI112" s="1">
        <v>114</v>
      </c>
      <c r="AJ112" s="16">
        <v>116.5</v>
      </c>
      <c r="AL112" s="14"/>
      <c r="AM112" s="17" t="s">
        <v>43</v>
      </c>
      <c r="AN112" s="14">
        <v>117.6</v>
      </c>
      <c r="AO112" s="1">
        <v>119</v>
      </c>
      <c r="AP112" s="1">
        <v>117</v>
      </c>
      <c r="AQ112" s="1">
        <v>116.1</v>
      </c>
      <c r="AR112" s="1">
        <v>116.3</v>
      </c>
      <c r="AS112" s="1">
        <v>110.3</v>
      </c>
      <c r="AT112" s="1">
        <v>121.1</v>
      </c>
      <c r="AU112" s="1">
        <v>113</v>
      </c>
      <c r="AV112" s="16">
        <v>117.3</v>
      </c>
      <c r="AX112" s="14"/>
      <c r="AY112" s="17" t="s">
        <v>43</v>
      </c>
      <c r="AZ112" s="14">
        <v>118.1</v>
      </c>
      <c r="BA112" s="1">
        <v>118.9</v>
      </c>
      <c r="BB112" s="1">
        <v>117</v>
      </c>
      <c r="BC112" s="1">
        <v>118.6</v>
      </c>
      <c r="BD112" s="1">
        <v>114.4</v>
      </c>
      <c r="BE112" s="1">
        <v>110.1</v>
      </c>
      <c r="BF112" s="1">
        <v>122.2</v>
      </c>
      <c r="BG112" s="1">
        <v>112.5</v>
      </c>
      <c r="BH112" s="16">
        <v>116</v>
      </c>
      <c r="BJ112" s="14"/>
      <c r="BK112" s="17" t="s">
        <v>43</v>
      </c>
      <c r="BL112" s="14">
        <v>118</v>
      </c>
      <c r="BM112" s="1">
        <v>117.6</v>
      </c>
      <c r="BN112" s="1">
        <v>117.2</v>
      </c>
      <c r="BO112" s="1">
        <v>117.4</v>
      </c>
      <c r="BP112" s="1">
        <v>114.9</v>
      </c>
      <c r="BQ112" s="1">
        <v>0</v>
      </c>
      <c r="BR112" s="1">
        <v>122.9</v>
      </c>
      <c r="BS112" s="1">
        <v>112</v>
      </c>
      <c r="BT112" s="16">
        <v>116.6</v>
      </c>
      <c r="BV112" s="14"/>
      <c r="BW112" s="17" t="s">
        <v>43</v>
      </c>
      <c r="BX112" s="14">
        <v>117.1</v>
      </c>
      <c r="BY112" s="1">
        <v>116</v>
      </c>
      <c r="BZ112" s="1">
        <v>116.7</v>
      </c>
      <c r="CA112" s="1">
        <v>116.4</v>
      </c>
      <c r="CB112" s="1">
        <v>115</v>
      </c>
      <c r="CC112" s="1">
        <v>0</v>
      </c>
      <c r="CD112" s="1">
        <v>120</v>
      </c>
      <c r="CE112" s="1">
        <v>0</v>
      </c>
      <c r="CF112" s="16">
        <v>117.7</v>
      </c>
      <c r="CH112" s="14"/>
      <c r="CI112" s="17" t="s">
        <v>43</v>
      </c>
      <c r="CJ112" s="14">
        <v>117.3</v>
      </c>
      <c r="CK112" s="1">
        <v>0</v>
      </c>
      <c r="CL112" s="1">
        <v>116.4</v>
      </c>
      <c r="CM112" s="1">
        <v>115</v>
      </c>
      <c r="CN112" s="1">
        <v>115</v>
      </c>
      <c r="CO112" s="1">
        <v>0</v>
      </c>
      <c r="CP112" s="1">
        <v>123.9</v>
      </c>
      <c r="CQ112" s="1">
        <v>0</v>
      </c>
      <c r="CR112" s="16">
        <v>116.9</v>
      </c>
    </row>
    <row r="113" spans="2:96" x14ac:dyDescent="0.45">
      <c r="B113" s="14"/>
      <c r="C113" s="17" t="s">
        <v>44</v>
      </c>
      <c r="D113" s="14">
        <v>117.4</v>
      </c>
      <c r="E113" s="1">
        <v>118.3</v>
      </c>
      <c r="F113" s="1">
        <v>116.9</v>
      </c>
      <c r="G113" s="1">
        <v>116.9</v>
      </c>
      <c r="H113" s="1">
        <v>114.9</v>
      </c>
      <c r="I113" s="1">
        <v>110.1</v>
      </c>
      <c r="J113" s="1">
        <v>122.1</v>
      </c>
      <c r="K113" s="1">
        <v>113</v>
      </c>
      <c r="L113" s="16">
        <v>116.3</v>
      </c>
      <c r="N113" s="14"/>
      <c r="O113" s="17" t="s">
        <v>44</v>
      </c>
      <c r="P113" s="14">
        <v>116.5</v>
      </c>
      <c r="Q113" s="1">
        <v>116.4</v>
      </c>
      <c r="R113" s="1">
        <v>116.5</v>
      </c>
      <c r="S113" s="1">
        <v>115.8</v>
      </c>
      <c r="T113" s="1">
        <v>115</v>
      </c>
      <c r="U113" s="1">
        <v>110.4</v>
      </c>
      <c r="V113" s="1">
        <v>120.8</v>
      </c>
      <c r="W113" s="1">
        <v>113.3</v>
      </c>
      <c r="X113" s="16">
        <v>114.4</v>
      </c>
      <c r="Z113" s="14"/>
      <c r="AA113" s="17" t="s">
        <v>44</v>
      </c>
      <c r="AB113" s="14">
        <v>117.1</v>
      </c>
      <c r="AC113" s="1">
        <v>117.9</v>
      </c>
      <c r="AD113" s="1">
        <v>117.1</v>
      </c>
      <c r="AE113" s="1">
        <v>115.4</v>
      </c>
      <c r="AF113" s="1">
        <v>115.6</v>
      </c>
      <c r="AG113" s="1">
        <v>110.3</v>
      </c>
      <c r="AH113" s="1">
        <v>121.1</v>
      </c>
      <c r="AI113" s="1">
        <v>113.8</v>
      </c>
      <c r="AJ113" s="16">
        <v>116.1</v>
      </c>
      <c r="AL113" s="14"/>
      <c r="AM113" s="17" t="s">
        <v>44</v>
      </c>
      <c r="AN113" s="14">
        <v>117.3</v>
      </c>
      <c r="AO113" s="1">
        <v>118.8</v>
      </c>
      <c r="AP113" s="1">
        <v>116.7</v>
      </c>
      <c r="AQ113" s="1">
        <v>115.9</v>
      </c>
      <c r="AR113" s="1">
        <v>116</v>
      </c>
      <c r="AS113" s="1">
        <v>110</v>
      </c>
      <c r="AT113" s="1">
        <v>121.3</v>
      </c>
      <c r="AU113" s="1">
        <v>112.8</v>
      </c>
      <c r="AV113" s="16">
        <v>117</v>
      </c>
      <c r="AX113" s="14"/>
      <c r="AY113" s="17" t="s">
        <v>44</v>
      </c>
      <c r="AZ113" s="14">
        <v>117.8</v>
      </c>
      <c r="BA113" s="1">
        <v>118.8</v>
      </c>
      <c r="BB113" s="1">
        <v>116.8</v>
      </c>
      <c r="BC113" s="1">
        <v>118.6</v>
      </c>
      <c r="BD113" s="1">
        <v>114.2</v>
      </c>
      <c r="BE113" s="1">
        <v>109.9</v>
      </c>
      <c r="BF113" s="1">
        <v>122.5</v>
      </c>
      <c r="BG113" s="1">
        <v>112.3</v>
      </c>
      <c r="BH113" s="16">
        <v>115.7</v>
      </c>
      <c r="BJ113" s="14"/>
      <c r="BK113" s="17" t="s">
        <v>44</v>
      </c>
      <c r="BL113" s="14">
        <v>117.9</v>
      </c>
      <c r="BM113" s="1">
        <v>117.6</v>
      </c>
      <c r="BN113" s="1">
        <v>117.1</v>
      </c>
      <c r="BO113" s="1">
        <v>117.5</v>
      </c>
      <c r="BP113" s="1">
        <v>114.9</v>
      </c>
      <c r="BQ113" s="1">
        <v>0</v>
      </c>
      <c r="BR113" s="1">
        <v>123.2</v>
      </c>
      <c r="BS113" s="1">
        <v>111.7</v>
      </c>
      <c r="BT113" s="16">
        <v>116.4</v>
      </c>
      <c r="BV113" s="14"/>
      <c r="BW113" s="17" t="s">
        <v>44</v>
      </c>
      <c r="BX113" s="14">
        <v>116.9</v>
      </c>
      <c r="BY113" s="1">
        <v>116.1</v>
      </c>
      <c r="BZ113" s="1">
        <v>116.6</v>
      </c>
      <c r="CA113" s="1">
        <v>116.4</v>
      </c>
      <c r="CB113" s="1">
        <v>114.7</v>
      </c>
      <c r="CC113" s="1">
        <v>0</v>
      </c>
      <c r="CD113" s="1">
        <v>120.3</v>
      </c>
      <c r="CE113" s="1">
        <v>0</v>
      </c>
      <c r="CF113" s="16">
        <v>117.6</v>
      </c>
      <c r="CH113" s="14"/>
      <c r="CI113" s="17" t="s">
        <v>44</v>
      </c>
      <c r="CJ113" s="14">
        <v>117.1</v>
      </c>
      <c r="CK113" s="1">
        <v>0</v>
      </c>
      <c r="CL113" s="1">
        <v>116.3</v>
      </c>
      <c r="CM113" s="1">
        <v>114.8</v>
      </c>
      <c r="CN113" s="1">
        <v>114.7</v>
      </c>
      <c r="CO113" s="1">
        <v>0</v>
      </c>
      <c r="CP113" s="1">
        <v>124.5</v>
      </c>
      <c r="CQ113" s="1">
        <v>0</v>
      </c>
      <c r="CR113" s="16">
        <v>116.7</v>
      </c>
    </row>
    <row r="114" spans="2:96" x14ac:dyDescent="0.45">
      <c r="B114" s="14"/>
      <c r="C114" s="17" t="s">
        <v>45</v>
      </c>
      <c r="D114" s="14">
        <v>118.8</v>
      </c>
      <c r="E114" s="1">
        <v>119.5</v>
      </c>
      <c r="F114" s="1">
        <v>118</v>
      </c>
      <c r="G114" s="1">
        <v>118.2</v>
      </c>
      <c r="H114" s="1">
        <v>116</v>
      </c>
      <c r="I114" s="1">
        <v>111.1</v>
      </c>
      <c r="J114" s="1">
        <v>123.5</v>
      </c>
      <c r="K114" s="1">
        <v>114.4</v>
      </c>
      <c r="L114" s="16">
        <v>117.6</v>
      </c>
      <c r="N114" s="14"/>
      <c r="O114" s="17" t="s">
        <v>45</v>
      </c>
      <c r="P114" s="14">
        <v>118.1</v>
      </c>
      <c r="Q114" s="1">
        <v>117.7</v>
      </c>
      <c r="R114" s="1">
        <v>117.8</v>
      </c>
      <c r="S114" s="1">
        <v>117.3</v>
      </c>
      <c r="T114" s="1">
        <v>116.2</v>
      </c>
      <c r="U114" s="1">
        <v>111.6</v>
      </c>
      <c r="V114" s="1">
        <v>122.3</v>
      </c>
      <c r="W114" s="1">
        <v>114.8</v>
      </c>
      <c r="X114" s="16">
        <v>115.9</v>
      </c>
      <c r="Z114" s="14"/>
      <c r="AA114" s="17" t="s">
        <v>45</v>
      </c>
      <c r="AB114" s="14">
        <v>118.5</v>
      </c>
      <c r="AC114" s="1">
        <v>119.2</v>
      </c>
      <c r="AD114" s="1">
        <v>118.3</v>
      </c>
      <c r="AE114" s="1">
        <v>116.7</v>
      </c>
      <c r="AF114" s="1">
        <v>116.7</v>
      </c>
      <c r="AG114" s="1">
        <v>111.5</v>
      </c>
      <c r="AH114" s="1">
        <v>122.7</v>
      </c>
      <c r="AI114" s="1">
        <v>115.2</v>
      </c>
      <c r="AJ114" s="16">
        <v>117.6</v>
      </c>
      <c r="AL114" s="14"/>
      <c r="AM114" s="17" t="s">
        <v>45</v>
      </c>
      <c r="AN114" s="14">
        <v>118.7</v>
      </c>
      <c r="AO114" s="1">
        <v>120</v>
      </c>
      <c r="AP114" s="1">
        <v>117.9</v>
      </c>
      <c r="AQ114" s="1">
        <v>117.2</v>
      </c>
      <c r="AR114" s="1">
        <v>117.1</v>
      </c>
      <c r="AS114" s="1">
        <v>111.1</v>
      </c>
      <c r="AT114" s="1">
        <v>122.7</v>
      </c>
      <c r="AU114" s="1">
        <v>114.2</v>
      </c>
      <c r="AV114" s="16">
        <v>118.4</v>
      </c>
      <c r="AX114" s="14"/>
      <c r="AY114" s="17" t="s">
        <v>45</v>
      </c>
      <c r="AZ114" s="14">
        <v>119.1</v>
      </c>
      <c r="BA114" s="1">
        <v>119.9</v>
      </c>
      <c r="BB114" s="1">
        <v>117.9</v>
      </c>
      <c r="BC114" s="1">
        <v>119.8</v>
      </c>
      <c r="BD114" s="1">
        <v>115.3</v>
      </c>
      <c r="BE114" s="1">
        <v>110.9</v>
      </c>
      <c r="BF114" s="1">
        <v>123.9</v>
      </c>
      <c r="BG114" s="1">
        <v>113.6</v>
      </c>
      <c r="BH114" s="16">
        <v>117.1</v>
      </c>
      <c r="BJ114" s="14"/>
      <c r="BK114" s="17" t="s">
        <v>45</v>
      </c>
      <c r="BL114" s="14">
        <v>119.1</v>
      </c>
      <c r="BM114" s="1">
        <v>118.7</v>
      </c>
      <c r="BN114" s="1">
        <v>118.2</v>
      </c>
      <c r="BO114" s="1">
        <v>118.6</v>
      </c>
      <c r="BP114" s="1">
        <v>116.1</v>
      </c>
      <c r="BQ114" s="1">
        <v>0</v>
      </c>
      <c r="BR114" s="1">
        <v>124.6</v>
      </c>
      <c r="BS114" s="1">
        <v>112.9</v>
      </c>
      <c r="BT114" s="16">
        <v>117.7</v>
      </c>
      <c r="BV114" s="14"/>
      <c r="BW114" s="17" t="s">
        <v>45</v>
      </c>
      <c r="BX114" s="14">
        <v>118.2</v>
      </c>
      <c r="BY114" s="1">
        <v>117.3</v>
      </c>
      <c r="BZ114" s="1">
        <v>117.6</v>
      </c>
      <c r="CA114" s="1">
        <v>117.6</v>
      </c>
      <c r="CB114" s="1">
        <v>115.8</v>
      </c>
      <c r="CC114" s="1">
        <v>0</v>
      </c>
      <c r="CD114" s="1">
        <v>121.6</v>
      </c>
      <c r="CE114" s="1">
        <v>0</v>
      </c>
      <c r="CF114" s="16">
        <v>118.8</v>
      </c>
      <c r="CH114" s="14"/>
      <c r="CI114" s="17" t="s">
        <v>45</v>
      </c>
      <c r="CJ114" s="14">
        <v>118.4</v>
      </c>
      <c r="CK114" s="1">
        <v>0</v>
      </c>
      <c r="CL114" s="1">
        <v>117.5</v>
      </c>
      <c r="CM114" s="1">
        <v>116</v>
      </c>
      <c r="CN114" s="1">
        <v>115.9</v>
      </c>
      <c r="CO114" s="1">
        <v>0</v>
      </c>
      <c r="CP114" s="1">
        <v>125.8</v>
      </c>
      <c r="CQ114" s="1">
        <v>0</v>
      </c>
      <c r="CR114" s="16">
        <v>118</v>
      </c>
    </row>
    <row r="115" spans="2:96" x14ac:dyDescent="0.45">
      <c r="B115" s="14"/>
      <c r="C115" s="17" t="s">
        <v>46</v>
      </c>
      <c r="D115" s="14">
        <v>119.9</v>
      </c>
      <c r="E115" s="1">
        <v>120.6</v>
      </c>
      <c r="F115" s="1">
        <v>119</v>
      </c>
      <c r="G115" s="1">
        <v>119.4</v>
      </c>
      <c r="H115" s="1">
        <v>117.2</v>
      </c>
      <c r="I115" s="1">
        <v>112.1</v>
      </c>
      <c r="J115" s="1">
        <v>124.5</v>
      </c>
      <c r="K115" s="1">
        <v>115.4</v>
      </c>
      <c r="L115" s="16">
        <v>118.7</v>
      </c>
      <c r="N115" s="14"/>
      <c r="O115" s="17" t="s">
        <v>46</v>
      </c>
      <c r="P115" s="14">
        <v>119.2</v>
      </c>
      <c r="Q115" s="1">
        <v>118.9</v>
      </c>
      <c r="R115" s="1">
        <v>118.8</v>
      </c>
      <c r="S115" s="1">
        <v>118.5</v>
      </c>
      <c r="T115" s="1">
        <v>117.6</v>
      </c>
      <c r="U115" s="1">
        <v>112.5</v>
      </c>
      <c r="V115" s="1">
        <v>123.4</v>
      </c>
      <c r="W115" s="1">
        <v>115.5</v>
      </c>
      <c r="X115" s="16">
        <v>117.1</v>
      </c>
      <c r="Z115" s="14"/>
      <c r="AA115" s="17" t="s">
        <v>46</v>
      </c>
      <c r="AB115" s="14">
        <v>119.6</v>
      </c>
      <c r="AC115" s="1">
        <v>120.4</v>
      </c>
      <c r="AD115" s="1">
        <v>119.3</v>
      </c>
      <c r="AE115" s="1">
        <v>118.1</v>
      </c>
      <c r="AF115" s="1">
        <v>118.1</v>
      </c>
      <c r="AG115" s="1">
        <v>112.4</v>
      </c>
      <c r="AH115" s="1">
        <v>123.7</v>
      </c>
      <c r="AI115" s="1">
        <v>115.9</v>
      </c>
      <c r="AJ115" s="16">
        <v>118.6</v>
      </c>
      <c r="AL115" s="14"/>
      <c r="AM115" s="17" t="s">
        <v>46</v>
      </c>
      <c r="AN115" s="14">
        <v>119.8</v>
      </c>
      <c r="AO115" s="1">
        <v>121.2</v>
      </c>
      <c r="AP115" s="1">
        <v>118.9</v>
      </c>
      <c r="AQ115" s="1">
        <v>118.4</v>
      </c>
      <c r="AR115" s="1">
        <v>118.4</v>
      </c>
      <c r="AS115" s="1">
        <v>112.1</v>
      </c>
      <c r="AT115" s="1">
        <v>123.8</v>
      </c>
      <c r="AU115" s="1">
        <v>115.2</v>
      </c>
      <c r="AV115" s="16">
        <v>119.5</v>
      </c>
      <c r="AX115" s="14"/>
      <c r="AY115" s="17" t="s">
        <v>46</v>
      </c>
      <c r="AZ115" s="14">
        <v>120.2</v>
      </c>
      <c r="BA115" s="1">
        <v>121.1</v>
      </c>
      <c r="BB115" s="1">
        <v>119</v>
      </c>
      <c r="BC115" s="1">
        <v>121</v>
      </c>
      <c r="BD115" s="1">
        <v>116.5</v>
      </c>
      <c r="BE115" s="1">
        <v>111.9</v>
      </c>
      <c r="BF115" s="1">
        <v>124.9</v>
      </c>
      <c r="BG115" s="1">
        <v>114.9</v>
      </c>
      <c r="BH115" s="16">
        <v>118.2</v>
      </c>
      <c r="BJ115" s="14"/>
      <c r="BK115" s="17" t="s">
        <v>46</v>
      </c>
      <c r="BL115" s="14">
        <v>120.2</v>
      </c>
      <c r="BM115" s="1">
        <v>119.7</v>
      </c>
      <c r="BN115" s="1">
        <v>119.2</v>
      </c>
      <c r="BO115" s="1">
        <v>120</v>
      </c>
      <c r="BP115" s="1">
        <v>117.3</v>
      </c>
      <c r="BQ115" s="1">
        <v>0</v>
      </c>
      <c r="BR115" s="1">
        <v>125.6</v>
      </c>
      <c r="BS115" s="1">
        <v>114.6</v>
      </c>
      <c r="BT115" s="16">
        <v>118.7</v>
      </c>
      <c r="BV115" s="14"/>
      <c r="BW115" s="17" t="s">
        <v>46</v>
      </c>
      <c r="BX115" s="14">
        <v>119.3</v>
      </c>
      <c r="BY115" s="1">
        <v>118.4</v>
      </c>
      <c r="BZ115" s="1">
        <v>118.8</v>
      </c>
      <c r="CA115" s="1">
        <v>118.8</v>
      </c>
      <c r="CB115" s="1">
        <v>117</v>
      </c>
      <c r="CC115" s="1">
        <v>0</v>
      </c>
      <c r="CD115" s="1">
        <v>122.8</v>
      </c>
      <c r="CE115" s="1">
        <v>0</v>
      </c>
      <c r="CF115" s="16">
        <v>119.8</v>
      </c>
      <c r="CH115" s="14"/>
      <c r="CI115" s="17" t="s">
        <v>46</v>
      </c>
      <c r="CJ115" s="14">
        <v>119.4</v>
      </c>
      <c r="CK115" s="1">
        <v>0</v>
      </c>
      <c r="CL115" s="1">
        <v>118.5</v>
      </c>
      <c r="CM115" s="1">
        <v>117.1</v>
      </c>
      <c r="CN115" s="1">
        <v>117.1</v>
      </c>
      <c r="CO115" s="1">
        <v>0</v>
      </c>
      <c r="CP115" s="1">
        <v>126.7</v>
      </c>
      <c r="CQ115" s="1">
        <v>0</v>
      </c>
      <c r="CR115" s="16">
        <v>118.8</v>
      </c>
    </row>
    <row r="116" spans="2:96" x14ac:dyDescent="0.45">
      <c r="B116" s="14"/>
      <c r="C116" s="17" t="s">
        <v>47</v>
      </c>
      <c r="D116" s="14">
        <v>119.7</v>
      </c>
      <c r="E116" s="1">
        <v>120.2</v>
      </c>
      <c r="F116" s="1">
        <v>118.6</v>
      </c>
      <c r="G116" s="1">
        <v>119.2</v>
      </c>
      <c r="H116" s="1">
        <v>116.7</v>
      </c>
      <c r="I116" s="1">
        <v>111.9</v>
      </c>
      <c r="J116" s="1">
        <v>124.2</v>
      </c>
      <c r="K116" s="1">
        <v>114.7</v>
      </c>
      <c r="L116" s="16">
        <v>118.1</v>
      </c>
      <c r="N116" s="14"/>
      <c r="O116" s="17" t="s">
        <v>47</v>
      </c>
      <c r="P116" s="14">
        <v>118.6</v>
      </c>
      <c r="Q116" s="1">
        <v>118.1</v>
      </c>
      <c r="R116" s="1">
        <v>118.2</v>
      </c>
      <c r="S116" s="1">
        <v>117.9</v>
      </c>
      <c r="T116" s="1">
        <v>116.8</v>
      </c>
      <c r="U116" s="1">
        <v>112.2</v>
      </c>
      <c r="V116" s="1">
        <v>122.8</v>
      </c>
      <c r="W116" s="1">
        <v>115.1</v>
      </c>
      <c r="X116" s="16">
        <v>116</v>
      </c>
      <c r="Z116" s="14"/>
      <c r="AA116" s="17" t="s">
        <v>47</v>
      </c>
      <c r="AB116" s="14">
        <v>119.2</v>
      </c>
      <c r="AC116" s="1">
        <v>119.8</v>
      </c>
      <c r="AD116" s="1">
        <v>118.8</v>
      </c>
      <c r="AE116" s="1">
        <v>117.4</v>
      </c>
      <c r="AF116" s="1">
        <v>117.4</v>
      </c>
      <c r="AG116" s="1">
        <v>112.1</v>
      </c>
      <c r="AH116" s="1">
        <v>123.2</v>
      </c>
      <c r="AI116" s="1">
        <v>115.6</v>
      </c>
      <c r="AJ116" s="16">
        <v>117.9</v>
      </c>
      <c r="AL116" s="14"/>
      <c r="AM116" s="17" t="s">
        <v>47</v>
      </c>
      <c r="AN116" s="14">
        <v>119.5</v>
      </c>
      <c r="AO116" s="1">
        <v>120.7</v>
      </c>
      <c r="AP116" s="1">
        <v>118.4</v>
      </c>
      <c r="AQ116" s="1">
        <v>118</v>
      </c>
      <c r="AR116" s="1">
        <v>117.9</v>
      </c>
      <c r="AS116" s="1">
        <v>111.8</v>
      </c>
      <c r="AT116" s="1">
        <v>123.3</v>
      </c>
      <c r="AU116" s="1">
        <v>114.5</v>
      </c>
      <c r="AV116" s="16">
        <v>118.9</v>
      </c>
      <c r="AX116" s="14"/>
      <c r="AY116" s="17" t="s">
        <v>47</v>
      </c>
      <c r="AZ116" s="14">
        <v>120.1</v>
      </c>
      <c r="BA116" s="1">
        <v>120.7</v>
      </c>
      <c r="BB116" s="1">
        <v>118.5</v>
      </c>
      <c r="BC116" s="1">
        <v>121.1</v>
      </c>
      <c r="BD116" s="1">
        <v>115.9</v>
      </c>
      <c r="BE116" s="1">
        <v>111.8</v>
      </c>
      <c r="BF116" s="1">
        <v>124.6</v>
      </c>
      <c r="BG116" s="1">
        <v>113.8</v>
      </c>
      <c r="BH116" s="16">
        <v>117.5</v>
      </c>
      <c r="BJ116" s="14"/>
      <c r="BK116" s="17" t="s">
        <v>47</v>
      </c>
      <c r="BL116" s="14">
        <v>120.2</v>
      </c>
      <c r="BM116" s="1">
        <v>119.4</v>
      </c>
      <c r="BN116" s="1">
        <v>118.8</v>
      </c>
      <c r="BO116" s="1">
        <v>119.8</v>
      </c>
      <c r="BP116" s="1">
        <v>116.8</v>
      </c>
      <c r="BQ116" s="1">
        <v>0</v>
      </c>
      <c r="BR116" s="1">
        <v>125.4</v>
      </c>
      <c r="BS116" s="1">
        <v>112.9</v>
      </c>
      <c r="BT116" s="16">
        <v>118.3</v>
      </c>
      <c r="BV116" s="14"/>
      <c r="BW116" s="17" t="s">
        <v>47</v>
      </c>
      <c r="BX116" s="14">
        <v>119.1</v>
      </c>
      <c r="BY116" s="1">
        <v>117.8</v>
      </c>
      <c r="BZ116" s="1">
        <v>118.3</v>
      </c>
      <c r="CA116" s="1">
        <v>118.5</v>
      </c>
      <c r="CB116" s="1">
        <v>116.5</v>
      </c>
      <c r="CC116" s="1">
        <v>0</v>
      </c>
      <c r="CD116" s="1">
        <v>122.2</v>
      </c>
      <c r="CE116" s="1">
        <v>0</v>
      </c>
      <c r="CF116" s="16">
        <v>119.5</v>
      </c>
      <c r="CH116" s="14"/>
      <c r="CI116" s="17" t="s">
        <v>47</v>
      </c>
      <c r="CJ116" s="14">
        <v>119.4</v>
      </c>
      <c r="CK116" s="1">
        <v>0</v>
      </c>
      <c r="CL116" s="1">
        <v>118.2</v>
      </c>
      <c r="CM116" s="1">
        <v>116.7</v>
      </c>
      <c r="CN116" s="1">
        <v>116.7</v>
      </c>
      <c r="CO116" s="1">
        <v>0</v>
      </c>
      <c r="CP116" s="1">
        <v>126.8</v>
      </c>
      <c r="CQ116" s="1">
        <v>0</v>
      </c>
      <c r="CR116" s="16">
        <v>118.6</v>
      </c>
    </row>
    <row r="117" spans="2:96" x14ac:dyDescent="0.45">
      <c r="B117" s="23"/>
      <c r="C117" s="24" t="s">
        <v>48</v>
      </c>
      <c r="D117" s="23">
        <v>120.4</v>
      </c>
      <c r="E117" s="25">
        <v>120.7</v>
      </c>
      <c r="F117" s="25">
        <v>119.2</v>
      </c>
      <c r="G117" s="25">
        <v>119.9</v>
      </c>
      <c r="H117" s="25">
        <v>117.4</v>
      </c>
      <c r="I117" s="25">
        <v>112.6</v>
      </c>
      <c r="J117" s="25">
        <v>124.9</v>
      </c>
      <c r="K117" s="25">
        <v>115.2</v>
      </c>
      <c r="L117" s="26">
        <v>119</v>
      </c>
      <c r="N117" s="23"/>
      <c r="O117" s="24" t="s">
        <v>48</v>
      </c>
      <c r="P117" s="23">
        <v>119.4</v>
      </c>
      <c r="Q117" s="25">
        <v>118.6</v>
      </c>
      <c r="R117" s="25">
        <v>118.9</v>
      </c>
      <c r="S117" s="25">
        <v>118.7</v>
      </c>
      <c r="T117" s="25">
        <v>117.4</v>
      </c>
      <c r="U117" s="25">
        <v>112.9</v>
      </c>
      <c r="V117" s="25">
        <v>123.5</v>
      </c>
      <c r="W117" s="25">
        <v>115.8</v>
      </c>
      <c r="X117" s="26">
        <v>116.9</v>
      </c>
      <c r="Z117" s="23"/>
      <c r="AA117" s="24" t="s">
        <v>48</v>
      </c>
      <c r="AB117" s="23">
        <v>120</v>
      </c>
      <c r="AC117" s="25">
        <v>120.4</v>
      </c>
      <c r="AD117" s="25">
        <v>119.5</v>
      </c>
      <c r="AE117" s="25">
        <v>118.1</v>
      </c>
      <c r="AF117" s="25">
        <v>118.2</v>
      </c>
      <c r="AG117" s="25">
        <v>112.8</v>
      </c>
      <c r="AH117" s="25">
        <v>123.9</v>
      </c>
      <c r="AI117" s="25">
        <v>116.3</v>
      </c>
      <c r="AJ117" s="26">
        <v>118.9</v>
      </c>
      <c r="AL117" s="23"/>
      <c r="AM117" s="24" t="s">
        <v>48</v>
      </c>
      <c r="AN117" s="23">
        <v>120.2</v>
      </c>
      <c r="AO117" s="25">
        <v>121.3</v>
      </c>
      <c r="AP117" s="25">
        <v>119.1</v>
      </c>
      <c r="AQ117" s="25">
        <v>118.8</v>
      </c>
      <c r="AR117" s="25">
        <v>118.7</v>
      </c>
      <c r="AS117" s="25">
        <v>112.5</v>
      </c>
      <c r="AT117" s="25">
        <v>123.9</v>
      </c>
      <c r="AU117" s="25">
        <v>115</v>
      </c>
      <c r="AV117" s="26">
        <v>119.9</v>
      </c>
      <c r="AX117" s="23"/>
      <c r="AY117" s="24" t="s">
        <v>48</v>
      </c>
      <c r="AZ117" s="23">
        <v>120.8</v>
      </c>
      <c r="BA117" s="25">
        <v>121.3</v>
      </c>
      <c r="BB117" s="25">
        <v>119.1</v>
      </c>
      <c r="BC117" s="25">
        <v>122</v>
      </c>
      <c r="BD117" s="25">
        <v>116.5</v>
      </c>
      <c r="BE117" s="25">
        <v>112.4</v>
      </c>
      <c r="BF117" s="25">
        <v>125.4</v>
      </c>
      <c r="BG117" s="25">
        <v>114.2</v>
      </c>
      <c r="BH117" s="26">
        <v>118.3</v>
      </c>
      <c r="BJ117" s="23"/>
      <c r="BK117" s="24" t="s">
        <v>48</v>
      </c>
      <c r="BL117" s="23">
        <v>120.8</v>
      </c>
      <c r="BM117" s="25">
        <v>119.9</v>
      </c>
      <c r="BN117" s="25">
        <v>119.5</v>
      </c>
      <c r="BO117" s="25">
        <v>120.5</v>
      </c>
      <c r="BP117" s="25">
        <v>117.7</v>
      </c>
      <c r="BQ117" s="25">
        <v>0</v>
      </c>
      <c r="BR117" s="25">
        <v>126.2</v>
      </c>
      <c r="BS117" s="25">
        <v>113.2</v>
      </c>
      <c r="BT117" s="26">
        <v>119.2</v>
      </c>
      <c r="BV117" s="23"/>
      <c r="BW117" s="24" t="s">
        <v>48</v>
      </c>
      <c r="BX117" s="23">
        <v>119.7</v>
      </c>
      <c r="BY117" s="25">
        <v>118.3</v>
      </c>
      <c r="BZ117" s="25">
        <v>118.8</v>
      </c>
      <c r="CA117" s="25">
        <v>119.3</v>
      </c>
      <c r="CB117" s="25">
        <v>117.1</v>
      </c>
      <c r="CC117" s="25">
        <v>0</v>
      </c>
      <c r="CD117" s="25">
        <v>122.8</v>
      </c>
      <c r="CE117" s="25">
        <v>0</v>
      </c>
      <c r="CF117" s="26">
        <v>120.5</v>
      </c>
      <c r="CH117" s="23"/>
      <c r="CI117" s="24" t="s">
        <v>48</v>
      </c>
      <c r="CJ117" s="23">
        <v>120.1</v>
      </c>
      <c r="CK117" s="25">
        <v>0</v>
      </c>
      <c r="CL117" s="25">
        <v>118.9</v>
      </c>
      <c r="CM117" s="25">
        <v>117.5</v>
      </c>
      <c r="CN117" s="25">
        <v>117.4</v>
      </c>
      <c r="CO117" s="25">
        <v>0</v>
      </c>
      <c r="CP117" s="25">
        <v>127.6</v>
      </c>
      <c r="CQ117" s="25">
        <v>0</v>
      </c>
      <c r="CR117" s="26">
        <v>119.6</v>
      </c>
    </row>
    <row r="118" spans="2:96" x14ac:dyDescent="0.45">
      <c r="B118" s="14" t="s">
        <v>56</v>
      </c>
      <c r="C118" s="18" t="s">
        <v>37</v>
      </c>
      <c r="D118" s="14">
        <v>121</v>
      </c>
      <c r="E118" s="1">
        <v>121.3</v>
      </c>
      <c r="F118" s="1">
        <v>119.9</v>
      </c>
      <c r="G118" s="1">
        <v>120.5</v>
      </c>
      <c r="H118" s="1">
        <v>118</v>
      </c>
      <c r="I118" s="1">
        <v>112.9</v>
      </c>
      <c r="J118" s="1">
        <v>125.7</v>
      </c>
      <c r="K118" s="1">
        <v>116</v>
      </c>
      <c r="L118" s="16">
        <v>120</v>
      </c>
      <c r="N118" s="14" t="s">
        <v>56</v>
      </c>
      <c r="O118" s="18" t="s">
        <v>37</v>
      </c>
      <c r="P118" s="14">
        <v>119.9</v>
      </c>
      <c r="Q118" s="1">
        <v>119.2</v>
      </c>
      <c r="R118" s="1">
        <v>119.4</v>
      </c>
      <c r="S118" s="1">
        <v>119.3</v>
      </c>
      <c r="T118" s="1">
        <v>118.2</v>
      </c>
      <c r="U118" s="1">
        <v>113.1</v>
      </c>
      <c r="V118" s="1">
        <v>124.3</v>
      </c>
      <c r="W118" s="1">
        <v>116.3</v>
      </c>
      <c r="X118" s="16">
        <v>117.6</v>
      </c>
      <c r="Z118" s="14" t="s">
        <v>72</v>
      </c>
      <c r="AA118" s="18" t="s">
        <v>37</v>
      </c>
      <c r="AB118" s="14">
        <v>120.5</v>
      </c>
      <c r="AC118" s="1">
        <v>120.9</v>
      </c>
      <c r="AD118" s="1">
        <v>120.1</v>
      </c>
      <c r="AE118" s="1">
        <v>118.8</v>
      </c>
      <c r="AF118" s="1">
        <v>118.8</v>
      </c>
      <c r="AG118" s="1">
        <v>113</v>
      </c>
      <c r="AH118" s="1">
        <v>124.6</v>
      </c>
      <c r="AI118" s="1">
        <v>116.8</v>
      </c>
      <c r="AJ118" s="16">
        <v>119.8</v>
      </c>
      <c r="AL118" s="14" t="s">
        <v>72</v>
      </c>
      <c r="AM118" s="18" t="s">
        <v>37</v>
      </c>
      <c r="AN118" s="14">
        <v>120.8</v>
      </c>
      <c r="AO118" s="1">
        <v>121.9</v>
      </c>
      <c r="AP118" s="1">
        <v>119.7</v>
      </c>
      <c r="AQ118" s="1">
        <v>119.3</v>
      </c>
      <c r="AR118" s="1">
        <v>119.3</v>
      </c>
      <c r="AS118" s="1">
        <v>112.8</v>
      </c>
      <c r="AT118" s="1">
        <v>124.7</v>
      </c>
      <c r="AU118" s="1">
        <v>115.8</v>
      </c>
      <c r="AV118" s="16">
        <v>120.9</v>
      </c>
      <c r="AX118" s="14" t="s">
        <v>72</v>
      </c>
      <c r="AY118" s="18" t="s">
        <v>37</v>
      </c>
      <c r="AZ118" s="14">
        <v>121.4</v>
      </c>
      <c r="BA118" s="1">
        <v>121.9</v>
      </c>
      <c r="BB118" s="1">
        <v>119.8</v>
      </c>
      <c r="BC118" s="1">
        <v>122.4</v>
      </c>
      <c r="BD118" s="1">
        <v>117.1</v>
      </c>
      <c r="BE118" s="1">
        <v>112.8</v>
      </c>
      <c r="BF118" s="1">
        <v>126.1</v>
      </c>
      <c r="BG118" s="1">
        <v>115.3</v>
      </c>
      <c r="BH118" s="16">
        <v>119.3</v>
      </c>
      <c r="BJ118" s="14" t="s">
        <v>72</v>
      </c>
      <c r="BK118" s="18" t="s">
        <v>37</v>
      </c>
      <c r="BL118" s="14">
        <v>121.5</v>
      </c>
      <c r="BM118" s="1">
        <v>120.5</v>
      </c>
      <c r="BN118" s="1">
        <v>120.2</v>
      </c>
      <c r="BO118" s="1">
        <v>121.1</v>
      </c>
      <c r="BP118" s="1">
        <v>118.2</v>
      </c>
      <c r="BQ118" s="1">
        <v>0</v>
      </c>
      <c r="BR118" s="1">
        <v>126.9</v>
      </c>
      <c r="BS118" s="1">
        <v>114.5</v>
      </c>
      <c r="BT118" s="16">
        <v>120.2</v>
      </c>
      <c r="BV118" s="14" t="s">
        <v>72</v>
      </c>
      <c r="BW118" s="18" t="s">
        <v>37</v>
      </c>
      <c r="BX118" s="14">
        <v>120.4</v>
      </c>
      <c r="BY118" s="1">
        <v>118.9</v>
      </c>
      <c r="BZ118" s="1">
        <v>119.7</v>
      </c>
      <c r="CA118" s="1">
        <v>119.8</v>
      </c>
      <c r="CB118" s="1">
        <v>117.7</v>
      </c>
      <c r="CC118" s="1">
        <v>0</v>
      </c>
      <c r="CD118" s="1">
        <v>123.8</v>
      </c>
      <c r="CE118" s="1">
        <v>0</v>
      </c>
      <c r="CF118" s="16">
        <v>121.5</v>
      </c>
      <c r="CH118" s="14" t="s">
        <v>72</v>
      </c>
      <c r="CI118" s="18" t="s">
        <v>37</v>
      </c>
      <c r="CJ118" s="14">
        <v>120.7</v>
      </c>
      <c r="CK118" s="1">
        <v>0</v>
      </c>
      <c r="CL118" s="1">
        <v>119.4</v>
      </c>
      <c r="CM118" s="1">
        <v>118</v>
      </c>
      <c r="CN118" s="1">
        <v>118</v>
      </c>
      <c r="CO118" s="1">
        <v>0</v>
      </c>
      <c r="CP118" s="1">
        <v>128.4</v>
      </c>
      <c r="CQ118" s="1">
        <v>0</v>
      </c>
      <c r="CR118" s="16">
        <v>120.5</v>
      </c>
    </row>
    <row r="119" spans="2:96" x14ac:dyDescent="0.45">
      <c r="B119" s="14"/>
      <c r="C119" s="17" t="s">
        <v>38</v>
      </c>
      <c r="D119" s="14">
        <v>120.8</v>
      </c>
      <c r="E119" s="1">
        <v>121.1</v>
      </c>
      <c r="F119" s="1">
        <v>119.6</v>
      </c>
      <c r="G119" s="1">
        <v>120.4</v>
      </c>
      <c r="H119" s="1">
        <v>117.6</v>
      </c>
      <c r="I119" s="1">
        <v>112.5</v>
      </c>
      <c r="J119" s="1">
        <v>125.6</v>
      </c>
      <c r="K119" s="1">
        <v>115.6</v>
      </c>
      <c r="L119" s="16">
        <v>119.6</v>
      </c>
      <c r="N119" s="14"/>
      <c r="O119" s="17" t="s">
        <v>38</v>
      </c>
      <c r="P119" s="14">
        <v>119.6</v>
      </c>
      <c r="Q119" s="1">
        <v>118.9</v>
      </c>
      <c r="R119" s="1">
        <v>119.1</v>
      </c>
      <c r="S119" s="1">
        <v>119</v>
      </c>
      <c r="T119" s="1">
        <v>117.8</v>
      </c>
      <c r="U119" s="1">
        <v>112.7</v>
      </c>
      <c r="V119" s="1">
        <v>124.1</v>
      </c>
      <c r="W119" s="1">
        <v>115.9</v>
      </c>
      <c r="X119" s="16">
        <v>117.2</v>
      </c>
      <c r="Z119" s="14"/>
      <c r="AA119" s="17" t="s">
        <v>38</v>
      </c>
      <c r="AB119" s="14">
        <v>120.3</v>
      </c>
      <c r="AC119" s="1">
        <v>120.7</v>
      </c>
      <c r="AD119" s="1">
        <v>119.8</v>
      </c>
      <c r="AE119" s="1">
        <v>118.5</v>
      </c>
      <c r="AF119" s="1">
        <v>118.4</v>
      </c>
      <c r="AG119" s="1">
        <v>112.6</v>
      </c>
      <c r="AH119" s="1">
        <v>124.4</v>
      </c>
      <c r="AI119" s="1">
        <v>116.4</v>
      </c>
      <c r="AJ119" s="16">
        <v>119.4</v>
      </c>
      <c r="AL119" s="14"/>
      <c r="AM119" s="17" t="s">
        <v>38</v>
      </c>
      <c r="AN119" s="14">
        <v>120.5</v>
      </c>
      <c r="AO119" s="1">
        <v>121.7</v>
      </c>
      <c r="AP119" s="1">
        <v>119.4</v>
      </c>
      <c r="AQ119" s="1">
        <v>119.1</v>
      </c>
      <c r="AR119" s="1">
        <v>118.9</v>
      </c>
      <c r="AS119" s="1">
        <v>112.4</v>
      </c>
      <c r="AT119" s="1">
        <v>124.6</v>
      </c>
      <c r="AU119" s="1">
        <v>115.4</v>
      </c>
      <c r="AV119" s="16">
        <v>120.6</v>
      </c>
      <c r="AX119" s="14"/>
      <c r="AY119" s="17" t="s">
        <v>38</v>
      </c>
      <c r="AZ119" s="14">
        <v>121.2</v>
      </c>
      <c r="BA119" s="1">
        <v>121.7</v>
      </c>
      <c r="BB119" s="1">
        <v>119.6</v>
      </c>
      <c r="BC119" s="1">
        <v>122.4</v>
      </c>
      <c r="BD119" s="1">
        <v>116.8</v>
      </c>
      <c r="BE119" s="1">
        <v>112.5</v>
      </c>
      <c r="BF119" s="1">
        <v>126.1</v>
      </c>
      <c r="BG119" s="1">
        <v>114.8</v>
      </c>
      <c r="BH119" s="16">
        <v>119</v>
      </c>
      <c r="BJ119" s="14"/>
      <c r="BK119" s="17" t="s">
        <v>38</v>
      </c>
      <c r="BL119" s="14">
        <v>121.4</v>
      </c>
      <c r="BM119" s="1">
        <v>120.4</v>
      </c>
      <c r="BN119" s="1">
        <v>120</v>
      </c>
      <c r="BO119" s="1">
        <v>121.1</v>
      </c>
      <c r="BP119" s="1">
        <v>117.9</v>
      </c>
      <c r="BQ119" s="1">
        <v>0</v>
      </c>
      <c r="BR119" s="1">
        <v>126.9</v>
      </c>
      <c r="BS119" s="1">
        <v>114</v>
      </c>
      <c r="BT119" s="16">
        <v>119.9</v>
      </c>
      <c r="BV119" s="14"/>
      <c r="BW119" s="17" t="s">
        <v>38</v>
      </c>
      <c r="BX119" s="14">
        <v>120.2</v>
      </c>
      <c r="BY119" s="1">
        <v>118.7</v>
      </c>
      <c r="BZ119" s="1">
        <v>119.5</v>
      </c>
      <c r="CA119" s="1">
        <v>119.7</v>
      </c>
      <c r="CB119" s="1">
        <v>117.4</v>
      </c>
      <c r="CC119" s="1">
        <v>0</v>
      </c>
      <c r="CD119" s="1">
        <v>123.7</v>
      </c>
      <c r="CE119" s="1">
        <v>0</v>
      </c>
      <c r="CF119" s="16">
        <v>121.2</v>
      </c>
      <c r="CH119" s="14"/>
      <c r="CI119" s="17" t="s">
        <v>38</v>
      </c>
      <c r="CJ119" s="14">
        <v>120.5</v>
      </c>
      <c r="CK119" s="1">
        <v>0</v>
      </c>
      <c r="CL119" s="1">
        <v>119.2</v>
      </c>
      <c r="CM119" s="1">
        <v>117.8</v>
      </c>
      <c r="CN119" s="1">
        <v>117.6</v>
      </c>
      <c r="CO119" s="1">
        <v>0</v>
      </c>
      <c r="CP119" s="1">
        <v>128.5</v>
      </c>
      <c r="CQ119" s="1">
        <v>0</v>
      </c>
      <c r="CR119" s="16">
        <v>120.2</v>
      </c>
    </row>
    <row r="120" spans="2:96" x14ac:dyDescent="0.45">
      <c r="B120" s="14"/>
      <c r="C120" s="17" t="s">
        <v>39</v>
      </c>
      <c r="D120" s="14">
        <v>120.9</v>
      </c>
      <c r="E120" s="1">
        <v>121.1</v>
      </c>
      <c r="F120" s="1">
        <v>119.7</v>
      </c>
      <c r="G120" s="1">
        <v>120.6</v>
      </c>
      <c r="H120" s="1">
        <v>117.7</v>
      </c>
      <c r="I120" s="1">
        <v>112.8</v>
      </c>
      <c r="J120" s="1">
        <v>125.6</v>
      </c>
      <c r="K120" s="1">
        <v>115.6</v>
      </c>
      <c r="L120" s="16">
        <v>119.8</v>
      </c>
      <c r="N120" s="14"/>
      <c r="O120" s="17" t="s">
        <v>39</v>
      </c>
      <c r="P120" s="14">
        <v>119.9</v>
      </c>
      <c r="Q120" s="1">
        <v>119</v>
      </c>
      <c r="R120" s="1">
        <v>119.3</v>
      </c>
      <c r="S120" s="1">
        <v>119.3</v>
      </c>
      <c r="T120" s="1">
        <v>117.7</v>
      </c>
      <c r="U120" s="1">
        <v>113.1</v>
      </c>
      <c r="V120" s="1">
        <v>124.1</v>
      </c>
      <c r="W120" s="1">
        <v>116.2</v>
      </c>
      <c r="X120" s="16">
        <v>117.4</v>
      </c>
      <c r="Z120" s="14"/>
      <c r="AA120" s="17" t="s">
        <v>39</v>
      </c>
      <c r="AB120" s="14">
        <v>120.5</v>
      </c>
      <c r="AC120" s="1">
        <v>120.8</v>
      </c>
      <c r="AD120" s="1">
        <v>120</v>
      </c>
      <c r="AE120" s="1">
        <v>118.6</v>
      </c>
      <c r="AF120" s="1">
        <v>118.5</v>
      </c>
      <c r="AG120" s="1">
        <v>113</v>
      </c>
      <c r="AH120" s="1">
        <v>124.5</v>
      </c>
      <c r="AI120" s="1">
        <v>116.7</v>
      </c>
      <c r="AJ120" s="16">
        <v>119.7</v>
      </c>
      <c r="AL120" s="14"/>
      <c r="AM120" s="17" t="s">
        <v>39</v>
      </c>
      <c r="AN120" s="14">
        <v>120.7</v>
      </c>
      <c r="AO120" s="1">
        <v>121.7</v>
      </c>
      <c r="AP120" s="1">
        <v>119.5</v>
      </c>
      <c r="AQ120" s="1">
        <v>119.4</v>
      </c>
      <c r="AR120" s="1">
        <v>119</v>
      </c>
      <c r="AS120" s="1">
        <v>112.7</v>
      </c>
      <c r="AT120" s="1">
        <v>124.5</v>
      </c>
      <c r="AU120" s="1">
        <v>115.4</v>
      </c>
      <c r="AV120" s="16">
        <v>120.8</v>
      </c>
      <c r="AX120" s="14"/>
      <c r="AY120" s="17" t="s">
        <v>39</v>
      </c>
      <c r="AZ120" s="14">
        <v>121.4</v>
      </c>
      <c r="BA120" s="1">
        <v>121.7</v>
      </c>
      <c r="BB120" s="1">
        <v>119.6</v>
      </c>
      <c r="BC120" s="1">
        <v>122.7</v>
      </c>
      <c r="BD120" s="1">
        <v>116.9</v>
      </c>
      <c r="BE120" s="1">
        <v>112.7</v>
      </c>
      <c r="BF120" s="1">
        <v>126.1</v>
      </c>
      <c r="BG120" s="1">
        <v>114.5</v>
      </c>
      <c r="BH120" s="16">
        <v>119</v>
      </c>
      <c r="BJ120" s="14"/>
      <c r="BK120" s="17" t="s">
        <v>39</v>
      </c>
      <c r="BL120" s="14">
        <v>121.5</v>
      </c>
      <c r="BM120" s="1">
        <v>120.4</v>
      </c>
      <c r="BN120" s="1">
        <v>120</v>
      </c>
      <c r="BO120" s="1">
        <v>121.2</v>
      </c>
      <c r="BP120" s="1">
        <v>118.1</v>
      </c>
      <c r="BQ120" s="1">
        <v>0</v>
      </c>
      <c r="BR120" s="1">
        <v>127</v>
      </c>
      <c r="BS120" s="1">
        <v>113.3</v>
      </c>
      <c r="BT120" s="16">
        <v>120.1</v>
      </c>
      <c r="BV120" s="14"/>
      <c r="BW120" s="17" t="s">
        <v>39</v>
      </c>
      <c r="BX120" s="14">
        <v>120.3</v>
      </c>
      <c r="BY120" s="1">
        <v>118.8</v>
      </c>
      <c r="BZ120" s="1">
        <v>119.3</v>
      </c>
      <c r="CA120" s="1">
        <v>120</v>
      </c>
      <c r="CB120" s="1">
        <v>117.5</v>
      </c>
      <c r="CC120" s="1">
        <v>0</v>
      </c>
      <c r="CD120" s="1">
        <v>123.4</v>
      </c>
      <c r="CE120" s="1">
        <v>0</v>
      </c>
      <c r="CF120" s="16">
        <v>121.5</v>
      </c>
      <c r="CH120" s="14"/>
      <c r="CI120" s="17" t="s">
        <v>39</v>
      </c>
      <c r="CJ120" s="14">
        <v>120.7</v>
      </c>
      <c r="CK120" s="1">
        <v>0</v>
      </c>
      <c r="CL120" s="1">
        <v>119.3</v>
      </c>
      <c r="CM120" s="1">
        <v>118</v>
      </c>
      <c r="CN120" s="1">
        <v>117.7</v>
      </c>
      <c r="CO120" s="1">
        <v>0</v>
      </c>
      <c r="CP120" s="1">
        <v>128.5</v>
      </c>
      <c r="CQ120" s="1">
        <v>0</v>
      </c>
      <c r="CR120" s="16">
        <v>120.5</v>
      </c>
    </row>
    <row r="121" spans="2:96" x14ac:dyDescent="0.45">
      <c r="B121" s="14"/>
      <c r="C121" s="17" t="s">
        <v>40</v>
      </c>
      <c r="D121" s="14">
        <v>122.4</v>
      </c>
      <c r="E121" s="1">
        <v>122.7</v>
      </c>
      <c r="F121" s="1">
        <v>121.2</v>
      </c>
      <c r="G121" s="1">
        <v>122</v>
      </c>
      <c r="H121" s="1">
        <v>119.3</v>
      </c>
      <c r="I121" s="1">
        <v>113.7</v>
      </c>
      <c r="J121" s="1">
        <v>127.2</v>
      </c>
      <c r="K121" s="1">
        <v>117.3</v>
      </c>
      <c r="L121" s="16">
        <v>121.3</v>
      </c>
      <c r="N121" s="14"/>
      <c r="O121" s="17" t="s">
        <v>40</v>
      </c>
      <c r="P121" s="14">
        <v>121.4</v>
      </c>
      <c r="Q121" s="1">
        <v>120.7</v>
      </c>
      <c r="R121" s="1">
        <v>120.7</v>
      </c>
      <c r="S121" s="1">
        <v>120.9</v>
      </c>
      <c r="T121" s="1">
        <v>119.7</v>
      </c>
      <c r="U121" s="1">
        <v>113.9</v>
      </c>
      <c r="V121" s="1">
        <v>125.9</v>
      </c>
      <c r="W121" s="1">
        <v>117.4</v>
      </c>
      <c r="X121" s="16">
        <v>119.1</v>
      </c>
      <c r="Z121" s="14"/>
      <c r="AA121" s="17" t="s">
        <v>40</v>
      </c>
      <c r="AB121" s="14">
        <v>122</v>
      </c>
      <c r="AC121" s="1">
        <v>122.4</v>
      </c>
      <c r="AD121" s="1">
        <v>121.4</v>
      </c>
      <c r="AE121" s="1">
        <v>120.4</v>
      </c>
      <c r="AF121" s="1">
        <v>120.1</v>
      </c>
      <c r="AG121" s="1">
        <v>113.8</v>
      </c>
      <c r="AH121" s="1">
        <v>126.1</v>
      </c>
      <c r="AI121" s="1">
        <v>117.9</v>
      </c>
      <c r="AJ121" s="16">
        <v>121.2</v>
      </c>
      <c r="AL121" s="14"/>
      <c r="AM121" s="17" t="s">
        <v>40</v>
      </c>
      <c r="AN121" s="14">
        <v>122.2</v>
      </c>
      <c r="AO121" s="1">
        <v>123.3</v>
      </c>
      <c r="AP121" s="1">
        <v>121</v>
      </c>
      <c r="AQ121" s="1">
        <v>120.9</v>
      </c>
      <c r="AR121" s="1">
        <v>120.6</v>
      </c>
      <c r="AS121" s="1">
        <v>113.7</v>
      </c>
      <c r="AT121" s="1">
        <v>126.3</v>
      </c>
      <c r="AU121" s="1">
        <v>117.1</v>
      </c>
      <c r="AV121" s="16">
        <v>122.2</v>
      </c>
      <c r="AX121" s="14"/>
      <c r="AY121" s="17" t="s">
        <v>40</v>
      </c>
      <c r="AZ121" s="14">
        <v>122.7</v>
      </c>
      <c r="BA121" s="1">
        <v>123.2</v>
      </c>
      <c r="BB121" s="1">
        <v>121.1</v>
      </c>
      <c r="BC121" s="1">
        <v>123.9</v>
      </c>
      <c r="BD121" s="1">
        <v>118.4</v>
      </c>
      <c r="BE121" s="1">
        <v>113.6</v>
      </c>
      <c r="BF121" s="1">
        <v>127.6</v>
      </c>
      <c r="BG121" s="1">
        <v>116.7</v>
      </c>
      <c r="BH121" s="16">
        <v>120.7</v>
      </c>
      <c r="BJ121" s="14"/>
      <c r="BK121" s="17" t="s">
        <v>40</v>
      </c>
      <c r="BL121" s="14">
        <v>122.8</v>
      </c>
      <c r="BM121" s="1">
        <v>121.8</v>
      </c>
      <c r="BN121" s="1">
        <v>121.5</v>
      </c>
      <c r="BO121" s="1">
        <v>122.8</v>
      </c>
      <c r="BP121" s="1">
        <v>119.6</v>
      </c>
      <c r="BQ121" s="1">
        <v>0</v>
      </c>
      <c r="BR121" s="1">
        <v>128.30000000000001</v>
      </c>
      <c r="BS121" s="1">
        <v>116.4</v>
      </c>
      <c r="BT121" s="16">
        <v>121.4</v>
      </c>
      <c r="BV121" s="14"/>
      <c r="BW121" s="17" t="s">
        <v>40</v>
      </c>
      <c r="BX121" s="14">
        <v>121.8</v>
      </c>
      <c r="BY121" s="1">
        <v>120.6</v>
      </c>
      <c r="BZ121" s="1">
        <v>121.1</v>
      </c>
      <c r="CA121" s="1">
        <v>121.3</v>
      </c>
      <c r="CB121" s="1">
        <v>118.9</v>
      </c>
      <c r="CC121" s="1">
        <v>0</v>
      </c>
      <c r="CD121" s="1">
        <v>125.4</v>
      </c>
      <c r="CE121" s="1">
        <v>0</v>
      </c>
      <c r="CF121" s="16">
        <v>122.5</v>
      </c>
      <c r="CH121" s="14"/>
      <c r="CI121" s="17" t="s">
        <v>40</v>
      </c>
      <c r="CJ121" s="14">
        <v>121.9</v>
      </c>
      <c r="CK121" s="1">
        <v>0</v>
      </c>
      <c r="CL121" s="1">
        <v>120.6</v>
      </c>
      <c r="CM121" s="1">
        <v>119.4</v>
      </c>
      <c r="CN121" s="1">
        <v>119.1</v>
      </c>
      <c r="CO121" s="1">
        <v>0</v>
      </c>
      <c r="CP121" s="1">
        <v>129.80000000000001</v>
      </c>
      <c r="CQ121" s="1">
        <v>0</v>
      </c>
      <c r="CR121" s="16">
        <v>121.4</v>
      </c>
    </row>
    <row r="122" spans="2:96" x14ac:dyDescent="0.45">
      <c r="B122" s="14"/>
      <c r="C122" s="17" t="s">
        <v>41</v>
      </c>
      <c r="D122" s="14">
        <v>123.5</v>
      </c>
      <c r="E122" s="1">
        <v>125.6</v>
      </c>
      <c r="F122" s="1">
        <v>122.6</v>
      </c>
      <c r="G122" s="1">
        <v>123</v>
      </c>
      <c r="H122" s="1">
        <v>120.5</v>
      </c>
      <c r="I122" s="1">
        <v>113.5</v>
      </c>
      <c r="J122" s="1">
        <v>129.1</v>
      </c>
      <c r="K122" s="1">
        <v>116.9</v>
      </c>
      <c r="L122" s="16">
        <v>123.7</v>
      </c>
      <c r="N122" s="14"/>
      <c r="O122" s="17" t="s">
        <v>41</v>
      </c>
      <c r="P122" s="14">
        <v>121.9</v>
      </c>
      <c r="Q122" s="1">
        <v>122.3</v>
      </c>
      <c r="R122" s="1">
        <v>121.7</v>
      </c>
      <c r="S122" s="1">
        <v>121.4</v>
      </c>
      <c r="T122" s="1">
        <v>120.6</v>
      </c>
      <c r="U122" s="1">
        <v>113.6</v>
      </c>
      <c r="V122" s="1">
        <v>127.2</v>
      </c>
      <c r="W122" s="1">
        <v>117.2</v>
      </c>
      <c r="X122" s="16">
        <v>119.8</v>
      </c>
      <c r="Z122" s="14"/>
      <c r="AA122" s="17" t="s">
        <v>108</v>
      </c>
      <c r="AB122" s="14">
        <v>122.8</v>
      </c>
      <c r="AC122" s="1">
        <v>124.8</v>
      </c>
      <c r="AD122" s="1">
        <v>122.6</v>
      </c>
      <c r="AE122" s="1">
        <v>120.7</v>
      </c>
      <c r="AF122" s="1">
        <v>121.5</v>
      </c>
      <c r="AG122" s="1">
        <v>113.5</v>
      </c>
      <c r="AH122" s="1">
        <v>127.4</v>
      </c>
      <c r="AI122" s="1">
        <v>117.9</v>
      </c>
      <c r="AJ122" s="16">
        <v>123.3</v>
      </c>
      <c r="AL122" s="14"/>
      <c r="AM122" s="17" t="s">
        <v>108</v>
      </c>
      <c r="AN122" s="14">
        <v>123.2</v>
      </c>
      <c r="AO122" s="1">
        <v>126.3</v>
      </c>
      <c r="AP122" s="1">
        <v>122.2</v>
      </c>
      <c r="AQ122" s="1">
        <v>121.6</v>
      </c>
      <c r="AR122" s="1">
        <v>122.2</v>
      </c>
      <c r="AS122" s="1">
        <v>113.4</v>
      </c>
      <c r="AT122" s="1">
        <v>127.8</v>
      </c>
      <c r="AU122" s="1">
        <v>116.8</v>
      </c>
      <c r="AV122" s="16">
        <v>125</v>
      </c>
      <c r="AX122" s="14"/>
      <c r="AY122" s="17" t="s">
        <v>108</v>
      </c>
      <c r="AZ122" s="14">
        <v>124.1</v>
      </c>
      <c r="BA122" s="1">
        <v>126.5</v>
      </c>
      <c r="BB122" s="1">
        <v>122.5</v>
      </c>
      <c r="BC122" s="1">
        <v>125.5</v>
      </c>
      <c r="BD122" s="1">
        <v>119.5</v>
      </c>
      <c r="BE122" s="1">
        <v>113.5</v>
      </c>
      <c r="BF122" s="1">
        <v>129.6</v>
      </c>
      <c r="BG122" s="1">
        <v>116</v>
      </c>
      <c r="BH122" s="16">
        <v>122.7</v>
      </c>
      <c r="BJ122" s="14"/>
      <c r="BK122" s="17" t="s">
        <v>108</v>
      </c>
      <c r="BL122" s="14">
        <v>124.3</v>
      </c>
      <c r="BM122" s="1">
        <v>124.6</v>
      </c>
      <c r="BN122" s="1">
        <v>123.1</v>
      </c>
      <c r="BO122" s="1">
        <v>124.1</v>
      </c>
      <c r="BP122" s="1">
        <v>121</v>
      </c>
      <c r="BQ122" s="1">
        <v>0</v>
      </c>
      <c r="BR122" s="1">
        <v>130.5</v>
      </c>
      <c r="BS122" s="1">
        <v>115.1</v>
      </c>
      <c r="BT122" s="16">
        <v>124.2</v>
      </c>
      <c r="BV122" s="14"/>
      <c r="BW122" s="17" t="s">
        <v>108</v>
      </c>
      <c r="BX122" s="14">
        <v>122.9</v>
      </c>
      <c r="BY122" s="1">
        <v>122.6</v>
      </c>
      <c r="BZ122" s="1">
        <v>122.5</v>
      </c>
      <c r="CA122" s="1">
        <v>122.3</v>
      </c>
      <c r="CB122" s="1">
        <v>120.1</v>
      </c>
      <c r="CC122" s="1">
        <v>0</v>
      </c>
      <c r="CD122" s="1">
        <v>126.8</v>
      </c>
      <c r="CE122" s="1">
        <v>0</v>
      </c>
      <c r="CF122" s="16">
        <v>125.9</v>
      </c>
      <c r="CH122" s="14"/>
      <c r="CI122" s="17" t="s">
        <v>108</v>
      </c>
      <c r="CJ122" s="14">
        <v>123.1</v>
      </c>
      <c r="CK122" s="1">
        <v>0</v>
      </c>
      <c r="CL122" s="1">
        <v>122</v>
      </c>
      <c r="CM122" s="1">
        <v>120</v>
      </c>
      <c r="CN122" s="1">
        <v>120.2</v>
      </c>
      <c r="CO122" s="1">
        <v>0</v>
      </c>
      <c r="CP122" s="1">
        <v>132.6</v>
      </c>
      <c r="CQ122" s="1">
        <v>0</v>
      </c>
      <c r="CR122" s="16">
        <v>124.6</v>
      </c>
    </row>
    <row r="123" spans="2:96" x14ac:dyDescent="0.45">
      <c r="B123" s="14"/>
      <c r="C123" s="17" t="s">
        <v>42</v>
      </c>
      <c r="D123" s="14">
        <v>123.3</v>
      </c>
      <c r="E123" s="1">
        <v>125.3</v>
      </c>
      <c r="F123" s="1">
        <v>122.2</v>
      </c>
      <c r="G123" s="1">
        <v>122.9</v>
      </c>
      <c r="H123" s="1">
        <v>120.3</v>
      </c>
      <c r="I123" s="1">
        <v>113.7</v>
      </c>
      <c r="J123" s="1">
        <v>128.4</v>
      </c>
      <c r="K123" s="1">
        <v>116.5</v>
      </c>
      <c r="L123" s="16">
        <v>123.6</v>
      </c>
      <c r="N123" s="14"/>
      <c r="O123" s="17" t="s">
        <v>42</v>
      </c>
      <c r="P123" s="14">
        <v>121.8</v>
      </c>
      <c r="Q123" s="1">
        <v>122</v>
      </c>
      <c r="R123" s="1">
        <v>121.5</v>
      </c>
      <c r="S123" s="1">
        <v>121.2</v>
      </c>
      <c r="T123" s="1">
        <v>119.9</v>
      </c>
      <c r="U123" s="1">
        <v>113.9</v>
      </c>
      <c r="V123" s="1">
        <v>126.5</v>
      </c>
      <c r="W123" s="1">
        <v>117.2</v>
      </c>
      <c r="X123" s="16">
        <v>119.6</v>
      </c>
      <c r="Z123" s="14"/>
      <c r="AA123" s="17" t="s">
        <v>42</v>
      </c>
      <c r="AB123" s="14">
        <v>122.6</v>
      </c>
      <c r="AC123" s="1">
        <v>124.6</v>
      </c>
      <c r="AD123" s="1">
        <v>122.4</v>
      </c>
      <c r="AE123" s="1">
        <v>120.3</v>
      </c>
      <c r="AF123" s="1">
        <v>121.1</v>
      </c>
      <c r="AG123" s="1">
        <v>113.8</v>
      </c>
      <c r="AH123" s="1">
        <v>127</v>
      </c>
      <c r="AI123" s="1">
        <v>117.9</v>
      </c>
      <c r="AJ123" s="16">
        <v>123.2</v>
      </c>
      <c r="AL123" s="14"/>
      <c r="AM123" s="17" t="s">
        <v>42</v>
      </c>
      <c r="AN123" s="14">
        <v>123</v>
      </c>
      <c r="AO123" s="1">
        <v>126</v>
      </c>
      <c r="AP123" s="1">
        <v>121.9</v>
      </c>
      <c r="AQ123" s="1">
        <v>121.5</v>
      </c>
      <c r="AR123" s="1">
        <v>122</v>
      </c>
      <c r="AS123" s="1">
        <v>113.4</v>
      </c>
      <c r="AT123" s="1">
        <v>127</v>
      </c>
      <c r="AU123" s="1">
        <v>116.3</v>
      </c>
      <c r="AV123" s="16">
        <v>124.9</v>
      </c>
      <c r="AX123" s="14"/>
      <c r="AY123" s="17" t="s">
        <v>42</v>
      </c>
      <c r="AZ123" s="14">
        <v>123.8</v>
      </c>
      <c r="BA123" s="1">
        <v>126.2</v>
      </c>
      <c r="BB123" s="1">
        <v>122</v>
      </c>
      <c r="BC123" s="1">
        <v>125.5</v>
      </c>
      <c r="BD123" s="1">
        <v>119.2</v>
      </c>
      <c r="BE123" s="1">
        <v>113.6</v>
      </c>
      <c r="BF123" s="1">
        <v>129</v>
      </c>
      <c r="BG123" s="1">
        <v>115</v>
      </c>
      <c r="BH123" s="16">
        <v>122.4</v>
      </c>
      <c r="BJ123" s="14"/>
      <c r="BK123" s="17" t="s">
        <v>42</v>
      </c>
      <c r="BL123" s="14">
        <v>124.1</v>
      </c>
      <c r="BM123" s="1">
        <v>124.6</v>
      </c>
      <c r="BN123" s="1">
        <v>122.6</v>
      </c>
      <c r="BO123" s="1">
        <v>123.7</v>
      </c>
      <c r="BP123" s="1">
        <v>120.8</v>
      </c>
      <c r="BQ123" s="1">
        <v>0</v>
      </c>
      <c r="BR123" s="1">
        <v>130.1</v>
      </c>
      <c r="BS123" s="1">
        <v>113.4</v>
      </c>
      <c r="BT123" s="16">
        <v>124.2</v>
      </c>
      <c r="BV123" s="14"/>
      <c r="BW123" s="17" t="s">
        <v>42</v>
      </c>
      <c r="BX123" s="14">
        <v>122.6</v>
      </c>
      <c r="BY123" s="1">
        <v>122.1</v>
      </c>
      <c r="BZ123" s="1">
        <v>121.8</v>
      </c>
      <c r="CA123" s="1">
        <v>122.1</v>
      </c>
      <c r="CB123" s="1">
        <v>120</v>
      </c>
      <c r="CC123" s="1">
        <v>0</v>
      </c>
      <c r="CD123" s="1">
        <v>125.9</v>
      </c>
      <c r="CE123" s="1">
        <v>0</v>
      </c>
      <c r="CF123" s="16">
        <v>126.1</v>
      </c>
      <c r="CH123" s="14"/>
      <c r="CI123" s="17" t="s">
        <v>42</v>
      </c>
      <c r="CJ123" s="14">
        <v>123.1</v>
      </c>
      <c r="CK123" s="1">
        <v>0</v>
      </c>
      <c r="CL123" s="1">
        <v>121.8</v>
      </c>
      <c r="CM123" s="1">
        <v>119.9</v>
      </c>
      <c r="CN123" s="1">
        <v>120</v>
      </c>
      <c r="CO123" s="1">
        <v>0</v>
      </c>
      <c r="CP123" s="1">
        <v>132.19999999999999</v>
      </c>
      <c r="CQ123" s="1">
        <v>0</v>
      </c>
      <c r="CR123" s="16">
        <v>125</v>
      </c>
    </row>
    <row r="124" spans="2:96" x14ac:dyDescent="0.45">
      <c r="B124" s="14"/>
      <c r="C124" s="17" t="s">
        <v>43</v>
      </c>
      <c r="D124" s="14">
        <v>123.6</v>
      </c>
      <c r="E124" s="1">
        <v>125.7</v>
      </c>
      <c r="F124" s="1">
        <v>122.5</v>
      </c>
      <c r="G124" s="1">
        <v>123.1</v>
      </c>
      <c r="H124" s="1">
        <v>120.6</v>
      </c>
      <c r="I124" s="1">
        <v>113.7</v>
      </c>
      <c r="J124" s="1">
        <v>129</v>
      </c>
      <c r="K124" s="1">
        <v>116.8</v>
      </c>
      <c r="L124" s="16">
        <v>123.8</v>
      </c>
      <c r="N124" s="14"/>
      <c r="O124" s="17" t="s">
        <v>43</v>
      </c>
      <c r="P124" s="14">
        <v>121.9</v>
      </c>
      <c r="Q124" s="1">
        <v>122.3</v>
      </c>
      <c r="R124" s="1">
        <v>121.6</v>
      </c>
      <c r="S124" s="1">
        <v>121.3</v>
      </c>
      <c r="T124" s="1">
        <v>120.3</v>
      </c>
      <c r="U124" s="1">
        <v>113.8</v>
      </c>
      <c r="V124" s="1">
        <v>126.9</v>
      </c>
      <c r="W124" s="1">
        <v>117.3</v>
      </c>
      <c r="X124" s="16">
        <v>119.6</v>
      </c>
      <c r="Z124" s="14"/>
      <c r="AA124" s="17" t="s">
        <v>43</v>
      </c>
      <c r="AB124" s="14">
        <v>122.7</v>
      </c>
      <c r="AC124" s="1">
        <v>124.9</v>
      </c>
      <c r="AD124" s="1">
        <v>122.6</v>
      </c>
      <c r="AE124" s="1">
        <v>120.5</v>
      </c>
      <c r="AF124" s="1">
        <v>121.4</v>
      </c>
      <c r="AG124" s="1">
        <v>113.8</v>
      </c>
      <c r="AH124" s="1">
        <v>127.4</v>
      </c>
      <c r="AI124" s="1">
        <v>118</v>
      </c>
      <c r="AJ124" s="16">
        <v>123.3</v>
      </c>
      <c r="AL124" s="14"/>
      <c r="AM124" s="17" t="s">
        <v>43</v>
      </c>
      <c r="AN124" s="14">
        <v>123.2</v>
      </c>
      <c r="AO124" s="1">
        <v>126.4</v>
      </c>
      <c r="AP124" s="1">
        <v>122.2</v>
      </c>
      <c r="AQ124" s="1">
        <v>121.6</v>
      </c>
      <c r="AR124" s="1">
        <v>122.3</v>
      </c>
      <c r="AS124" s="1">
        <v>113.4</v>
      </c>
      <c r="AT124" s="1">
        <v>127.6</v>
      </c>
      <c r="AU124" s="1">
        <v>116.7</v>
      </c>
      <c r="AV124" s="16">
        <v>125</v>
      </c>
      <c r="AX124" s="14"/>
      <c r="AY124" s="17" t="s">
        <v>43</v>
      </c>
      <c r="AZ124" s="14">
        <v>124.1</v>
      </c>
      <c r="BA124" s="1">
        <v>126.7</v>
      </c>
      <c r="BB124" s="1">
        <v>122.4</v>
      </c>
      <c r="BC124" s="1">
        <v>125.7</v>
      </c>
      <c r="BD124" s="1">
        <v>119.7</v>
      </c>
      <c r="BE124" s="1">
        <v>113.6</v>
      </c>
      <c r="BF124" s="1">
        <v>129.5</v>
      </c>
      <c r="BG124" s="1">
        <v>115.6</v>
      </c>
      <c r="BH124" s="16">
        <v>122.7</v>
      </c>
      <c r="BJ124" s="14"/>
      <c r="BK124" s="17" t="s">
        <v>43</v>
      </c>
      <c r="BL124" s="14">
        <v>124.4</v>
      </c>
      <c r="BM124" s="1">
        <v>125.1</v>
      </c>
      <c r="BN124" s="1">
        <v>123.1</v>
      </c>
      <c r="BO124" s="1">
        <v>124</v>
      </c>
      <c r="BP124" s="1">
        <v>121.1</v>
      </c>
      <c r="BQ124" s="1">
        <v>0</v>
      </c>
      <c r="BR124" s="1">
        <v>130.6</v>
      </c>
      <c r="BS124" s="1">
        <v>114.2</v>
      </c>
      <c r="BT124" s="16">
        <v>124.4</v>
      </c>
      <c r="BV124" s="14"/>
      <c r="BW124" s="17" t="s">
        <v>43</v>
      </c>
      <c r="BX124" s="14">
        <v>123</v>
      </c>
      <c r="BY124" s="1">
        <v>122.6</v>
      </c>
      <c r="BZ124" s="1">
        <v>122.3</v>
      </c>
      <c r="CA124" s="1">
        <v>122.4</v>
      </c>
      <c r="CB124" s="1">
        <v>120.4</v>
      </c>
      <c r="CC124" s="1">
        <v>0</v>
      </c>
      <c r="CD124" s="1">
        <v>126.6</v>
      </c>
      <c r="CE124" s="1">
        <v>0</v>
      </c>
      <c r="CF124" s="16">
        <v>126.4</v>
      </c>
      <c r="CH124" s="14"/>
      <c r="CI124" s="17" t="s">
        <v>43</v>
      </c>
      <c r="CJ124" s="14">
        <v>123.4</v>
      </c>
      <c r="CK124" s="1">
        <v>0</v>
      </c>
      <c r="CL124" s="1">
        <v>122.2</v>
      </c>
      <c r="CM124" s="1">
        <v>120.2</v>
      </c>
      <c r="CN124" s="1">
        <v>120.4</v>
      </c>
      <c r="CO124" s="1">
        <v>0</v>
      </c>
      <c r="CP124" s="1">
        <v>132.80000000000001</v>
      </c>
      <c r="CQ124" s="1">
        <v>0</v>
      </c>
      <c r="CR124" s="16">
        <v>125.2</v>
      </c>
    </row>
    <row r="125" spans="2:96" x14ac:dyDescent="0.45">
      <c r="B125" s="14"/>
      <c r="C125" s="17" t="s">
        <v>44</v>
      </c>
      <c r="D125" s="14">
        <v>124.2</v>
      </c>
      <c r="E125" s="1">
        <v>126.6</v>
      </c>
      <c r="F125" s="1">
        <v>123.2</v>
      </c>
      <c r="G125" s="1">
        <v>124.1</v>
      </c>
      <c r="H125" s="1">
        <v>121.3</v>
      </c>
      <c r="I125" s="1">
        <v>114</v>
      </c>
      <c r="J125" s="1">
        <v>129.80000000000001</v>
      </c>
      <c r="K125" s="1">
        <v>117.5</v>
      </c>
      <c r="L125" s="16">
        <v>124.4</v>
      </c>
      <c r="N125" s="14"/>
      <c r="O125" s="17" t="s">
        <v>44</v>
      </c>
      <c r="P125" s="14">
        <v>122.5</v>
      </c>
      <c r="Q125" s="1">
        <v>123.2</v>
      </c>
      <c r="R125" s="1">
        <v>122.2</v>
      </c>
      <c r="S125" s="1">
        <v>122.2</v>
      </c>
      <c r="T125" s="1">
        <v>121.2</v>
      </c>
      <c r="U125" s="1">
        <v>114.1</v>
      </c>
      <c r="V125" s="1">
        <v>127.8</v>
      </c>
      <c r="W125" s="1">
        <v>117.8</v>
      </c>
      <c r="X125" s="16">
        <v>120.2</v>
      </c>
      <c r="Z125" s="14"/>
      <c r="AA125" s="17" t="s">
        <v>44</v>
      </c>
      <c r="AB125" s="14">
        <v>123.4</v>
      </c>
      <c r="AC125" s="1">
        <v>125.8</v>
      </c>
      <c r="AD125" s="1">
        <v>123.1</v>
      </c>
      <c r="AE125" s="1">
        <v>121.5</v>
      </c>
      <c r="AF125" s="1">
        <v>122.2</v>
      </c>
      <c r="AG125" s="1">
        <v>114</v>
      </c>
      <c r="AH125" s="1">
        <v>128</v>
      </c>
      <c r="AI125" s="1">
        <v>118.6</v>
      </c>
      <c r="AJ125" s="16">
        <v>123.9</v>
      </c>
      <c r="AL125" s="14"/>
      <c r="AM125" s="17" t="s">
        <v>44</v>
      </c>
      <c r="AN125" s="14">
        <v>123.9</v>
      </c>
      <c r="AO125" s="1">
        <v>127.3</v>
      </c>
      <c r="AP125" s="1">
        <v>122.8</v>
      </c>
      <c r="AQ125" s="1">
        <v>122.5</v>
      </c>
      <c r="AR125" s="1">
        <v>123</v>
      </c>
      <c r="AS125" s="1">
        <v>113.8</v>
      </c>
      <c r="AT125" s="1">
        <v>128.4</v>
      </c>
      <c r="AU125" s="1">
        <v>117.5</v>
      </c>
      <c r="AV125" s="16">
        <v>125.7</v>
      </c>
      <c r="AX125" s="14"/>
      <c r="AY125" s="17" t="s">
        <v>44</v>
      </c>
      <c r="AZ125" s="14">
        <v>124.8</v>
      </c>
      <c r="BA125" s="1">
        <v>127.6</v>
      </c>
      <c r="BB125" s="1">
        <v>123.1</v>
      </c>
      <c r="BC125" s="1">
        <v>126.7</v>
      </c>
      <c r="BD125" s="1">
        <v>120.3</v>
      </c>
      <c r="BE125" s="1">
        <v>114.1</v>
      </c>
      <c r="BF125" s="1">
        <v>130.30000000000001</v>
      </c>
      <c r="BG125" s="1">
        <v>116.5</v>
      </c>
      <c r="BH125" s="16">
        <v>123.4</v>
      </c>
      <c r="BJ125" s="14"/>
      <c r="BK125" s="17" t="s">
        <v>44</v>
      </c>
      <c r="BL125" s="14">
        <v>125.1</v>
      </c>
      <c r="BM125" s="1">
        <v>125.9</v>
      </c>
      <c r="BN125" s="1">
        <v>123.7</v>
      </c>
      <c r="BO125" s="1">
        <v>125.2</v>
      </c>
      <c r="BP125" s="1">
        <v>121.6</v>
      </c>
      <c r="BQ125" s="1">
        <v>0</v>
      </c>
      <c r="BR125" s="1">
        <v>131.30000000000001</v>
      </c>
      <c r="BS125" s="1">
        <v>115.5</v>
      </c>
      <c r="BT125" s="16">
        <v>124.9</v>
      </c>
      <c r="BV125" s="14"/>
      <c r="BW125" s="17" t="s">
        <v>44</v>
      </c>
      <c r="BX125" s="14">
        <v>123.8</v>
      </c>
      <c r="BY125" s="1">
        <v>123.5</v>
      </c>
      <c r="BZ125" s="1">
        <v>123.1</v>
      </c>
      <c r="CA125" s="1">
        <v>123.3</v>
      </c>
      <c r="CB125" s="1">
        <v>121</v>
      </c>
      <c r="CC125" s="1">
        <v>0</v>
      </c>
      <c r="CD125" s="1">
        <v>127.5</v>
      </c>
      <c r="CE125" s="1">
        <v>0</v>
      </c>
      <c r="CF125" s="16">
        <v>126.9</v>
      </c>
      <c r="CH125" s="14"/>
      <c r="CI125" s="17" t="s">
        <v>44</v>
      </c>
      <c r="CJ125" s="14">
        <v>123.9</v>
      </c>
      <c r="CK125" s="1">
        <v>0</v>
      </c>
      <c r="CL125" s="1">
        <v>122.6</v>
      </c>
      <c r="CM125" s="1">
        <v>120.9</v>
      </c>
      <c r="CN125" s="1">
        <v>121</v>
      </c>
      <c r="CO125" s="1">
        <v>0</v>
      </c>
      <c r="CP125" s="1">
        <v>133.5</v>
      </c>
      <c r="CQ125" s="1">
        <v>0</v>
      </c>
      <c r="CR125" s="16">
        <v>125.6</v>
      </c>
    </row>
    <row r="126" spans="2:96" x14ac:dyDescent="0.45">
      <c r="B126" s="14"/>
      <c r="C126" s="17" t="s">
        <v>45</v>
      </c>
      <c r="D126" s="14">
        <v>124.7</v>
      </c>
      <c r="E126" s="1">
        <v>127.1</v>
      </c>
      <c r="F126" s="1">
        <v>123.3</v>
      </c>
      <c r="G126" s="1">
        <v>125</v>
      </c>
      <c r="H126" s="1">
        <v>121.5</v>
      </c>
      <c r="I126" s="1">
        <v>114.9</v>
      </c>
      <c r="J126" s="1">
        <v>129.9</v>
      </c>
      <c r="K126" s="1">
        <v>117.6</v>
      </c>
      <c r="L126" s="16">
        <v>125.2</v>
      </c>
      <c r="N126" s="14"/>
      <c r="O126" s="17" t="s">
        <v>45</v>
      </c>
      <c r="P126" s="14">
        <v>123.2</v>
      </c>
      <c r="Q126" s="1">
        <v>123.5</v>
      </c>
      <c r="R126" s="1">
        <v>122.6</v>
      </c>
      <c r="S126" s="1">
        <v>123.1</v>
      </c>
      <c r="T126" s="1">
        <v>121.1</v>
      </c>
      <c r="U126" s="1">
        <v>115.2</v>
      </c>
      <c r="V126" s="1">
        <v>127.8</v>
      </c>
      <c r="W126" s="1">
        <v>118.5</v>
      </c>
      <c r="X126" s="16">
        <v>120.9</v>
      </c>
      <c r="Z126" s="14"/>
      <c r="AA126" s="17" t="s">
        <v>45</v>
      </c>
      <c r="AB126" s="14">
        <v>124</v>
      </c>
      <c r="AC126" s="1">
        <v>126.3</v>
      </c>
      <c r="AD126" s="1">
        <v>123.5</v>
      </c>
      <c r="AE126" s="1">
        <v>122.1</v>
      </c>
      <c r="AF126" s="1">
        <v>122.4</v>
      </c>
      <c r="AG126" s="1">
        <v>115.1</v>
      </c>
      <c r="AH126" s="1">
        <v>128.4</v>
      </c>
      <c r="AI126" s="1">
        <v>119.1</v>
      </c>
      <c r="AJ126" s="16">
        <v>124.9</v>
      </c>
      <c r="AL126" s="14"/>
      <c r="AM126" s="17" t="s">
        <v>45</v>
      </c>
      <c r="AN126" s="14">
        <v>124.5</v>
      </c>
      <c r="AO126" s="1">
        <v>127.8</v>
      </c>
      <c r="AP126" s="1">
        <v>123</v>
      </c>
      <c r="AQ126" s="1">
        <v>123.6</v>
      </c>
      <c r="AR126" s="1">
        <v>123.3</v>
      </c>
      <c r="AS126" s="1">
        <v>114.7</v>
      </c>
      <c r="AT126" s="1">
        <v>128.4</v>
      </c>
      <c r="AU126" s="1">
        <v>117.4</v>
      </c>
      <c r="AV126" s="16">
        <v>126.6</v>
      </c>
      <c r="AX126" s="14"/>
      <c r="AY126" s="17" t="s">
        <v>45</v>
      </c>
      <c r="AZ126" s="14">
        <v>125.3</v>
      </c>
      <c r="BA126" s="1">
        <v>128</v>
      </c>
      <c r="BB126" s="1">
        <v>123.1</v>
      </c>
      <c r="BC126" s="1">
        <v>127.9</v>
      </c>
      <c r="BD126" s="1">
        <v>120.3</v>
      </c>
      <c r="BE126" s="1">
        <v>114.9</v>
      </c>
      <c r="BF126" s="1">
        <v>130.4</v>
      </c>
      <c r="BG126" s="1">
        <v>115.9</v>
      </c>
      <c r="BH126" s="16">
        <v>123.9</v>
      </c>
      <c r="BJ126" s="14"/>
      <c r="BK126" s="17" t="s">
        <v>45</v>
      </c>
      <c r="BL126" s="14">
        <v>125.5</v>
      </c>
      <c r="BM126" s="1">
        <v>126.2</v>
      </c>
      <c r="BN126" s="1">
        <v>123.8</v>
      </c>
      <c r="BO126" s="1">
        <v>126</v>
      </c>
      <c r="BP126" s="1">
        <v>122.2</v>
      </c>
      <c r="BQ126" s="1">
        <v>0</v>
      </c>
      <c r="BR126" s="1">
        <v>131.69999999999999</v>
      </c>
      <c r="BS126" s="1">
        <v>114</v>
      </c>
      <c r="BT126" s="16">
        <v>125.8</v>
      </c>
      <c r="BV126" s="14"/>
      <c r="BW126" s="17" t="s">
        <v>45</v>
      </c>
      <c r="BX126" s="14">
        <v>124</v>
      </c>
      <c r="BY126" s="1">
        <v>123.7</v>
      </c>
      <c r="BZ126" s="1">
        <v>122.9</v>
      </c>
      <c r="CA126" s="1">
        <v>124.1</v>
      </c>
      <c r="CB126" s="1">
        <v>121.1</v>
      </c>
      <c r="CC126" s="1">
        <v>0</v>
      </c>
      <c r="CD126" s="1">
        <v>127.1</v>
      </c>
      <c r="CE126" s="1">
        <v>0</v>
      </c>
      <c r="CF126" s="16">
        <v>127.8</v>
      </c>
      <c r="CH126" s="14"/>
      <c r="CI126" s="17" t="s">
        <v>45</v>
      </c>
      <c r="CJ126" s="14">
        <v>124.5</v>
      </c>
      <c r="CK126" s="1">
        <v>0</v>
      </c>
      <c r="CL126" s="1">
        <v>122.9</v>
      </c>
      <c r="CM126" s="1">
        <v>121.8</v>
      </c>
      <c r="CN126" s="1">
        <v>121.1</v>
      </c>
      <c r="CO126" s="1">
        <v>0</v>
      </c>
      <c r="CP126" s="1">
        <v>133.80000000000001</v>
      </c>
      <c r="CQ126" s="1">
        <v>0</v>
      </c>
      <c r="CR126" s="16">
        <v>126.7</v>
      </c>
    </row>
    <row r="127" spans="2:96" x14ac:dyDescent="0.45">
      <c r="B127" s="14"/>
      <c r="C127" s="17" t="s">
        <v>46</v>
      </c>
      <c r="D127" s="14">
        <v>125</v>
      </c>
      <c r="E127" s="1">
        <v>127.6</v>
      </c>
      <c r="F127" s="1">
        <v>123.7</v>
      </c>
      <c r="G127" s="1">
        <v>125.6</v>
      </c>
      <c r="H127" s="1">
        <v>121.9</v>
      </c>
      <c r="I127" s="1">
        <v>114.9</v>
      </c>
      <c r="J127" s="1">
        <v>130.4</v>
      </c>
      <c r="K127" s="1">
        <v>117.8</v>
      </c>
      <c r="L127" s="16">
        <v>126</v>
      </c>
      <c r="N127" s="14"/>
      <c r="O127" s="17" t="s">
        <v>46</v>
      </c>
      <c r="P127" s="14">
        <v>123.3</v>
      </c>
      <c r="Q127" s="1">
        <v>123.9</v>
      </c>
      <c r="R127" s="1">
        <v>122.7</v>
      </c>
      <c r="S127" s="1">
        <v>123.6</v>
      </c>
      <c r="T127" s="1">
        <v>121.6</v>
      </c>
      <c r="U127" s="1">
        <v>114.9</v>
      </c>
      <c r="V127" s="1">
        <v>128.30000000000001</v>
      </c>
      <c r="W127" s="1">
        <v>118.3</v>
      </c>
      <c r="X127" s="16">
        <v>121.4</v>
      </c>
      <c r="Z127" s="14"/>
      <c r="AA127" s="17" t="s">
        <v>46</v>
      </c>
      <c r="AB127" s="14">
        <v>124.2</v>
      </c>
      <c r="AC127" s="1">
        <v>126.7</v>
      </c>
      <c r="AD127" s="1">
        <v>123.7</v>
      </c>
      <c r="AE127" s="1">
        <v>122.7</v>
      </c>
      <c r="AF127" s="1">
        <v>122.8</v>
      </c>
      <c r="AG127" s="1">
        <v>114.9</v>
      </c>
      <c r="AH127" s="1">
        <v>128.69999999999999</v>
      </c>
      <c r="AI127" s="1">
        <v>119</v>
      </c>
      <c r="AJ127" s="16">
        <v>125.4</v>
      </c>
      <c r="AL127" s="14"/>
      <c r="AM127" s="17" t="s">
        <v>46</v>
      </c>
      <c r="AN127" s="14">
        <v>124.7</v>
      </c>
      <c r="AO127" s="1">
        <v>128.19999999999999</v>
      </c>
      <c r="AP127" s="1">
        <v>123.3</v>
      </c>
      <c r="AQ127" s="1">
        <v>124</v>
      </c>
      <c r="AR127" s="1">
        <v>123.6</v>
      </c>
      <c r="AS127" s="1">
        <v>114.7</v>
      </c>
      <c r="AT127" s="1">
        <v>128.9</v>
      </c>
      <c r="AU127" s="1">
        <v>117.7</v>
      </c>
      <c r="AV127" s="16">
        <v>127.4</v>
      </c>
      <c r="AX127" s="14"/>
      <c r="AY127" s="17" t="s">
        <v>46</v>
      </c>
      <c r="AZ127" s="14">
        <v>125.6</v>
      </c>
      <c r="BA127" s="1">
        <v>128.5</v>
      </c>
      <c r="BB127" s="1">
        <v>123.5</v>
      </c>
      <c r="BC127" s="1">
        <v>128.5</v>
      </c>
      <c r="BD127" s="1">
        <v>120.8</v>
      </c>
      <c r="BE127" s="1">
        <v>114.9</v>
      </c>
      <c r="BF127" s="1">
        <v>131</v>
      </c>
      <c r="BG127" s="1">
        <v>116.6</v>
      </c>
      <c r="BH127" s="16">
        <v>124.8</v>
      </c>
      <c r="BJ127" s="14"/>
      <c r="BK127" s="17" t="s">
        <v>46</v>
      </c>
      <c r="BL127" s="14">
        <v>126</v>
      </c>
      <c r="BM127" s="1">
        <v>126.8</v>
      </c>
      <c r="BN127" s="1">
        <v>124.3</v>
      </c>
      <c r="BO127" s="1">
        <v>126.8</v>
      </c>
      <c r="BP127" s="1">
        <v>122.6</v>
      </c>
      <c r="BQ127" s="1">
        <v>0</v>
      </c>
      <c r="BR127" s="1">
        <v>132.1</v>
      </c>
      <c r="BS127" s="1">
        <v>115.2</v>
      </c>
      <c r="BT127" s="16">
        <v>126.7</v>
      </c>
      <c r="BV127" s="14"/>
      <c r="BW127" s="17" t="s">
        <v>46</v>
      </c>
      <c r="BX127" s="14">
        <v>124.4</v>
      </c>
      <c r="BY127" s="1">
        <v>124.4</v>
      </c>
      <c r="BZ127" s="1">
        <v>123.5</v>
      </c>
      <c r="CA127" s="1">
        <v>124.8</v>
      </c>
      <c r="CB127" s="1">
        <v>121.5</v>
      </c>
      <c r="CC127" s="1">
        <v>0</v>
      </c>
      <c r="CD127" s="1">
        <v>128</v>
      </c>
      <c r="CE127" s="1">
        <v>0</v>
      </c>
      <c r="CF127" s="16">
        <v>128.80000000000001</v>
      </c>
      <c r="CH127" s="14"/>
      <c r="CI127" s="17" t="s">
        <v>46</v>
      </c>
      <c r="CJ127" s="14">
        <v>124.8</v>
      </c>
      <c r="CK127" s="1">
        <v>0</v>
      </c>
      <c r="CL127" s="1">
        <v>123.3</v>
      </c>
      <c r="CM127" s="1">
        <v>122.3</v>
      </c>
      <c r="CN127" s="1">
        <v>121.5</v>
      </c>
      <c r="CO127" s="1">
        <v>0</v>
      </c>
      <c r="CP127" s="1">
        <v>134.4</v>
      </c>
      <c r="CQ127" s="1">
        <v>0</v>
      </c>
      <c r="CR127" s="16">
        <v>127.5</v>
      </c>
    </row>
    <row r="128" spans="2:96" x14ac:dyDescent="0.45">
      <c r="B128" s="14"/>
      <c r="C128" s="17" t="s">
        <v>47</v>
      </c>
      <c r="D128" s="14">
        <v>124.9</v>
      </c>
      <c r="E128" s="1">
        <v>127.3</v>
      </c>
      <c r="F128" s="1">
        <v>123.5</v>
      </c>
      <c r="G128" s="1">
        <v>125.5</v>
      </c>
      <c r="H128" s="1">
        <v>121.7</v>
      </c>
      <c r="I128" s="1">
        <v>114.8</v>
      </c>
      <c r="J128" s="1">
        <v>130.30000000000001</v>
      </c>
      <c r="K128" s="1">
        <v>117.6</v>
      </c>
      <c r="L128" s="16">
        <v>125.8</v>
      </c>
      <c r="N128" s="14"/>
      <c r="O128" s="17" t="s">
        <v>47</v>
      </c>
      <c r="P128" s="14">
        <v>123.1</v>
      </c>
      <c r="Q128" s="1">
        <v>123.6</v>
      </c>
      <c r="R128" s="1">
        <v>122.5</v>
      </c>
      <c r="S128" s="1">
        <v>123.4</v>
      </c>
      <c r="T128" s="1">
        <v>121.4</v>
      </c>
      <c r="U128" s="1">
        <v>114.8</v>
      </c>
      <c r="V128" s="1">
        <v>128.1</v>
      </c>
      <c r="W128" s="1">
        <v>118</v>
      </c>
      <c r="X128" s="16">
        <v>121.2</v>
      </c>
      <c r="Z128" s="14"/>
      <c r="AA128" s="17" t="s">
        <v>47</v>
      </c>
      <c r="AB128" s="14">
        <v>124</v>
      </c>
      <c r="AC128" s="1">
        <v>126.4</v>
      </c>
      <c r="AD128" s="1">
        <v>123.4</v>
      </c>
      <c r="AE128" s="1">
        <v>122.5</v>
      </c>
      <c r="AF128" s="1">
        <v>122.5</v>
      </c>
      <c r="AG128" s="1">
        <v>114.8</v>
      </c>
      <c r="AH128" s="1">
        <v>128.5</v>
      </c>
      <c r="AI128" s="1">
        <v>118.8</v>
      </c>
      <c r="AJ128" s="16">
        <v>125.2</v>
      </c>
      <c r="AL128" s="14"/>
      <c r="AM128" s="17" t="s">
        <v>47</v>
      </c>
      <c r="AN128" s="14">
        <v>124.5</v>
      </c>
      <c r="AO128" s="1">
        <v>127.9</v>
      </c>
      <c r="AP128" s="1">
        <v>123.1</v>
      </c>
      <c r="AQ128" s="1">
        <v>123.9</v>
      </c>
      <c r="AR128" s="1">
        <v>123.4</v>
      </c>
      <c r="AS128" s="1">
        <v>114.6</v>
      </c>
      <c r="AT128" s="1">
        <v>128.80000000000001</v>
      </c>
      <c r="AU128" s="1">
        <v>117.5</v>
      </c>
      <c r="AV128" s="16">
        <v>127.2</v>
      </c>
      <c r="AX128" s="14"/>
      <c r="AY128" s="17" t="s">
        <v>47</v>
      </c>
      <c r="AZ128" s="14">
        <v>125.4</v>
      </c>
      <c r="BA128" s="1">
        <v>128.30000000000001</v>
      </c>
      <c r="BB128" s="1">
        <v>123.4</v>
      </c>
      <c r="BC128" s="1">
        <v>128.4</v>
      </c>
      <c r="BD128" s="1">
        <v>120.7</v>
      </c>
      <c r="BE128" s="1">
        <v>114.8</v>
      </c>
      <c r="BF128" s="1">
        <v>130.80000000000001</v>
      </c>
      <c r="BG128" s="1">
        <v>116.3</v>
      </c>
      <c r="BH128" s="16">
        <v>124.6</v>
      </c>
      <c r="BJ128" s="14"/>
      <c r="BK128" s="17" t="s">
        <v>47</v>
      </c>
      <c r="BL128" s="14">
        <v>125.8</v>
      </c>
      <c r="BM128" s="1">
        <v>126.6</v>
      </c>
      <c r="BN128" s="1">
        <v>124.1</v>
      </c>
      <c r="BO128" s="1">
        <v>126.7</v>
      </c>
      <c r="BP128" s="1">
        <v>122.5</v>
      </c>
      <c r="BQ128" s="1">
        <v>0</v>
      </c>
      <c r="BR128" s="1">
        <v>132</v>
      </c>
      <c r="BS128" s="1">
        <v>115</v>
      </c>
      <c r="BT128" s="16">
        <v>126.5</v>
      </c>
      <c r="BV128" s="14"/>
      <c r="BW128" s="17" t="s">
        <v>47</v>
      </c>
      <c r="BX128" s="14">
        <v>124.3</v>
      </c>
      <c r="BY128" s="1">
        <v>124.3</v>
      </c>
      <c r="BZ128" s="1">
        <v>123.4</v>
      </c>
      <c r="CA128" s="1">
        <v>124.7</v>
      </c>
      <c r="CB128" s="1">
        <v>121.3</v>
      </c>
      <c r="CC128" s="1">
        <v>0</v>
      </c>
      <c r="CD128" s="1">
        <v>127.9</v>
      </c>
      <c r="CE128" s="1">
        <v>0</v>
      </c>
      <c r="CF128" s="16">
        <v>128.6</v>
      </c>
      <c r="CH128" s="14"/>
      <c r="CI128" s="17" t="s">
        <v>47</v>
      </c>
      <c r="CJ128" s="14">
        <v>124.7</v>
      </c>
      <c r="CK128" s="1">
        <v>0</v>
      </c>
      <c r="CL128" s="1">
        <v>123.1</v>
      </c>
      <c r="CM128" s="1">
        <v>122.2</v>
      </c>
      <c r="CN128" s="1">
        <v>121.3</v>
      </c>
      <c r="CO128" s="1">
        <v>0</v>
      </c>
      <c r="CP128" s="1">
        <v>134.30000000000001</v>
      </c>
      <c r="CQ128" s="1">
        <v>0</v>
      </c>
      <c r="CR128" s="16">
        <v>127.3</v>
      </c>
    </row>
    <row r="129" spans="2:96" x14ac:dyDescent="0.45">
      <c r="B129" s="23"/>
      <c r="C129" s="24" t="s">
        <v>48</v>
      </c>
      <c r="D129" s="23">
        <v>125.1</v>
      </c>
      <c r="E129" s="25">
        <v>127.4</v>
      </c>
      <c r="F129" s="25">
        <v>123.5</v>
      </c>
      <c r="G129" s="25">
        <v>125.9</v>
      </c>
      <c r="H129" s="25">
        <v>121.8</v>
      </c>
      <c r="I129" s="25">
        <v>115.2</v>
      </c>
      <c r="J129" s="25">
        <v>130.1</v>
      </c>
      <c r="K129" s="25">
        <v>117.6</v>
      </c>
      <c r="L129" s="26">
        <v>126.2</v>
      </c>
      <c r="N129" s="23"/>
      <c r="O129" s="24" t="s">
        <v>48</v>
      </c>
      <c r="P129" s="23">
        <v>123.5</v>
      </c>
      <c r="Q129" s="25">
        <v>123.8</v>
      </c>
      <c r="R129" s="25">
        <v>122.8</v>
      </c>
      <c r="S129" s="25">
        <v>123.9</v>
      </c>
      <c r="T129" s="25">
        <v>121.3</v>
      </c>
      <c r="U129" s="25">
        <v>115.4</v>
      </c>
      <c r="V129" s="25">
        <v>128</v>
      </c>
      <c r="W129" s="25">
        <v>118.5</v>
      </c>
      <c r="X129" s="26">
        <v>121.6</v>
      </c>
      <c r="Z129" s="23"/>
      <c r="AA129" s="24" t="s">
        <v>48</v>
      </c>
      <c r="AB129" s="23">
        <v>124.4</v>
      </c>
      <c r="AC129" s="25">
        <v>126.6</v>
      </c>
      <c r="AD129" s="25">
        <v>123.7</v>
      </c>
      <c r="AE129" s="25">
        <v>122.8</v>
      </c>
      <c r="AF129" s="25">
        <v>122.6</v>
      </c>
      <c r="AG129" s="25">
        <v>115.3</v>
      </c>
      <c r="AH129" s="25">
        <v>128.6</v>
      </c>
      <c r="AI129" s="25">
        <v>119.1</v>
      </c>
      <c r="AJ129" s="26">
        <v>125.7</v>
      </c>
      <c r="AL129" s="23"/>
      <c r="AM129" s="24" t="s">
        <v>48</v>
      </c>
      <c r="AN129" s="23">
        <v>124.8</v>
      </c>
      <c r="AO129" s="25">
        <v>128</v>
      </c>
      <c r="AP129" s="25">
        <v>123.2</v>
      </c>
      <c r="AQ129" s="25">
        <v>124.4</v>
      </c>
      <c r="AR129" s="25">
        <v>123.6</v>
      </c>
      <c r="AS129" s="25">
        <v>114.9</v>
      </c>
      <c r="AT129" s="25">
        <v>128.5</v>
      </c>
      <c r="AU129" s="25">
        <v>117.4</v>
      </c>
      <c r="AV129" s="26">
        <v>127.6</v>
      </c>
      <c r="AX129" s="23"/>
      <c r="AY129" s="24" t="s">
        <v>48</v>
      </c>
      <c r="AZ129" s="23">
        <v>125.7</v>
      </c>
      <c r="BA129" s="25">
        <v>128.30000000000001</v>
      </c>
      <c r="BB129" s="25">
        <v>123.3</v>
      </c>
      <c r="BC129" s="25">
        <v>129</v>
      </c>
      <c r="BD129" s="25">
        <v>120.7</v>
      </c>
      <c r="BE129" s="25">
        <v>115.1</v>
      </c>
      <c r="BF129" s="25">
        <v>130.6</v>
      </c>
      <c r="BG129" s="25">
        <v>116</v>
      </c>
      <c r="BH129" s="26">
        <v>124.8</v>
      </c>
      <c r="BJ129" s="23"/>
      <c r="BK129" s="24" t="s">
        <v>48</v>
      </c>
      <c r="BL129" s="23">
        <v>126</v>
      </c>
      <c r="BM129" s="25">
        <v>126.7</v>
      </c>
      <c r="BN129" s="25">
        <v>124</v>
      </c>
      <c r="BO129" s="25">
        <v>127</v>
      </c>
      <c r="BP129" s="25">
        <v>122.6</v>
      </c>
      <c r="BQ129" s="25">
        <v>0</v>
      </c>
      <c r="BR129" s="25">
        <v>131.9</v>
      </c>
      <c r="BS129" s="25">
        <v>114.2</v>
      </c>
      <c r="BT129" s="26">
        <v>126.9</v>
      </c>
      <c r="BV129" s="23"/>
      <c r="BW129" s="24" t="s">
        <v>48</v>
      </c>
      <c r="BX129" s="23">
        <v>124.4</v>
      </c>
      <c r="BY129" s="25">
        <v>124.1</v>
      </c>
      <c r="BZ129" s="25">
        <v>123.1</v>
      </c>
      <c r="CA129" s="25">
        <v>125.1</v>
      </c>
      <c r="CB129" s="25">
        <v>121.6</v>
      </c>
      <c r="CC129" s="25">
        <v>0</v>
      </c>
      <c r="CD129" s="25">
        <v>127.3</v>
      </c>
      <c r="CE129" s="25">
        <v>0</v>
      </c>
      <c r="CF129" s="26">
        <v>129.1</v>
      </c>
      <c r="CH129" s="23"/>
      <c r="CI129" s="24" t="s">
        <v>48</v>
      </c>
      <c r="CJ129" s="23">
        <v>125</v>
      </c>
      <c r="CK129" s="25">
        <v>0</v>
      </c>
      <c r="CL129" s="25">
        <v>123.3</v>
      </c>
      <c r="CM129" s="25">
        <v>122.6</v>
      </c>
      <c r="CN129" s="25">
        <v>121.5</v>
      </c>
      <c r="CO129" s="25">
        <v>0</v>
      </c>
      <c r="CP129" s="25">
        <v>134.1</v>
      </c>
      <c r="CQ129" s="25">
        <v>0</v>
      </c>
      <c r="CR129" s="26">
        <v>127.9</v>
      </c>
    </row>
    <row r="130" spans="2:96" x14ac:dyDescent="0.45">
      <c r="B130" s="14" t="s">
        <v>58</v>
      </c>
      <c r="C130" s="18" t="s">
        <v>37</v>
      </c>
      <c r="D130" s="27">
        <v>125.2</v>
      </c>
      <c r="E130" s="29">
        <v>127.7</v>
      </c>
      <c r="F130" s="29">
        <v>123.8</v>
      </c>
      <c r="G130" s="29">
        <v>126</v>
      </c>
      <c r="H130" s="29">
        <v>122.1</v>
      </c>
      <c r="I130" s="29">
        <v>114.9</v>
      </c>
      <c r="J130" s="29">
        <v>130.69999999999999</v>
      </c>
      <c r="K130" s="29">
        <v>117.8</v>
      </c>
      <c r="L130" s="30">
        <v>126.2</v>
      </c>
      <c r="N130" s="14" t="s">
        <v>58</v>
      </c>
      <c r="O130" s="18" t="s">
        <v>37</v>
      </c>
      <c r="P130" s="14">
        <v>123.3</v>
      </c>
      <c r="Q130" s="1">
        <v>123.9</v>
      </c>
      <c r="R130" s="1">
        <v>122.7</v>
      </c>
      <c r="S130" s="1">
        <v>123.9</v>
      </c>
      <c r="T130" s="1">
        <v>121.7</v>
      </c>
      <c r="U130" s="1">
        <v>114.8</v>
      </c>
      <c r="V130" s="1">
        <v>128.5</v>
      </c>
      <c r="W130" s="1">
        <v>118.1</v>
      </c>
      <c r="X130" s="16">
        <v>121.5</v>
      </c>
      <c r="Z130" s="14" t="s">
        <v>101</v>
      </c>
      <c r="AA130" s="18" t="s">
        <v>37</v>
      </c>
      <c r="AB130" s="14">
        <v>124.3</v>
      </c>
      <c r="AC130" s="1">
        <v>126.7</v>
      </c>
      <c r="AD130" s="1">
        <v>123.7</v>
      </c>
      <c r="AE130" s="1">
        <v>123</v>
      </c>
      <c r="AF130" s="1">
        <v>122.8</v>
      </c>
      <c r="AG130" s="1">
        <v>114.8</v>
      </c>
      <c r="AH130" s="1">
        <v>128.80000000000001</v>
      </c>
      <c r="AI130" s="1">
        <v>118.9</v>
      </c>
      <c r="AJ130" s="16">
        <v>125.5</v>
      </c>
      <c r="AL130" s="14" t="s">
        <v>101</v>
      </c>
      <c r="AM130" s="18" t="s">
        <v>37</v>
      </c>
      <c r="AN130" s="14">
        <v>124.8</v>
      </c>
      <c r="AO130" s="1">
        <v>128.30000000000001</v>
      </c>
      <c r="AP130" s="1">
        <v>123.4</v>
      </c>
      <c r="AQ130" s="1">
        <v>124.3</v>
      </c>
      <c r="AR130" s="1">
        <v>123.7</v>
      </c>
      <c r="AS130" s="1">
        <v>114.7</v>
      </c>
      <c r="AT130" s="1">
        <v>129.19999999999999</v>
      </c>
      <c r="AU130" s="1">
        <v>117.8</v>
      </c>
      <c r="AV130" s="16">
        <v>127.6</v>
      </c>
      <c r="AX130" s="14" t="s">
        <v>101</v>
      </c>
      <c r="AY130" s="18" t="s">
        <v>37</v>
      </c>
      <c r="AZ130" s="14">
        <v>125.9</v>
      </c>
      <c r="BA130" s="1">
        <v>128.69999999999999</v>
      </c>
      <c r="BB130" s="1">
        <v>123.7</v>
      </c>
      <c r="BC130" s="1">
        <v>128.9</v>
      </c>
      <c r="BD130" s="1">
        <v>121.1</v>
      </c>
      <c r="BE130" s="1">
        <v>114.9</v>
      </c>
      <c r="BF130" s="1">
        <v>131.30000000000001</v>
      </c>
      <c r="BG130" s="1">
        <v>116.8</v>
      </c>
      <c r="BH130" s="16">
        <v>125</v>
      </c>
      <c r="BJ130" s="14" t="s">
        <v>101</v>
      </c>
      <c r="BK130" s="18" t="s">
        <v>37</v>
      </c>
      <c r="BL130" s="14">
        <v>126.3</v>
      </c>
      <c r="BM130" s="1">
        <v>127</v>
      </c>
      <c r="BN130" s="1">
        <v>124.5</v>
      </c>
      <c r="BO130" s="1">
        <v>127.3</v>
      </c>
      <c r="BP130" s="1">
        <v>122.9</v>
      </c>
      <c r="BQ130" s="1">
        <v>0</v>
      </c>
      <c r="BR130" s="1">
        <v>132.30000000000001</v>
      </c>
      <c r="BS130" s="1">
        <v>115.7</v>
      </c>
      <c r="BT130" s="16">
        <v>126.9</v>
      </c>
      <c r="BV130" s="14" t="s">
        <v>101</v>
      </c>
      <c r="BW130" s="18" t="s">
        <v>37</v>
      </c>
      <c r="BX130" s="14">
        <v>124.8</v>
      </c>
      <c r="BY130" s="1">
        <v>124.8</v>
      </c>
      <c r="BZ130" s="1">
        <v>123.8</v>
      </c>
      <c r="CA130" s="1">
        <v>125.2</v>
      </c>
      <c r="CB130" s="1">
        <v>121.8</v>
      </c>
      <c r="CC130" s="1">
        <v>0</v>
      </c>
      <c r="CD130" s="1">
        <v>128.4</v>
      </c>
      <c r="CE130" s="1">
        <v>0</v>
      </c>
      <c r="CF130" s="16">
        <v>129.1</v>
      </c>
      <c r="CH130" s="14" t="s">
        <v>101</v>
      </c>
      <c r="CI130" s="18" t="s">
        <v>37</v>
      </c>
      <c r="CJ130" s="14">
        <v>125.1</v>
      </c>
      <c r="CK130" s="1">
        <v>0</v>
      </c>
      <c r="CL130" s="1">
        <v>123.6</v>
      </c>
      <c r="CM130" s="1">
        <v>122.7</v>
      </c>
      <c r="CN130" s="1">
        <v>121.8</v>
      </c>
      <c r="CO130" s="1">
        <v>0</v>
      </c>
      <c r="CP130" s="1">
        <v>134.80000000000001</v>
      </c>
      <c r="CQ130" s="1">
        <v>0</v>
      </c>
      <c r="CR130" s="16">
        <v>127.6</v>
      </c>
    </row>
    <row r="131" spans="2:96" x14ac:dyDescent="0.45">
      <c r="B131" s="14"/>
      <c r="C131" s="17" t="s">
        <v>38</v>
      </c>
      <c r="D131" s="14">
        <v>125.4</v>
      </c>
      <c r="E131" s="1">
        <v>127.9</v>
      </c>
      <c r="F131" s="1">
        <v>124</v>
      </c>
      <c r="G131" s="1">
        <v>126.2</v>
      </c>
      <c r="H131" s="1">
        <v>122.3</v>
      </c>
      <c r="I131" s="1">
        <v>115.1</v>
      </c>
      <c r="J131" s="1">
        <v>130.80000000000001</v>
      </c>
      <c r="K131" s="1">
        <v>118</v>
      </c>
      <c r="L131" s="16">
        <v>126.4</v>
      </c>
      <c r="N131" s="14"/>
      <c r="O131" s="17" t="s">
        <v>38</v>
      </c>
      <c r="P131" s="14">
        <v>123.6</v>
      </c>
      <c r="Q131" s="1">
        <v>124.1</v>
      </c>
      <c r="R131" s="1">
        <v>122.9</v>
      </c>
      <c r="S131" s="1">
        <v>124.1</v>
      </c>
      <c r="T131" s="1">
        <v>122</v>
      </c>
      <c r="U131" s="1">
        <v>115.1</v>
      </c>
      <c r="V131" s="1">
        <v>128.69999999999999</v>
      </c>
      <c r="W131" s="1">
        <v>118.4</v>
      </c>
      <c r="X131" s="16">
        <v>121.9</v>
      </c>
      <c r="Z131" s="14"/>
      <c r="AA131" s="17" t="s">
        <v>38</v>
      </c>
      <c r="AB131" s="14">
        <v>124.6</v>
      </c>
      <c r="AC131" s="1">
        <v>126.9</v>
      </c>
      <c r="AD131" s="1">
        <v>123.9</v>
      </c>
      <c r="AE131" s="1">
        <v>123.2</v>
      </c>
      <c r="AF131" s="1">
        <v>123.1</v>
      </c>
      <c r="AG131" s="1">
        <v>115.1</v>
      </c>
      <c r="AH131" s="1">
        <v>129</v>
      </c>
      <c r="AI131" s="1">
        <v>119.1</v>
      </c>
      <c r="AJ131" s="16">
        <v>125.8</v>
      </c>
      <c r="AL131" s="14"/>
      <c r="AM131" s="17" t="s">
        <v>38</v>
      </c>
      <c r="AN131" s="14">
        <v>125</v>
      </c>
      <c r="AO131" s="1">
        <v>128.4</v>
      </c>
      <c r="AP131" s="1">
        <v>123.6</v>
      </c>
      <c r="AQ131" s="1">
        <v>124.6</v>
      </c>
      <c r="AR131" s="1">
        <v>123.9</v>
      </c>
      <c r="AS131" s="1">
        <v>114.9</v>
      </c>
      <c r="AT131" s="1">
        <v>129.30000000000001</v>
      </c>
      <c r="AU131" s="1">
        <v>117.9</v>
      </c>
      <c r="AV131" s="16">
        <v>127.8</v>
      </c>
      <c r="AX131" s="14"/>
      <c r="AY131" s="17" t="s">
        <v>38</v>
      </c>
      <c r="AZ131" s="14">
        <v>126</v>
      </c>
      <c r="BA131" s="1">
        <v>128.80000000000001</v>
      </c>
      <c r="BB131" s="1">
        <v>123.9</v>
      </c>
      <c r="BC131" s="1">
        <v>129.1</v>
      </c>
      <c r="BD131" s="1">
        <v>121.2</v>
      </c>
      <c r="BE131" s="1">
        <v>115.1</v>
      </c>
      <c r="BF131" s="1">
        <v>131.30000000000001</v>
      </c>
      <c r="BG131" s="1">
        <v>116.9</v>
      </c>
      <c r="BH131" s="16">
        <v>125.1</v>
      </c>
      <c r="BJ131" s="14"/>
      <c r="BK131" s="17" t="s">
        <v>38</v>
      </c>
      <c r="BL131" s="14">
        <v>126.4</v>
      </c>
      <c r="BM131" s="1">
        <v>127</v>
      </c>
      <c r="BN131" s="1">
        <v>124.6</v>
      </c>
      <c r="BO131" s="1">
        <v>127.5</v>
      </c>
      <c r="BP131" s="1">
        <v>123.4</v>
      </c>
      <c r="BQ131" s="1">
        <v>0</v>
      </c>
      <c r="BR131" s="1">
        <v>132.5</v>
      </c>
      <c r="BS131" s="1">
        <v>115.7</v>
      </c>
      <c r="BT131" s="16">
        <v>127.1</v>
      </c>
      <c r="BV131" s="14"/>
      <c r="BW131" s="17" t="s">
        <v>38</v>
      </c>
      <c r="BX131" s="14">
        <v>124.9</v>
      </c>
      <c r="BY131" s="1">
        <v>125.1</v>
      </c>
      <c r="BZ131" s="1">
        <v>123.9</v>
      </c>
      <c r="CA131" s="1">
        <v>125.4</v>
      </c>
      <c r="CB131" s="1">
        <v>121.8</v>
      </c>
      <c r="CC131" s="1">
        <v>0</v>
      </c>
      <c r="CD131" s="1">
        <v>128.4</v>
      </c>
      <c r="CE131" s="1">
        <v>0</v>
      </c>
      <c r="CF131" s="16">
        <v>129.1</v>
      </c>
      <c r="CH131" s="14"/>
      <c r="CI131" s="17" t="s">
        <v>38</v>
      </c>
      <c r="CJ131" s="14">
        <v>125.2</v>
      </c>
      <c r="CK131" s="1">
        <v>0</v>
      </c>
      <c r="CL131" s="1">
        <v>123.7</v>
      </c>
      <c r="CM131" s="1">
        <v>122.8</v>
      </c>
      <c r="CN131" s="1">
        <v>121.8</v>
      </c>
      <c r="CO131" s="1">
        <v>0</v>
      </c>
      <c r="CP131" s="1">
        <v>134.80000000000001</v>
      </c>
      <c r="CQ131" s="1">
        <v>0</v>
      </c>
      <c r="CR131" s="16">
        <v>127.7</v>
      </c>
    </row>
    <row r="132" spans="2:96" x14ac:dyDescent="0.45">
      <c r="B132" s="14"/>
      <c r="C132" s="17" t="s">
        <v>39</v>
      </c>
      <c r="D132" s="14">
        <v>125.5</v>
      </c>
      <c r="E132" s="1">
        <v>127.7</v>
      </c>
      <c r="F132" s="1">
        <v>123.9</v>
      </c>
      <c r="G132" s="1">
        <v>126.3</v>
      </c>
      <c r="H132" s="1">
        <v>122.2</v>
      </c>
      <c r="I132" s="1">
        <v>115.3</v>
      </c>
      <c r="J132" s="1">
        <v>130.4</v>
      </c>
      <c r="K132" s="1">
        <v>117.9</v>
      </c>
      <c r="L132" s="16">
        <v>126.5</v>
      </c>
      <c r="N132" s="14"/>
      <c r="O132" s="17" t="s">
        <v>39</v>
      </c>
      <c r="P132" s="14">
        <v>123.9</v>
      </c>
      <c r="Q132" s="1">
        <v>124</v>
      </c>
      <c r="R132" s="1">
        <v>123.1</v>
      </c>
      <c r="S132" s="1">
        <v>124.2</v>
      </c>
      <c r="T132" s="1">
        <v>121.7</v>
      </c>
      <c r="U132" s="1">
        <v>115.5</v>
      </c>
      <c r="V132" s="1">
        <v>128.30000000000001</v>
      </c>
      <c r="W132" s="1">
        <v>118.7</v>
      </c>
      <c r="X132" s="16">
        <v>122</v>
      </c>
      <c r="Z132" s="14"/>
      <c r="AA132" s="17" t="s">
        <v>39</v>
      </c>
      <c r="AB132" s="14">
        <v>124.7</v>
      </c>
      <c r="AC132" s="1">
        <v>126.8</v>
      </c>
      <c r="AD132" s="1">
        <v>124</v>
      </c>
      <c r="AE132" s="1">
        <v>123.1</v>
      </c>
      <c r="AF132" s="1">
        <v>123</v>
      </c>
      <c r="AG132" s="1">
        <v>115.5</v>
      </c>
      <c r="AH132" s="1">
        <v>128.9</v>
      </c>
      <c r="AI132" s="1">
        <v>119.4</v>
      </c>
      <c r="AJ132" s="16">
        <v>126</v>
      </c>
      <c r="AL132" s="14"/>
      <c r="AM132" s="17" t="s">
        <v>39</v>
      </c>
      <c r="AN132" s="14">
        <v>125.1</v>
      </c>
      <c r="AO132" s="1">
        <v>128.30000000000001</v>
      </c>
      <c r="AP132" s="1">
        <v>123.5</v>
      </c>
      <c r="AQ132" s="1">
        <v>124.7</v>
      </c>
      <c r="AR132" s="1">
        <v>124</v>
      </c>
      <c r="AS132" s="1">
        <v>115.1</v>
      </c>
      <c r="AT132" s="1">
        <v>128.9</v>
      </c>
      <c r="AU132" s="1">
        <v>117.7</v>
      </c>
      <c r="AV132" s="16">
        <v>127.9</v>
      </c>
      <c r="AX132" s="14"/>
      <c r="AY132" s="17" t="s">
        <v>39</v>
      </c>
      <c r="AZ132" s="14">
        <v>126</v>
      </c>
      <c r="BA132" s="1">
        <v>128.6</v>
      </c>
      <c r="BB132" s="1">
        <v>123.7</v>
      </c>
      <c r="BC132" s="1">
        <v>129.30000000000001</v>
      </c>
      <c r="BD132" s="1">
        <v>121.2</v>
      </c>
      <c r="BE132" s="1">
        <v>115.2</v>
      </c>
      <c r="BF132" s="1">
        <v>131</v>
      </c>
      <c r="BG132" s="1">
        <v>116.4</v>
      </c>
      <c r="BH132" s="16">
        <v>125.1</v>
      </c>
      <c r="BJ132" s="14"/>
      <c r="BK132" s="17" t="s">
        <v>39</v>
      </c>
      <c r="BL132" s="14">
        <v>126.4</v>
      </c>
      <c r="BM132" s="1">
        <v>127</v>
      </c>
      <c r="BN132" s="1">
        <v>124.4</v>
      </c>
      <c r="BO132" s="1">
        <v>127.3</v>
      </c>
      <c r="BP132" s="1">
        <v>123.3</v>
      </c>
      <c r="BQ132" s="1">
        <v>0</v>
      </c>
      <c r="BR132" s="1">
        <v>132.19999999999999</v>
      </c>
      <c r="BS132" s="1">
        <v>114.7</v>
      </c>
      <c r="BT132" s="16">
        <v>127.2</v>
      </c>
      <c r="BV132" s="14"/>
      <c r="BW132" s="17" t="s">
        <v>39</v>
      </c>
      <c r="BX132" s="14">
        <v>124.8</v>
      </c>
      <c r="BY132" s="1">
        <v>124.7</v>
      </c>
      <c r="BZ132" s="1">
        <v>123.5</v>
      </c>
      <c r="CA132" s="1">
        <v>125.4</v>
      </c>
      <c r="CB132" s="1">
        <v>121.9</v>
      </c>
      <c r="CC132" s="1">
        <v>0</v>
      </c>
      <c r="CD132" s="1">
        <v>127.7</v>
      </c>
      <c r="CE132" s="1">
        <v>0</v>
      </c>
      <c r="CF132" s="16">
        <v>129.4</v>
      </c>
      <c r="CH132" s="14"/>
      <c r="CI132" s="17" t="s">
        <v>39</v>
      </c>
      <c r="CJ132" s="14">
        <v>125.4</v>
      </c>
      <c r="CK132" s="1">
        <v>0</v>
      </c>
      <c r="CL132" s="1">
        <v>123.7</v>
      </c>
      <c r="CM132" s="1">
        <v>122.9</v>
      </c>
      <c r="CN132" s="1">
        <v>121.9</v>
      </c>
      <c r="CO132" s="1">
        <v>0</v>
      </c>
      <c r="CP132" s="1">
        <v>134.4</v>
      </c>
      <c r="CQ132" s="1">
        <v>0</v>
      </c>
      <c r="CR132" s="16">
        <v>128.1</v>
      </c>
    </row>
    <row r="133" spans="2:96" x14ac:dyDescent="0.45">
      <c r="B133" s="14"/>
      <c r="C133" s="17" t="s">
        <v>40</v>
      </c>
      <c r="D133" s="14">
        <v>125.7</v>
      </c>
      <c r="E133" s="1">
        <v>128.19999999999999</v>
      </c>
      <c r="F133" s="1">
        <v>124.2</v>
      </c>
      <c r="G133" s="1">
        <v>126.4</v>
      </c>
      <c r="H133" s="1">
        <v>122.7</v>
      </c>
      <c r="I133" s="1">
        <v>115.2</v>
      </c>
      <c r="J133" s="1">
        <v>131</v>
      </c>
      <c r="K133" s="1">
        <v>118.2</v>
      </c>
      <c r="L133" s="16">
        <v>126.6</v>
      </c>
      <c r="N133" s="14"/>
      <c r="O133" s="17" t="s">
        <v>40</v>
      </c>
      <c r="P133" s="14">
        <v>123.8</v>
      </c>
      <c r="Q133" s="1">
        <v>124.4</v>
      </c>
      <c r="R133" s="1">
        <v>123.1</v>
      </c>
      <c r="S133" s="1">
        <v>124.2</v>
      </c>
      <c r="T133" s="1">
        <v>122.2</v>
      </c>
      <c r="U133" s="1">
        <v>115.2</v>
      </c>
      <c r="V133" s="1">
        <v>128.80000000000001</v>
      </c>
      <c r="W133" s="1">
        <v>118.5</v>
      </c>
      <c r="X133" s="16">
        <v>122.1</v>
      </c>
      <c r="Z133" s="14"/>
      <c r="AA133" s="17" t="s">
        <v>40</v>
      </c>
      <c r="AB133" s="14">
        <v>124.7</v>
      </c>
      <c r="AC133" s="1">
        <v>127.2</v>
      </c>
      <c r="AD133" s="1">
        <v>124.1</v>
      </c>
      <c r="AE133" s="1">
        <v>123.3</v>
      </c>
      <c r="AF133" s="1">
        <v>123.3</v>
      </c>
      <c r="AG133" s="1">
        <v>115.2</v>
      </c>
      <c r="AH133" s="1">
        <v>129.1</v>
      </c>
      <c r="AI133" s="1">
        <v>119.4</v>
      </c>
      <c r="AJ133" s="16">
        <v>125.9</v>
      </c>
      <c r="AL133" s="14"/>
      <c r="AM133" s="17" t="s">
        <v>40</v>
      </c>
      <c r="AN133" s="14">
        <v>125.2</v>
      </c>
      <c r="AO133" s="1">
        <v>128.6</v>
      </c>
      <c r="AP133" s="1">
        <v>123.8</v>
      </c>
      <c r="AQ133" s="1">
        <v>124.8</v>
      </c>
      <c r="AR133" s="1">
        <v>124.3</v>
      </c>
      <c r="AS133" s="1">
        <v>115.1</v>
      </c>
      <c r="AT133" s="1">
        <v>129.5</v>
      </c>
      <c r="AU133" s="1">
        <v>118</v>
      </c>
      <c r="AV133" s="16">
        <v>127.9</v>
      </c>
      <c r="AX133" s="14"/>
      <c r="AY133" s="17" t="s">
        <v>40</v>
      </c>
      <c r="AZ133" s="14">
        <v>126.3</v>
      </c>
      <c r="BA133" s="1">
        <v>129.1</v>
      </c>
      <c r="BB133" s="1">
        <v>124.1</v>
      </c>
      <c r="BC133" s="1">
        <v>129.30000000000001</v>
      </c>
      <c r="BD133" s="1">
        <v>121.8</v>
      </c>
      <c r="BE133" s="1">
        <v>115.2</v>
      </c>
      <c r="BF133" s="1">
        <v>131.6</v>
      </c>
      <c r="BG133" s="1">
        <v>117</v>
      </c>
      <c r="BH133" s="16">
        <v>125.4</v>
      </c>
      <c r="BJ133" s="14"/>
      <c r="BK133" s="17" t="s">
        <v>40</v>
      </c>
      <c r="BL133" s="14">
        <v>126.7</v>
      </c>
      <c r="BM133" s="1">
        <v>127.5</v>
      </c>
      <c r="BN133" s="1">
        <v>124.8</v>
      </c>
      <c r="BO133" s="1">
        <v>127.6</v>
      </c>
      <c r="BP133" s="1">
        <v>123.5</v>
      </c>
      <c r="BQ133" s="1">
        <v>0</v>
      </c>
      <c r="BR133" s="1">
        <v>132.6</v>
      </c>
      <c r="BS133" s="1">
        <v>115.8</v>
      </c>
      <c r="BT133" s="16">
        <v>127.2</v>
      </c>
      <c r="BV133" s="14"/>
      <c r="BW133" s="17" t="s">
        <v>40</v>
      </c>
      <c r="BX133" s="14">
        <v>125.3</v>
      </c>
      <c r="BY133" s="1">
        <v>125.4</v>
      </c>
      <c r="BZ133" s="1">
        <v>124.1</v>
      </c>
      <c r="CA133" s="1">
        <v>125.8</v>
      </c>
      <c r="CB133" s="1">
        <v>122.2</v>
      </c>
      <c r="CC133" s="1">
        <v>0</v>
      </c>
      <c r="CD133" s="1">
        <v>128.6</v>
      </c>
      <c r="CE133" s="1">
        <v>0</v>
      </c>
      <c r="CF133" s="16">
        <v>129.5</v>
      </c>
      <c r="CH133" s="14"/>
      <c r="CI133" s="17" t="s">
        <v>40</v>
      </c>
      <c r="CJ133" s="14">
        <v>125.6</v>
      </c>
      <c r="CK133" s="1">
        <v>0</v>
      </c>
      <c r="CL133" s="1">
        <v>124</v>
      </c>
      <c r="CM133" s="1">
        <v>123.2</v>
      </c>
      <c r="CN133" s="1">
        <v>122.2</v>
      </c>
      <c r="CO133" s="1">
        <v>0</v>
      </c>
      <c r="CP133" s="1">
        <v>135</v>
      </c>
      <c r="CQ133" s="1">
        <v>0</v>
      </c>
      <c r="CR133" s="16">
        <v>128</v>
      </c>
    </row>
    <row r="134" spans="2:96" x14ac:dyDescent="0.45">
      <c r="B134" s="14"/>
      <c r="C134" s="17" t="s">
        <v>41</v>
      </c>
      <c r="D134" s="14">
        <v>125.1</v>
      </c>
      <c r="E134" s="1">
        <v>127.4</v>
      </c>
      <c r="F134" s="1">
        <v>123.6</v>
      </c>
      <c r="G134" s="1">
        <v>126</v>
      </c>
      <c r="H134" s="1">
        <v>121.9</v>
      </c>
      <c r="I134" s="1">
        <v>114.6</v>
      </c>
      <c r="J134" s="1">
        <v>130.6</v>
      </c>
      <c r="K134" s="1">
        <v>117.5</v>
      </c>
      <c r="L134" s="16">
        <v>125.7</v>
      </c>
      <c r="N134" s="14"/>
      <c r="O134" s="17" t="s">
        <v>41</v>
      </c>
      <c r="P134" s="14">
        <v>123.1</v>
      </c>
      <c r="Q134" s="1">
        <v>123.4</v>
      </c>
      <c r="R134" s="1">
        <v>122.4</v>
      </c>
      <c r="S134" s="1">
        <v>123.7</v>
      </c>
      <c r="T134" s="1">
        <v>121.4</v>
      </c>
      <c r="U134" s="1">
        <v>114.4</v>
      </c>
      <c r="V134" s="1">
        <v>128.30000000000001</v>
      </c>
      <c r="W134" s="1">
        <v>118</v>
      </c>
      <c r="X134" s="16">
        <v>121.1</v>
      </c>
      <c r="Z134" s="14"/>
      <c r="AA134" s="17" t="s">
        <v>108</v>
      </c>
      <c r="AB134" s="14">
        <v>124.1</v>
      </c>
      <c r="AC134" s="1">
        <v>126.3</v>
      </c>
      <c r="AD134" s="1">
        <v>123.5</v>
      </c>
      <c r="AE134" s="1">
        <v>122.7</v>
      </c>
      <c r="AF134" s="1">
        <v>122.6</v>
      </c>
      <c r="AG134" s="1">
        <v>114.5</v>
      </c>
      <c r="AH134" s="1">
        <v>128.6</v>
      </c>
      <c r="AI134" s="1">
        <v>118.9</v>
      </c>
      <c r="AJ134" s="16">
        <v>125</v>
      </c>
      <c r="AL134" s="14"/>
      <c r="AM134" s="17" t="s">
        <v>108</v>
      </c>
      <c r="AN134" s="14">
        <v>124.6</v>
      </c>
      <c r="AO134" s="1">
        <v>127.8</v>
      </c>
      <c r="AP134" s="1">
        <v>123.2</v>
      </c>
      <c r="AQ134" s="1">
        <v>124.2</v>
      </c>
      <c r="AR134" s="1">
        <v>123.5</v>
      </c>
      <c r="AS134" s="1">
        <v>114.5</v>
      </c>
      <c r="AT134" s="1">
        <v>128.9</v>
      </c>
      <c r="AU134" s="1">
        <v>117.4</v>
      </c>
      <c r="AV134" s="16">
        <v>127.1</v>
      </c>
      <c r="AX134" s="14"/>
      <c r="AY134" s="17" t="s">
        <v>108</v>
      </c>
      <c r="AZ134" s="14">
        <v>125.8</v>
      </c>
      <c r="BA134" s="1">
        <v>128.4</v>
      </c>
      <c r="BB134" s="1">
        <v>123.5</v>
      </c>
      <c r="BC134" s="1">
        <v>129.19999999999999</v>
      </c>
      <c r="BD134" s="1">
        <v>120.9</v>
      </c>
      <c r="BE134" s="1">
        <v>114.6</v>
      </c>
      <c r="BF134" s="1">
        <v>131.19999999999999</v>
      </c>
      <c r="BG134" s="1">
        <v>116.2</v>
      </c>
      <c r="BH134" s="16">
        <v>124.4</v>
      </c>
      <c r="BJ134" s="14"/>
      <c r="BK134" s="17" t="s">
        <v>108</v>
      </c>
      <c r="BL134" s="14">
        <v>126.2</v>
      </c>
      <c r="BM134" s="1">
        <v>126.6</v>
      </c>
      <c r="BN134" s="1">
        <v>124.3</v>
      </c>
      <c r="BO134" s="1">
        <v>127.3</v>
      </c>
      <c r="BP134" s="1">
        <v>122.8</v>
      </c>
      <c r="BQ134" s="1">
        <v>0</v>
      </c>
      <c r="BR134" s="1">
        <v>132.30000000000001</v>
      </c>
      <c r="BS134" s="1">
        <v>114.7</v>
      </c>
      <c r="BT134" s="16">
        <v>126.4</v>
      </c>
      <c r="BV134" s="14"/>
      <c r="BW134" s="17" t="s">
        <v>108</v>
      </c>
      <c r="BX134" s="14">
        <v>124.6</v>
      </c>
      <c r="BY134" s="1">
        <v>124.5</v>
      </c>
      <c r="BZ134" s="1">
        <v>123.5</v>
      </c>
      <c r="CA134" s="1">
        <v>125.3</v>
      </c>
      <c r="CB134" s="1">
        <v>121.2</v>
      </c>
      <c r="CC134" s="1">
        <v>0</v>
      </c>
      <c r="CD134" s="1">
        <v>128.1</v>
      </c>
      <c r="CE134" s="1">
        <v>0</v>
      </c>
      <c r="CF134" s="16">
        <v>128.6</v>
      </c>
      <c r="CH134" s="14"/>
      <c r="CI134" s="17" t="s">
        <v>108</v>
      </c>
      <c r="CJ134" s="14">
        <v>125</v>
      </c>
      <c r="CK134" s="1">
        <v>0</v>
      </c>
      <c r="CL134" s="1">
        <v>123.4</v>
      </c>
      <c r="CM134" s="1">
        <v>122.8</v>
      </c>
      <c r="CN134" s="1">
        <v>121.3</v>
      </c>
      <c r="CO134" s="1">
        <v>0</v>
      </c>
      <c r="CP134" s="1">
        <v>134.80000000000001</v>
      </c>
      <c r="CQ134" s="1">
        <v>0</v>
      </c>
      <c r="CR134" s="16">
        <v>127.2</v>
      </c>
    </row>
    <row r="135" spans="2:96" x14ac:dyDescent="0.45">
      <c r="B135" s="14"/>
      <c r="C135" s="17" t="s">
        <v>42</v>
      </c>
      <c r="D135" s="14">
        <v>126.3</v>
      </c>
      <c r="E135" s="1">
        <v>128.30000000000001</v>
      </c>
      <c r="F135" s="1">
        <v>124.6</v>
      </c>
      <c r="G135" s="1">
        <v>127.1</v>
      </c>
      <c r="H135" s="1">
        <v>122.9</v>
      </c>
      <c r="I135" s="1">
        <v>115.7</v>
      </c>
      <c r="J135" s="1">
        <v>131.30000000000001</v>
      </c>
      <c r="K135" s="1">
        <v>118.6</v>
      </c>
      <c r="L135" s="16">
        <v>126.9</v>
      </c>
      <c r="N135" s="14"/>
      <c r="O135" s="17" t="s">
        <v>42</v>
      </c>
      <c r="P135" s="14">
        <v>124.7</v>
      </c>
      <c r="Q135" s="1">
        <v>124.6</v>
      </c>
      <c r="R135" s="1">
        <v>123.7</v>
      </c>
      <c r="S135" s="1">
        <v>125</v>
      </c>
      <c r="T135" s="1">
        <v>122.3</v>
      </c>
      <c r="U135" s="1">
        <v>115.9</v>
      </c>
      <c r="V135" s="1">
        <v>129.1</v>
      </c>
      <c r="W135" s="1">
        <v>119.4</v>
      </c>
      <c r="X135" s="16">
        <v>122.7</v>
      </c>
      <c r="Z135" s="14"/>
      <c r="AA135" s="17" t="s">
        <v>42</v>
      </c>
      <c r="AB135" s="14">
        <v>125.5</v>
      </c>
      <c r="AC135" s="1">
        <v>127.4</v>
      </c>
      <c r="AD135" s="1">
        <v>124.7</v>
      </c>
      <c r="AE135" s="1">
        <v>123.9</v>
      </c>
      <c r="AF135" s="1">
        <v>123.6</v>
      </c>
      <c r="AG135" s="1">
        <v>115.9</v>
      </c>
      <c r="AH135" s="1">
        <v>129.6</v>
      </c>
      <c r="AI135" s="1">
        <v>120.2</v>
      </c>
      <c r="AJ135" s="16">
        <v>126.5</v>
      </c>
      <c r="AL135" s="14"/>
      <c r="AM135" s="17" t="s">
        <v>42</v>
      </c>
      <c r="AN135" s="14">
        <v>125.9</v>
      </c>
      <c r="AO135" s="1">
        <v>128.80000000000001</v>
      </c>
      <c r="AP135" s="1">
        <v>124.2</v>
      </c>
      <c r="AQ135" s="1">
        <v>125.5</v>
      </c>
      <c r="AR135" s="1">
        <v>124.5</v>
      </c>
      <c r="AS135" s="1">
        <v>115.6</v>
      </c>
      <c r="AT135" s="1">
        <v>129.69999999999999</v>
      </c>
      <c r="AU135" s="1">
        <v>118.3</v>
      </c>
      <c r="AV135" s="16">
        <v>128.30000000000001</v>
      </c>
      <c r="AX135" s="14"/>
      <c r="AY135" s="17" t="s">
        <v>42</v>
      </c>
      <c r="AZ135" s="14">
        <v>126.9</v>
      </c>
      <c r="BA135" s="1">
        <v>129.19999999999999</v>
      </c>
      <c r="BB135" s="1">
        <v>124.4</v>
      </c>
      <c r="BC135" s="1">
        <v>130.1</v>
      </c>
      <c r="BD135" s="1">
        <v>121.8</v>
      </c>
      <c r="BE135" s="1">
        <v>115.5</v>
      </c>
      <c r="BF135" s="1">
        <v>131.80000000000001</v>
      </c>
      <c r="BG135" s="1">
        <v>117</v>
      </c>
      <c r="BH135" s="16">
        <v>125.6</v>
      </c>
      <c r="BJ135" s="14"/>
      <c r="BK135" s="17" t="s">
        <v>42</v>
      </c>
      <c r="BL135" s="14">
        <v>127.2</v>
      </c>
      <c r="BM135" s="1">
        <v>127.4</v>
      </c>
      <c r="BN135" s="1">
        <v>125.1</v>
      </c>
      <c r="BO135" s="1">
        <v>128.1</v>
      </c>
      <c r="BP135" s="1">
        <v>124</v>
      </c>
      <c r="BQ135" s="1">
        <v>0</v>
      </c>
      <c r="BR135" s="1">
        <v>133</v>
      </c>
      <c r="BS135" s="1">
        <v>115.3</v>
      </c>
      <c r="BT135" s="16">
        <v>127.6</v>
      </c>
      <c r="BV135" s="14"/>
      <c r="BW135" s="17" t="s">
        <v>42</v>
      </c>
      <c r="BX135" s="14">
        <v>125.6</v>
      </c>
      <c r="BY135" s="1">
        <v>125.4</v>
      </c>
      <c r="BZ135" s="1">
        <v>124.1</v>
      </c>
      <c r="CA135" s="1">
        <v>126.3</v>
      </c>
      <c r="CB135" s="1">
        <v>122.3</v>
      </c>
      <c r="CC135" s="1">
        <v>0</v>
      </c>
      <c r="CD135" s="1">
        <v>128.5</v>
      </c>
      <c r="CE135" s="1">
        <v>0</v>
      </c>
      <c r="CF135" s="16">
        <v>129.69999999999999</v>
      </c>
      <c r="CH135" s="14"/>
      <c r="CI135" s="17" t="s">
        <v>42</v>
      </c>
      <c r="CJ135" s="14">
        <v>126.2</v>
      </c>
      <c r="CK135" s="1">
        <v>0</v>
      </c>
      <c r="CL135" s="1">
        <v>124.4</v>
      </c>
      <c r="CM135" s="1">
        <v>123.9</v>
      </c>
      <c r="CN135" s="1">
        <v>122.3</v>
      </c>
      <c r="CO135" s="1">
        <v>0</v>
      </c>
      <c r="CP135" s="1">
        <v>135.19999999999999</v>
      </c>
      <c r="CQ135" s="1">
        <v>0</v>
      </c>
      <c r="CR135" s="16">
        <v>128.4</v>
      </c>
    </row>
    <row r="136" spans="2:96" x14ac:dyDescent="0.45">
      <c r="B136" s="14"/>
      <c r="C136" s="17" t="s">
        <v>43</v>
      </c>
      <c r="D136" s="14">
        <v>126.3</v>
      </c>
      <c r="E136" s="1">
        <v>128.4</v>
      </c>
      <c r="F136" s="1">
        <v>124.6</v>
      </c>
      <c r="G136" s="1">
        <v>127.2</v>
      </c>
      <c r="H136" s="1">
        <v>123</v>
      </c>
      <c r="I136" s="1">
        <v>115.3</v>
      </c>
      <c r="J136" s="1">
        <v>131.6</v>
      </c>
      <c r="K136" s="1">
        <v>118.5</v>
      </c>
      <c r="L136" s="16">
        <v>126.7</v>
      </c>
      <c r="N136" s="14"/>
      <c r="O136" s="17" t="s">
        <v>43</v>
      </c>
      <c r="P136" s="14">
        <v>124.2</v>
      </c>
      <c r="Q136" s="1">
        <v>124.5</v>
      </c>
      <c r="R136" s="1">
        <v>123.5</v>
      </c>
      <c r="S136" s="1">
        <v>124.9</v>
      </c>
      <c r="T136" s="1">
        <v>122.5</v>
      </c>
      <c r="U136" s="1">
        <v>115.3</v>
      </c>
      <c r="V136" s="1">
        <v>129.19999999999999</v>
      </c>
      <c r="W136" s="1">
        <v>119</v>
      </c>
      <c r="X136" s="16">
        <v>122.2</v>
      </c>
      <c r="Z136" s="14"/>
      <c r="AA136" s="17" t="s">
        <v>43</v>
      </c>
      <c r="AB136" s="14">
        <v>125.3</v>
      </c>
      <c r="AC136" s="1">
        <v>127.4</v>
      </c>
      <c r="AD136" s="1">
        <v>124.5</v>
      </c>
      <c r="AE136" s="1">
        <v>123.9</v>
      </c>
      <c r="AF136" s="1">
        <v>123.7</v>
      </c>
      <c r="AG136" s="1">
        <v>115.4</v>
      </c>
      <c r="AH136" s="1">
        <v>129.6</v>
      </c>
      <c r="AI136" s="1">
        <v>119.9</v>
      </c>
      <c r="AJ136" s="16">
        <v>126</v>
      </c>
      <c r="AL136" s="14"/>
      <c r="AM136" s="17" t="s">
        <v>43</v>
      </c>
      <c r="AN136" s="14">
        <v>125.8</v>
      </c>
      <c r="AO136" s="1">
        <v>128.9</v>
      </c>
      <c r="AP136" s="1">
        <v>124.2</v>
      </c>
      <c r="AQ136" s="1">
        <v>125.4</v>
      </c>
      <c r="AR136" s="1">
        <v>124.7</v>
      </c>
      <c r="AS136" s="1">
        <v>115.2</v>
      </c>
      <c r="AT136" s="1">
        <v>129.9</v>
      </c>
      <c r="AU136" s="1">
        <v>118.3</v>
      </c>
      <c r="AV136" s="16">
        <v>128</v>
      </c>
      <c r="AX136" s="14"/>
      <c r="AY136" s="17" t="s">
        <v>43</v>
      </c>
      <c r="AZ136" s="14">
        <v>126.9</v>
      </c>
      <c r="BA136" s="1">
        <v>129.4</v>
      </c>
      <c r="BB136" s="1">
        <v>124.5</v>
      </c>
      <c r="BC136" s="1">
        <v>130.30000000000001</v>
      </c>
      <c r="BD136" s="1">
        <v>122.1</v>
      </c>
      <c r="BE136" s="1">
        <v>115.3</v>
      </c>
      <c r="BF136" s="1">
        <v>132.19999999999999</v>
      </c>
      <c r="BG136" s="1">
        <v>117.1</v>
      </c>
      <c r="BH136" s="16">
        <v>125.5</v>
      </c>
      <c r="BJ136" s="14"/>
      <c r="BK136" s="17" t="s">
        <v>43</v>
      </c>
      <c r="BL136" s="14">
        <v>127.3</v>
      </c>
      <c r="BM136" s="1">
        <v>127.9</v>
      </c>
      <c r="BN136" s="1">
        <v>125.3</v>
      </c>
      <c r="BO136" s="1">
        <v>128.5</v>
      </c>
      <c r="BP136" s="1">
        <v>123.9</v>
      </c>
      <c r="BQ136" s="1">
        <v>0</v>
      </c>
      <c r="BR136" s="1">
        <v>133.30000000000001</v>
      </c>
      <c r="BS136" s="1">
        <v>115.6</v>
      </c>
      <c r="BT136" s="16">
        <v>127.4</v>
      </c>
      <c r="BV136" s="14"/>
      <c r="BW136" s="17" t="s">
        <v>43</v>
      </c>
      <c r="BX136" s="14">
        <v>125.8</v>
      </c>
      <c r="BY136" s="1">
        <v>125.5</v>
      </c>
      <c r="BZ136" s="1">
        <v>124.5</v>
      </c>
      <c r="CA136" s="1">
        <v>126.5</v>
      </c>
      <c r="CB136" s="1">
        <v>122.6</v>
      </c>
      <c r="CC136" s="1">
        <v>0</v>
      </c>
      <c r="CD136" s="1">
        <v>129</v>
      </c>
      <c r="CE136" s="1">
        <v>0</v>
      </c>
      <c r="CF136" s="16">
        <v>129.6</v>
      </c>
      <c r="CH136" s="14"/>
      <c r="CI136" s="17" t="s">
        <v>43</v>
      </c>
      <c r="CJ136" s="14">
        <v>126.3</v>
      </c>
      <c r="CK136" s="1">
        <v>0</v>
      </c>
      <c r="CL136" s="1">
        <v>124.5</v>
      </c>
      <c r="CM136" s="1">
        <v>124</v>
      </c>
      <c r="CN136" s="1">
        <v>122.7</v>
      </c>
      <c r="CO136" s="1">
        <v>0</v>
      </c>
      <c r="CP136" s="1">
        <v>135.69999999999999</v>
      </c>
      <c r="CQ136" s="1">
        <v>0</v>
      </c>
      <c r="CR136" s="16">
        <v>128.30000000000001</v>
      </c>
    </row>
    <row r="137" spans="2:96" x14ac:dyDescent="0.45">
      <c r="B137" s="14"/>
      <c r="C137" s="17" t="s">
        <v>44</v>
      </c>
      <c r="D137" s="14">
        <v>127.5</v>
      </c>
      <c r="E137" s="1">
        <v>129.80000000000001</v>
      </c>
      <c r="F137" s="1">
        <v>125.8</v>
      </c>
      <c r="G137" s="1">
        <v>128.5</v>
      </c>
      <c r="H137" s="1">
        <v>124.4</v>
      </c>
      <c r="I137" s="1">
        <v>116.1</v>
      </c>
      <c r="J137" s="1">
        <v>133</v>
      </c>
      <c r="K137" s="1">
        <v>119.4</v>
      </c>
      <c r="L137" s="16">
        <v>128.1</v>
      </c>
      <c r="N137" s="14"/>
      <c r="O137" s="17" t="s">
        <v>44</v>
      </c>
      <c r="P137" s="14">
        <v>125.4</v>
      </c>
      <c r="Q137" s="1">
        <v>125.8</v>
      </c>
      <c r="R137" s="1">
        <v>124.6</v>
      </c>
      <c r="S137" s="1">
        <v>126.2</v>
      </c>
      <c r="T137" s="1">
        <v>123.8</v>
      </c>
      <c r="U137" s="1">
        <v>116.1</v>
      </c>
      <c r="V137" s="1">
        <v>130.6</v>
      </c>
      <c r="W137" s="1">
        <v>119.9</v>
      </c>
      <c r="X137" s="16">
        <v>123.4</v>
      </c>
      <c r="Z137" s="14"/>
      <c r="AA137" s="17" t="s">
        <v>44</v>
      </c>
      <c r="AB137" s="14">
        <v>126.4</v>
      </c>
      <c r="AC137" s="1">
        <v>128.69999999999999</v>
      </c>
      <c r="AD137" s="1">
        <v>125.7</v>
      </c>
      <c r="AE137" s="1">
        <v>125.1</v>
      </c>
      <c r="AF137" s="1">
        <v>125.1</v>
      </c>
      <c r="AG137" s="1">
        <v>116.1</v>
      </c>
      <c r="AH137" s="1">
        <v>131</v>
      </c>
      <c r="AI137" s="1">
        <v>120.8</v>
      </c>
      <c r="AJ137" s="16">
        <v>127.4</v>
      </c>
      <c r="AL137" s="14"/>
      <c r="AM137" s="17" t="s">
        <v>44</v>
      </c>
      <c r="AN137" s="14">
        <v>127</v>
      </c>
      <c r="AO137" s="1">
        <v>130.19999999999999</v>
      </c>
      <c r="AP137" s="1">
        <v>125.3</v>
      </c>
      <c r="AQ137" s="1">
        <v>126.7</v>
      </c>
      <c r="AR137" s="1">
        <v>126.1</v>
      </c>
      <c r="AS137" s="1">
        <v>116</v>
      </c>
      <c r="AT137" s="1">
        <v>131.30000000000001</v>
      </c>
      <c r="AU137" s="1">
        <v>119.3</v>
      </c>
      <c r="AV137" s="16">
        <v>129.5</v>
      </c>
      <c r="AX137" s="14"/>
      <c r="AY137" s="17" t="s">
        <v>44</v>
      </c>
      <c r="AZ137" s="14">
        <v>128.1</v>
      </c>
      <c r="BA137" s="1">
        <v>130.80000000000001</v>
      </c>
      <c r="BB137" s="1">
        <v>125.7</v>
      </c>
      <c r="BC137" s="1">
        <v>131.69999999999999</v>
      </c>
      <c r="BD137" s="1">
        <v>123.3</v>
      </c>
      <c r="BE137" s="1">
        <v>116</v>
      </c>
      <c r="BF137" s="1">
        <v>133.5</v>
      </c>
      <c r="BG137" s="1">
        <v>118.1</v>
      </c>
      <c r="BH137" s="16">
        <v>126.8</v>
      </c>
      <c r="BJ137" s="14"/>
      <c r="BK137" s="17" t="s">
        <v>44</v>
      </c>
      <c r="BL137" s="14">
        <v>128.5</v>
      </c>
      <c r="BM137" s="1">
        <v>129.19999999999999</v>
      </c>
      <c r="BN137" s="1">
        <v>126.5</v>
      </c>
      <c r="BO137" s="1">
        <v>129.9</v>
      </c>
      <c r="BP137" s="1">
        <v>125.5</v>
      </c>
      <c r="BQ137" s="1">
        <v>0</v>
      </c>
      <c r="BR137" s="1">
        <v>134.69999999999999</v>
      </c>
      <c r="BS137" s="1">
        <v>116.7</v>
      </c>
      <c r="BT137" s="16">
        <v>128.80000000000001</v>
      </c>
      <c r="BV137" s="14"/>
      <c r="BW137" s="17" t="s">
        <v>44</v>
      </c>
      <c r="BX137" s="14">
        <v>127</v>
      </c>
      <c r="BY137" s="1">
        <v>126.9</v>
      </c>
      <c r="BZ137" s="1">
        <v>125.7</v>
      </c>
      <c r="CA137" s="1">
        <v>127.8</v>
      </c>
      <c r="CB137" s="1">
        <v>123.9</v>
      </c>
      <c r="CC137" s="1">
        <v>0</v>
      </c>
      <c r="CD137" s="1">
        <v>130.4</v>
      </c>
      <c r="CE137" s="1">
        <v>0</v>
      </c>
      <c r="CF137" s="16">
        <v>131.1</v>
      </c>
      <c r="CH137" s="14"/>
      <c r="CI137" s="17" t="s">
        <v>44</v>
      </c>
      <c r="CJ137" s="14">
        <v>127.4</v>
      </c>
      <c r="CK137" s="1">
        <v>0</v>
      </c>
      <c r="CL137" s="1">
        <v>125.7</v>
      </c>
      <c r="CM137" s="1">
        <v>125.1</v>
      </c>
      <c r="CN137" s="1">
        <v>123.9</v>
      </c>
      <c r="CO137" s="1">
        <v>0</v>
      </c>
      <c r="CP137" s="1">
        <v>137.19999999999999</v>
      </c>
      <c r="CQ137" s="1">
        <v>0</v>
      </c>
      <c r="CR137" s="16">
        <v>129.69999999999999</v>
      </c>
    </row>
    <row r="138" spans="2:96" x14ac:dyDescent="0.45">
      <c r="B138" s="14"/>
      <c r="C138" s="17" t="s">
        <v>45</v>
      </c>
      <c r="D138" s="14">
        <v>128.1</v>
      </c>
      <c r="E138" s="1">
        <v>130.19999999999999</v>
      </c>
      <c r="F138" s="1">
        <v>126.2</v>
      </c>
      <c r="G138" s="1">
        <v>129.19999999999999</v>
      </c>
      <c r="H138" s="1">
        <v>124.8</v>
      </c>
      <c r="I138" s="1">
        <v>116.6</v>
      </c>
      <c r="J138" s="1">
        <v>133.4</v>
      </c>
      <c r="K138" s="1">
        <v>120</v>
      </c>
      <c r="L138" s="16">
        <v>128.80000000000001</v>
      </c>
      <c r="N138" s="14"/>
      <c r="O138" s="17" t="s">
        <v>45</v>
      </c>
      <c r="P138" s="14">
        <v>126.3</v>
      </c>
      <c r="Q138" s="1">
        <v>126.3</v>
      </c>
      <c r="R138" s="1">
        <v>125.3</v>
      </c>
      <c r="S138" s="1">
        <v>127</v>
      </c>
      <c r="T138" s="1">
        <v>124.2</v>
      </c>
      <c r="U138" s="1">
        <v>116.8</v>
      </c>
      <c r="V138" s="1">
        <v>131.1</v>
      </c>
      <c r="W138" s="1">
        <v>120.7</v>
      </c>
      <c r="X138" s="16">
        <v>124.2</v>
      </c>
      <c r="Z138" s="14"/>
      <c r="AA138" s="17" t="s">
        <v>45</v>
      </c>
      <c r="AB138" s="14">
        <v>127.3</v>
      </c>
      <c r="AC138" s="1">
        <v>129.19999999999999</v>
      </c>
      <c r="AD138" s="1">
        <v>126.3</v>
      </c>
      <c r="AE138" s="1">
        <v>125.8</v>
      </c>
      <c r="AF138" s="1">
        <v>125.6</v>
      </c>
      <c r="AG138" s="1">
        <v>116.8</v>
      </c>
      <c r="AH138" s="1">
        <v>131.6</v>
      </c>
      <c r="AI138" s="1">
        <v>121.5</v>
      </c>
      <c r="AJ138" s="16">
        <v>128.30000000000001</v>
      </c>
      <c r="AL138" s="14"/>
      <c r="AM138" s="17" t="s">
        <v>45</v>
      </c>
      <c r="AN138" s="14">
        <v>127.7</v>
      </c>
      <c r="AO138" s="1">
        <v>130.69999999999999</v>
      </c>
      <c r="AP138" s="1">
        <v>125.9</v>
      </c>
      <c r="AQ138" s="1">
        <v>127.5</v>
      </c>
      <c r="AR138" s="1">
        <v>126.6</v>
      </c>
      <c r="AS138" s="1">
        <v>116.5</v>
      </c>
      <c r="AT138" s="1">
        <v>131.69999999999999</v>
      </c>
      <c r="AU138" s="1">
        <v>119.7</v>
      </c>
      <c r="AV138" s="16">
        <v>130.19999999999999</v>
      </c>
      <c r="AX138" s="14"/>
      <c r="AY138" s="17" t="s">
        <v>45</v>
      </c>
      <c r="AZ138" s="14">
        <v>128.69999999999999</v>
      </c>
      <c r="BA138" s="1">
        <v>131.1</v>
      </c>
      <c r="BB138" s="1">
        <v>126.1</v>
      </c>
      <c r="BC138" s="1">
        <v>132.5</v>
      </c>
      <c r="BD138" s="1">
        <v>123.7</v>
      </c>
      <c r="BE138" s="1">
        <v>116.5</v>
      </c>
      <c r="BF138" s="1">
        <v>134</v>
      </c>
      <c r="BG138" s="1">
        <v>118.4</v>
      </c>
      <c r="BH138" s="16">
        <v>127.4</v>
      </c>
      <c r="BJ138" s="14"/>
      <c r="BK138" s="17" t="s">
        <v>45</v>
      </c>
      <c r="BL138" s="14">
        <v>129.1</v>
      </c>
      <c r="BM138" s="1">
        <v>129.5</v>
      </c>
      <c r="BN138" s="1">
        <v>126.8</v>
      </c>
      <c r="BO138" s="1">
        <v>130.4</v>
      </c>
      <c r="BP138" s="1">
        <v>125.8</v>
      </c>
      <c r="BQ138" s="1">
        <v>0</v>
      </c>
      <c r="BR138" s="1">
        <v>135.19999999999999</v>
      </c>
      <c r="BS138" s="1">
        <v>116.8</v>
      </c>
      <c r="BT138" s="16">
        <v>129.4</v>
      </c>
      <c r="BV138" s="14"/>
      <c r="BW138" s="17" t="s">
        <v>45</v>
      </c>
      <c r="BX138" s="14">
        <v>127.5</v>
      </c>
      <c r="BY138" s="1">
        <v>127</v>
      </c>
      <c r="BZ138" s="1">
        <v>125.9</v>
      </c>
      <c r="CA138" s="1">
        <v>128.4</v>
      </c>
      <c r="CB138" s="1">
        <v>124.3</v>
      </c>
      <c r="CC138" s="1">
        <v>0</v>
      </c>
      <c r="CD138" s="1">
        <v>130.6</v>
      </c>
      <c r="CE138" s="1">
        <v>0</v>
      </c>
      <c r="CF138" s="16">
        <v>131.69999999999999</v>
      </c>
      <c r="CH138" s="14"/>
      <c r="CI138" s="17" t="s">
        <v>45</v>
      </c>
      <c r="CJ138" s="14">
        <v>128.1</v>
      </c>
      <c r="CK138" s="1">
        <v>0</v>
      </c>
      <c r="CL138" s="1">
        <v>126</v>
      </c>
      <c r="CM138" s="1">
        <v>125.8</v>
      </c>
      <c r="CN138" s="1">
        <v>124.3</v>
      </c>
      <c r="CO138" s="1">
        <v>0</v>
      </c>
      <c r="CP138" s="1">
        <v>137.6</v>
      </c>
      <c r="CQ138" s="1">
        <v>0</v>
      </c>
      <c r="CR138" s="16">
        <v>130.30000000000001</v>
      </c>
    </row>
    <row r="139" spans="2:96" x14ac:dyDescent="0.45">
      <c r="B139" s="14"/>
      <c r="C139" s="17" t="s">
        <v>46</v>
      </c>
      <c r="D139" s="14">
        <v>127.9</v>
      </c>
      <c r="E139" s="1">
        <v>130.1</v>
      </c>
      <c r="F139" s="1">
        <v>126.1</v>
      </c>
      <c r="G139" s="1">
        <v>129.19999999999999</v>
      </c>
      <c r="H139" s="1">
        <v>124.7</v>
      </c>
      <c r="I139" s="1">
        <v>116.3</v>
      </c>
      <c r="J139" s="1">
        <v>133.5</v>
      </c>
      <c r="K139" s="1">
        <v>119.8</v>
      </c>
      <c r="L139" s="16">
        <v>128.30000000000001</v>
      </c>
      <c r="N139" s="14"/>
      <c r="O139" s="17" t="s">
        <v>46</v>
      </c>
      <c r="P139" s="14">
        <v>125.8</v>
      </c>
      <c r="Q139" s="1">
        <v>126.1</v>
      </c>
      <c r="R139" s="1">
        <v>124.8</v>
      </c>
      <c r="S139" s="1">
        <v>126.7</v>
      </c>
      <c r="T139" s="1">
        <v>124.1</v>
      </c>
      <c r="U139" s="1">
        <v>116.3</v>
      </c>
      <c r="V139" s="1">
        <v>131.1</v>
      </c>
      <c r="W139" s="1">
        <v>120.2</v>
      </c>
      <c r="X139" s="16">
        <v>123.6</v>
      </c>
      <c r="Z139" s="14"/>
      <c r="AA139" s="17" t="s">
        <v>46</v>
      </c>
      <c r="AB139" s="14">
        <v>126.9</v>
      </c>
      <c r="AC139" s="1">
        <v>129.1</v>
      </c>
      <c r="AD139" s="1">
        <v>126</v>
      </c>
      <c r="AE139" s="1">
        <v>125.7</v>
      </c>
      <c r="AF139" s="1">
        <v>125.4</v>
      </c>
      <c r="AG139" s="1">
        <v>116.4</v>
      </c>
      <c r="AH139" s="1">
        <v>131.5</v>
      </c>
      <c r="AI139" s="1">
        <v>121.2</v>
      </c>
      <c r="AJ139" s="16">
        <v>127.6</v>
      </c>
      <c r="AL139" s="14"/>
      <c r="AM139" s="17" t="s">
        <v>46</v>
      </c>
      <c r="AN139" s="14">
        <v>127.5</v>
      </c>
      <c r="AO139" s="1">
        <v>130.6</v>
      </c>
      <c r="AP139" s="1">
        <v>125.6</v>
      </c>
      <c r="AQ139" s="1">
        <v>127.3</v>
      </c>
      <c r="AR139" s="1">
        <v>126.4</v>
      </c>
      <c r="AS139" s="1">
        <v>116.2</v>
      </c>
      <c r="AT139" s="1">
        <v>131.80000000000001</v>
      </c>
      <c r="AU139" s="1">
        <v>119.6</v>
      </c>
      <c r="AV139" s="16">
        <v>129.69999999999999</v>
      </c>
      <c r="AX139" s="14"/>
      <c r="AY139" s="17" t="s">
        <v>46</v>
      </c>
      <c r="AZ139" s="14">
        <v>128.6</v>
      </c>
      <c r="BA139" s="1">
        <v>131.19999999999999</v>
      </c>
      <c r="BB139" s="1">
        <v>126</v>
      </c>
      <c r="BC139" s="1">
        <v>132.5</v>
      </c>
      <c r="BD139" s="1">
        <v>123.6</v>
      </c>
      <c r="BE139" s="1">
        <v>116.3</v>
      </c>
      <c r="BF139" s="1">
        <v>134.1</v>
      </c>
      <c r="BG139" s="1">
        <v>118.4</v>
      </c>
      <c r="BH139" s="16">
        <v>127</v>
      </c>
      <c r="BJ139" s="14"/>
      <c r="BK139" s="17" t="s">
        <v>46</v>
      </c>
      <c r="BL139" s="14">
        <v>129</v>
      </c>
      <c r="BM139" s="1">
        <v>129.6</v>
      </c>
      <c r="BN139" s="1">
        <v>126.7</v>
      </c>
      <c r="BO139" s="1">
        <v>130.5</v>
      </c>
      <c r="BP139" s="1">
        <v>125.6</v>
      </c>
      <c r="BQ139" s="1">
        <v>0</v>
      </c>
      <c r="BR139" s="1">
        <v>135.30000000000001</v>
      </c>
      <c r="BS139" s="1">
        <v>117</v>
      </c>
      <c r="BT139" s="16">
        <v>129.1</v>
      </c>
      <c r="BV139" s="14"/>
      <c r="BW139" s="17" t="s">
        <v>46</v>
      </c>
      <c r="BX139" s="14">
        <v>127.5</v>
      </c>
      <c r="BY139" s="1">
        <v>127.1</v>
      </c>
      <c r="BZ139" s="1">
        <v>126</v>
      </c>
      <c r="CA139" s="1">
        <v>128.4</v>
      </c>
      <c r="CB139" s="1">
        <v>124.2</v>
      </c>
      <c r="CC139" s="1">
        <v>0</v>
      </c>
      <c r="CD139" s="1">
        <v>130.9</v>
      </c>
      <c r="CE139" s="1">
        <v>0</v>
      </c>
      <c r="CF139" s="16">
        <v>131.30000000000001</v>
      </c>
      <c r="CH139" s="14"/>
      <c r="CI139" s="17" t="s">
        <v>46</v>
      </c>
      <c r="CJ139" s="14">
        <v>127.9</v>
      </c>
      <c r="CK139" s="1">
        <v>0</v>
      </c>
      <c r="CL139" s="1">
        <v>125.9</v>
      </c>
      <c r="CM139" s="1">
        <v>125.7</v>
      </c>
      <c r="CN139" s="1">
        <v>124.2</v>
      </c>
      <c r="CO139" s="1">
        <v>0</v>
      </c>
      <c r="CP139" s="1">
        <v>137.80000000000001</v>
      </c>
      <c r="CQ139" s="1">
        <v>0</v>
      </c>
      <c r="CR139" s="16">
        <v>130</v>
      </c>
    </row>
    <row r="140" spans="2:96" x14ac:dyDescent="0.45">
      <c r="B140" s="14"/>
      <c r="C140" s="17" t="s">
        <v>47</v>
      </c>
      <c r="D140" s="14">
        <v>128.5</v>
      </c>
      <c r="E140" s="1">
        <v>130.80000000000001</v>
      </c>
      <c r="F140" s="1">
        <v>126.6</v>
      </c>
      <c r="G140" s="1">
        <v>129.80000000000001</v>
      </c>
      <c r="H140" s="1">
        <v>125.3</v>
      </c>
      <c r="I140" s="1">
        <v>116.8</v>
      </c>
      <c r="J140" s="1">
        <v>134</v>
      </c>
      <c r="K140" s="1">
        <v>120.5</v>
      </c>
      <c r="L140" s="16">
        <v>129</v>
      </c>
      <c r="N140" s="14"/>
      <c r="O140" s="17" t="s">
        <v>47</v>
      </c>
      <c r="P140" s="14">
        <v>126.6</v>
      </c>
      <c r="Q140" s="1">
        <v>126.8</v>
      </c>
      <c r="R140" s="1">
        <v>125.5</v>
      </c>
      <c r="S140" s="1">
        <v>127.4</v>
      </c>
      <c r="T140" s="1">
        <v>124.9</v>
      </c>
      <c r="U140" s="1">
        <v>116.9</v>
      </c>
      <c r="V140" s="1">
        <v>131.69999999999999</v>
      </c>
      <c r="W140" s="1">
        <v>120.9</v>
      </c>
      <c r="X140" s="16">
        <v>124.5</v>
      </c>
      <c r="Z140" s="14"/>
      <c r="AA140" s="17" t="s">
        <v>47</v>
      </c>
      <c r="AB140" s="14">
        <v>127.6</v>
      </c>
      <c r="AC140" s="1">
        <v>129.80000000000001</v>
      </c>
      <c r="AD140" s="1">
        <v>126.6</v>
      </c>
      <c r="AE140" s="1">
        <v>126.4</v>
      </c>
      <c r="AF140" s="1">
        <v>126.1</v>
      </c>
      <c r="AG140" s="1">
        <v>116.9</v>
      </c>
      <c r="AH140" s="1">
        <v>132</v>
      </c>
      <c r="AI140" s="1">
        <v>121.8</v>
      </c>
      <c r="AJ140" s="16">
        <v>128.4</v>
      </c>
      <c r="AL140" s="14"/>
      <c r="AM140" s="17" t="s">
        <v>47</v>
      </c>
      <c r="AN140" s="14">
        <v>128.1</v>
      </c>
      <c r="AO140" s="1">
        <v>131.19999999999999</v>
      </c>
      <c r="AP140" s="1">
        <v>126.2</v>
      </c>
      <c r="AQ140" s="1">
        <v>128</v>
      </c>
      <c r="AR140" s="1">
        <v>127</v>
      </c>
      <c r="AS140" s="1">
        <v>116.8</v>
      </c>
      <c r="AT140" s="1">
        <v>132.30000000000001</v>
      </c>
      <c r="AU140" s="1">
        <v>120.3</v>
      </c>
      <c r="AV140" s="16">
        <v>130.4</v>
      </c>
      <c r="AX140" s="14"/>
      <c r="AY140" s="17" t="s">
        <v>47</v>
      </c>
      <c r="AZ140" s="14">
        <v>129.1</v>
      </c>
      <c r="BA140" s="1">
        <v>131.69999999999999</v>
      </c>
      <c r="BB140" s="1">
        <v>126.5</v>
      </c>
      <c r="BC140" s="1">
        <v>133</v>
      </c>
      <c r="BD140" s="1">
        <v>124.2</v>
      </c>
      <c r="BE140" s="1">
        <v>116.7</v>
      </c>
      <c r="BF140" s="1">
        <v>134.5</v>
      </c>
      <c r="BG140" s="1">
        <v>119.2</v>
      </c>
      <c r="BH140" s="16">
        <v>127.7</v>
      </c>
      <c r="BJ140" s="14"/>
      <c r="BK140" s="17" t="s">
        <v>47</v>
      </c>
      <c r="BL140" s="14">
        <v>129.5</v>
      </c>
      <c r="BM140" s="1">
        <v>129.9</v>
      </c>
      <c r="BN140" s="1">
        <v>127.3</v>
      </c>
      <c r="BO140" s="1">
        <v>131.1</v>
      </c>
      <c r="BP140" s="1">
        <v>126.5</v>
      </c>
      <c r="BQ140" s="1">
        <v>0</v>
      </c>
      <c r="BR140" s="1">
        <v>135.69999999999999</v>
      </c>
      <c r="BS140" s="1">
        <v>117.8</v>
      </c>
      <c r="BT140" s="16">
        <v>129.69999999999999</v>
      </c>
      <c r="BV140" s="14"/>
      <c r="BW140" s="17" t="s">
        <v>47</v>
      </c>
      <c r="BX140" s="14">
        <v>127.9</v>
      </c>
      <c r="BY140" s="1">
        <v>127.9</v>
      </c>
      <c r="BZ140" s="1">
        <v>126.4</v>
      </c>
      <c r="CA140" s="1">
        <v>129</v>
      </c>
      <c r="CB140" s="1">
        <v>124.6</v>
      </c>
      <c r="CC140" s="1">
        <v>0</v>
      </c>
      <c r="CD140" s="1">
        <v>131.4</v>
      </c>
      <c r="CE140" s="1">
        <v>0</v>
      </c>
      <c r="CF140" s="16">
        <v>131.69999999999999</v>
      </c>
      <c r="CH140" s="14"/>
      <c r="CI140" s="17" t="s">
        <v>47</v>
      </c>
      <c r="CJ140" s="14">
        <v>128.30000000000001</v>
      </c>
      <c r="CK140" s="1">
        <v>0</v>
      </c>
      <c r="CL140" s="1">
        <v>126.4</v>
      </c>
      <c r="CM140" s="1">
        <v>126.3</v>
      </c>
      <c r="CN140" s="1">
        <v>124.6</v>
      </c>
      <c r="CO140" s="1">
        <v>0</v>
      </c>
      <c r="CP140" s="1">
        <v>138</v>
      </c>
      <c r="CQ140" s="1">
        <v>0</v>
      </c>
      <c r="CR140" s="16">
        <v>130.4</v>
      </c>
    </row>
    <row r="141" spans="2:96" x14ac:dyDescent="0.45">
      <c r="B141" s="23"/>
      <c r="C141" s="24" t="s">
        <v>48</v>
      </c>
      <c r="D141" s="23">
        <v>128.5</v>
      </c>
      <c r="E141" s="25">
        <v>130.69999999999999</v>
      </c>
      <c r="F141" s="25">
        <v>126.5</v>
      </c>
      <c r="G141" s="25">
        <v>130</v>
      </c>
      <c r="H141" s="25">
        <v>125.4</v>
      </c>
      <c r="I141" s="25">
        <v>117.1</v>
      </c>
      <c r="J141" s="25">
        <v>133.4</v>
      </c>
      <c r="K141" s="25">
        <v>120.1</v>
      </c>
      <c r="L141" s="26">
        <v>129</v>
      </c>
      <c r="N141" s="23"/>
      <c r="O141" s="24" t="s">
        <v>48</v>
      </c>
      <c r="P141" s="23">
        <v>126.8</v>
      </c>
      <c r="Q141" s="25">
        <v>127</v>
      </c>
      <c r="R141" s="25">
        <v>125.8</v>
      </c>
      <c r="S141" s="25">
        <v>127.7</v>
      </c>
      <c r="T141" s="25">
        <v>124.8</v>
      </c>
      <c r="U141" s="25">
        <v>117.6</v>
      </c>
      <c r="V141" s="25">
        <v>131.30000000000001</v>
      </c>
      <c r="W141" s="25">
        <v>121.3</v>
      </c>
      <c r="X141" s="26">
        <v>124.5</v>
      </c>
      <c r="Z141" s="23"/>
      <c r="AA141" s="24" t="s">
        <v>48</v>
      </c>
      <c r="AB141" s="23">
        <v>127.8</v>
      </c>
      <c r="AC141" s="25">
        <v>130</v>
      </c>
      <c r="AD141" s="25">
        <v>126.8</v>
      </c>
      <c r="AE141" s="25">
        <v>126.5</v>
      </c>
      <c r="AF141" s="25">
        <v>126.3</v>
      </c>
      <c r="AG141" s="25">
        <v>117.6</v>
      </c>
      <c r="AH141" s="25">
        <v>131.9</v>
      </c>
      <c r="AI141" s="25">
        <v>122.1</v>
      </c>
      <c r="AJ141" s="26">
        <v>128.5</v>
      </c>
      <c r="AL141" s="23"/>
      <c r="AM141" s="24" t="s">
        <v>48</v>
      </c>
      <c r="AN141" s="23">
        <v>128.30000000000001</v>
      </c>
      <c r="AO141" s="25">
        <v>131.4</v>
      </c>
      <c r="AP141" s="25">
        <v>126.3</v>
      </c>
      <c r="AQ141" s="25">
        <v>128.4</v>
      </c>
      <c r="AR141" s="25">
        <v>127.4</v>
      </c>
      <c r="AS141" s="25">
        <v>117.1</v>
      </c>
      <c r="AT141" s="25">
        <v>131.9</v>
      </c>
      <c r="AU141" s="25">
        <v>120.1</v>
      </c>
      <c r="AV141" s="26">
        <v>130.5</v>
      </c>
      <c r="AX141" s="23"/>
      <c r="AY141" s="24" t="s">
        <v>48</v>
      </c>
      <c r="AZ141" s="23">
        <v>129.30000000000001</v>
      </c>
      <c r="BA141" s="25">
        <v>131.9</v>
      </c>
      <c r="BB141" s="25">
        <v>126.5</v>
      </c>
      <c r="BC141" s="25">
        <v>133.5</v>
      </c>
      <c r="BD141" s="25">
        <v>124.5</v>
      </c>
      <c r="BE141" s="25">
        <v>117.1</v>
      </c>
      <c r="BF141" s="25">
        <v>134.1</v>
      </c>
      <c r="BG141" s="25">
        <v>118.7</v>
      </c>
      <c r="BH141" s="26">
        <v>127.6</v>
      </c>
      <c r="BJ141" s="23"/>
      <c r="BK141" s="24" t="s">
        <v>48</v>
      </c>
      <c r="BL141" s="23">
        <v>129.6</v>
      </c>
      <c r="BM141" s="25">
        <v>130.30000000000001</v>
      </c>
      <c r="BN141" s="25">
        <v>127.2</v>
      </c>
      <c r="BO141" s="25">
        <v>131.30000000000001</v>
      </c>
      <c r="BP141" s="25">
        <v>126.7</v>
      </c>
      <c r="BQ141" s="25">
        <v>0</v>
      </c>
      <c r="BR141" s="25">
        <v>135.5</v>
      </c>
      <c r="BS141" s="25">
        <v>116.7</v>
      </c>
      <c r="BT141" s="26">
        <v>129.80000000000001</v>
      </c>
      <c r="BV141" s="23"/>
      <c r="BW141" s="24" t="s">
        <v>48</v>
      </c>
      <c r="BX141" s="23">
        <v>128</v>
      </c>
      <c r="BY141" s="25">
        <v>127.8</v>
      </c>
      <c r="BZ141" s="25">
        <v>126.2</v>
      </c>
      <c r="CA141" s="25">
        <v>129.30000000000001</v>
      </c>
      <c r="CB141" s="25">
        <v>125.1</v>
      </c>
      <c r="CC141" s="25">
        <v>0</v>
      </c>
      <c r="CD141" s="25">
        <v>130.69999999999999</v>
      </c>
      <c r="CE141" s="25">
        <v>0</v>
      </c>
      <c r="CF141" s="26">
        <v>132.1</v>
      </c>
      <c r="CH141" s="23"/>
      <c r="CI141" s="24" t="s">
        <v>48</v>
      </c>
      <c r="CJ141" s="23">
        <v>128.69999999999999</v>
      </c>
      <c r="CK141" s="25">
        <v>0</v>
      </c>
      <c r="CL141" s="25">
        <v>126.6</v>
      </c>
      <c r="CM141" s="25">
        <v>126.6</v>
      </c>
      <c r="CN141" s="25">
        <v>125.1</v>
      </c>
      <c r="CO141" s="25">
        <v>0</v>
      </c>
      <c r="CP141" s="25">
        <v>137.69999999999999</v>
      </c>
      <c r="CQ141" s="25">
        <v>0</v>
      </c>
      <c r="CR141" s="26">
        <v>130.80000000000001</v>
      </c>
    </row>
    <row r="142" spans="2:96" x14ac:dyDescent="0.45">
      <c r="B142" s="27" t="s">
        <v>59</v>
      </c>
      <c r="C142" s="28" t="s">
        <v>37</v>
      </c>
      <c r="D142" s="27">
        <v>129.1</v>
      </c>
      <c r="E142" s="29">
        <v>131.4</v>
      </c>
      <c r="F142" s="29">
        <v>127.2</v>
      </c>
      <c r="G142" s="29">
        <v>130.80000000000001</v>
      </c>
      <c r="H142" s="29">
        <v>126</v>
      </c>
      <c r="I142" s="29">
        <v>117.3</v>
      </c>
      <c r="J142" s="29">
        <v>134.30000000000001</v>
      </c>
      <c r="K142" s="29">
        <v>120.9</v>
      </c>
      <c r="L142" s="30">
        <v>129.5</v>
      </c>
      <c r="N142" s="27" t="s">
        <v>59</v>
      </c>
      <c r="O142" s="28" t="s">
        <v>37</v>
      </c>
      <c r="P142" s="14">
        <v>127.4</v>
      </c>
      <c r="Q142" s="1">
        <v>127.6</v>
      </c>
      <c r="R142" s="1">
        <v>126.3</v>
      </c>
      <c r="S142" s="1">
        <v>128.5</v>
      </c>
      <c r="T142" s="1">
        <v>125.7</v>
      </c>
      <c r="U142" s="1">
        <v>117.7</v>
      </c>
      <c r="V142" s="1">
        <v>132.19999999999999</v>
      </c>
      <c r="W142" s="1">
        <v>121.7</v>
      </c>
      <c r="X142" s="16">
        <v>125.2</v>
      </c>
      <c r="Z142" s="27" t="s">
        <v>109</v>
      </c>
      <c r="AA142" s="28" t="s">
        <v>37</v>
      </c>
      <c r="AB142" s="14">
        <v>128.30000000000001</v>
      </c>
      <c r="AC142" s="1">
        <v>130.6</v>
      </c>
      <c r="AD142" s="1">
        <v>127.4</v>
      </c>
      <c r="AE142" s="1">
        <v>127.4</v>
      </c>
      <c r="AF142" s="1">
        <v>127</v>
      </c>
      <c r="AG142" s="1">
        <v>117.7</v>
      </c>
      <c r="AH142" s="1">
        <v>132.6</v>
      </c>
      <c r="AI142" s="1">
        <v>122.5</v>
      </c>
      <c r="AJ142" s="16">
        <v>129.1</v>
      </c>
      <c r="AL142" s="27" t="s">
        <v>109</v>
      </c>
      <c r="AM142" s="28" t="s">
        <v>37</v>
      </c>
      <c r="AN142" s="14">
        <v>128.80000000000001</v>
      </c>
      <c r="AO142" s="1">
        <v>132.1</v>
      </c>
      <c r="AP142" s="1">
        <v>127</v>
      </c>
      <c r="AQ142" s="1">
        <v>129.1</v>
      </c>
      <c r="AR142" s="1">
        <v>128</v>
      </c>
      <c r="AS142" s="1">
        <v>117.5</v>
      </c>
      <c r="AT142" s="1">
        <v>132.9</v>
      </c>
      <c r="AU142" s="1">
        <v>120.9</v>
      </c>
      <c r="AV142" s="16">
        <v>131</v>
      </c>
      <c r="AX142" s="27" t="s">
        <v>109</v>
      </c>
      <c r="AY142" s="28" t="s">
        <v>37</v>
      </c>
      <c r="AZ142" s="14">
        <v>129.9</v>
      </c>
      <c r="BA142" s="1">
        <v>132.6</v>
      </c>
      <c r="BB142" s="1">
        <v>127.3</v>
      </c>
      <c r="BC142" s="1">
        <v>134.30000000000001</v>
      </c>
      <c r="BD142" s="1">
        <v>125.2</v>
      </c>
      <c r="BE142" s="1">
        <v>117.4</v>
      </c>
      <c r="BF142" s="1">
        <v>135.1</v>
      </c>
      <c r="BG142" s="1">
        <v>119.8</v>
      </c>
      <c r="BH142" s="16">
        <v>128.30000000000001</v>
      </c>
      <c r="BJ142" s="27" t="s">
        <v>109</v>
      </c>
      <c r="BK142" s="28" t="s">
        <v>37</v>
      </c>
      <c r="BL142" s="14">
        <v>130.30000000000001</v>
      </c>
      <c r="BM142" s="1">
        <v>130.9</v>
      </c>
      <c r="BN142" s="1">
        <v>128</v>
      </c>
      <c r="BO142" s="1">
        <v>132.19999999999999</v>
      </c>
      <c r="BP142" s="1">
        <v>127.3</v>
      </c>
      <c r="BQ142" s="1">
        <v>0</v>
      </c>
      <c r="BR142" s="1">
        <v>136.19999999999999</v>
      </c>
      <c r="BS142" s="1">
        <v>118.3</v>
      </c>
      <c r="BT142" s="16">
        <v>130.30000000000001</v>
      </c>
      <c r="BV142" s="27" t="s">
        <v>109</v>
      </c>
      <c r="BW142" s="28" t="s">
        <v>37</v>
      </c>
      <c r="BX142" s="14">
        <v>128.69999999999999</v>
      </c>
      <c r="BY142" s="1">
        <v>128.5</v>
      </c>
      <c r="BZ142" s="1">
        <v>127.1</v>
      </c>
      <c r="CA142" s="1">
        <v>130.1</v>
      </c>
      <c r="CB142" s="1">
        <v>125.7</v>
      </c>
      <c r="CC142" s="1">
        <v>0</v>
      </c>
      <c r="CD142" s="1">
        <v>131.80000000000001</v>
      </c>
      <c r="CE142" s="1">
        <v>0</v>
      </c>
      <c r="CF142" s="16">
        <v>132.5</v>
      </c>
      <c r="CH142" s="27" t="s">
        <v>109</v>
      </c>
      <c r="CI142" s="28" t="s">
        <v>37</v>
      </c>
      <c r="CJ142" s="14">
        <v>129.19999999999999</v>
      </c>
      <c r="CK142" s="1">
        <v>0</v>
      </c>
      <c r="CL142" s="1">
        <v>127.2</v>
      </c>
      <c r="CM142" s="1">
        <v>127.4</v>
      </c>
      <c r="CN142" s="1">
        <v>125.7</v>
      </c>
      <c r="CO142" s="1">
        <v>0</v>
      </c>
      <c r="CP142" s="1">
        <v>138.6</v>
      </c>
      <c r="CQ142" s="1">
        <v>0</v>
      </c>
      <c r="CR142" s="16">
        <v>131.19999999999999</v>
      </c>
    </row>
    <row r="143" spans="2:96" x14ac:dyDescent="0.45">
      <c r="B143" s="14"/>
      <c r="C143" s="17" t="s">
        <v>38</v>
      </c>
      <c r="D143" s="14">
        <v>129.4</v>
      </c>
      <c r="E143" s="1">
        <v>131.80000000000001</v>
      </c>
      <c r="F143" s="1">
        <v>127.5</v>
      </c>
      <c r="G143" s="1">
        <v>131.19999999999999</v>
      </c>
      <c r="H143" s="1">
        <v>126.4</v>
      </c>
      <c r="I143" s="1">
        <v>117.3</v>
      </c>
      <c r="J143" s="1">
        <v>134.69999999999999</v>
      </c>
      <c r="K143" s="1">
        <v>121.1</v>
      </c>
      <c r="L143" s="16">
        <v>130</v>
      </c>
      <c r="N143" s="14"/>
      <c r="O143" s="17" t="s">
        <v>38</v>
      </c>
      <c r="P143" s="14">
        <v>127.5</v>
      </c>
      <c r="Q143" s="1">
        <v>128</v>
      </c>
      <c r="R143" s="1">
        <v>126.5</v>
      </c>
      <c r="S143" s="1">
        <v>128.80000000000001</v>
      </c>
      <c r="T143" s="1">
        <v>126.2</v>
      </c>
      <c r="U143" s="1">
        <v>117.6</v>
      </c>
      <c r="V143" s="1">
        <v>132.5</v>
      </c>
      <c r="W143" s="1">
        <v>121.7</v>
      </c>
      <c r="X143" s="16">
        <v>125.5</v>
      </c>
      <c r="Z143" s="14"/>
      <c r="AA143" s="17" t="s">
        <v>38</v>
      </c>
      <c r="AB143" s="14">
        <v>128.6</v>
      </c>
      <c r="AC143" s="1">
        <v>131</v>
      </c>
      <c r="AD143" s="1">
        <v>127.6</v>
      </c>
      <c r="AE143" s="1">
        <v>127.8</v>
      </c>
      <c r="AF143" s="1">
        <v>127.4</v>
      </c>
      <c r="AG143" s="1">
        <v>117.6</v>
      </c>
      <c r="AH143" s="1">
        <v>132.80000000000001</v>
      </c>
      <c r="AI143" s="1">
        <v>122.6</v>
      </c>
      <c r="AJ143" s="16">
        <v>129.5</v>
      </c>
      <c r="AL143" s="14"/>
      <c r="AM143" s="17" t="s">
        <v>38</v>
      </c>
      <c r="AN143" s="14">
        <v>129.1</v>
      </c>
      <c r="AO143" s="1">
        <v>132.5</v>
      </c>
      <c r="AP143" s="1">
        <v>127.3</v>
      </c>
      <c r="AQ143" s="1">
        <v>129.4</v>
      </c>
      <c r="AR143" s="1">
        <v>128.4</v>
      </c>
      <c r="AS143" s="1">
        <v>117.5</v>
      </c>
      <c r="AT143" s="1">
        <v>133.19999999999999</v>
      </c>
      <c r="AU143" s="1">
        <v>121.2</v>
      </c>
      <c r="AV143" s="16">
        <v>131.6</v>
      </c>
      <c r="AX143" s="14"/>
      <c r="AY143" s="17" t="s">
        <v>38</v>
      </c>
      <c r="AZ143" s="14">
        <v>130.30000000000001</v>
      </c>
      <c r="BA143" s="1">
        <v>133.1</v>
      </c>
      <c r="BB143" s="1">
        <v>127.6</v>
      </c>
      <c r="BC143" s="1">
        <v>134.69999999999999</v>
      </c>
      <c r="BD143" s="1">
        <v>125.6</v>
      </c>
      <c r="BE143" s="1">
        <v>117.5</v>
      </c>
      <c r="BF143" s="1">
        <v>135.4</v>
      </c>
      <c r="BG143" s="1">
        <v>120.2</v>
      </c>
      <c r="BH143" s="16">
        <v>128.9</v>
      </c>
      <c r="BJ143" s="14"/>
      <c r="BK143" s="17" t="s">
        <v>38</v>
      </c>
      <c r="BL143" s="14">
        <v>130.69999999999999</v>
      </c>
      <c r="BM143" s="1">
        <v>131.4</v>
      </c>
      <c r="BN143" s="1">
        <v>128.4</v>
      </c>
      <c r="BO143" s="1">
        <v>132.80000000000001</v>
      </c>
      <c r="BP143" s="1">
        <v>127.6</v>
      </c>
      <c r="BQ143" s="1">
        <v>0</v>
      </c>
      <c r="BR143" s="1">
        <v>136.5</v>
      </c>
      <c r="BS143" s="1">
        <v>119</v>
      </c>
      <c r="BT143" s="16">
        <v>130.9</v>
      </c>
      <c r="BV143" s="14"/>
      <c r="BW143" s="17" t="s">
        <v>38</v>
      </c>
      <c r="BX143" s="14">
        <v>129.19999999999999</v>
      </c>
      <c r="BY143" s="1">
        <v>129.1</v>
      </c>
      <c r="BZ143" s="1">
        <v>127.6</v>
      </c>
      <c r="CA143" s="1">
        <v>130.6</v>
      </c>
      <c r="CB143" s="1">
        <v>126.1</v>
      </c>
      <c r="CC143" s="1">
        <v>0</v>
      </c>
      <c r="CD143" s="1">
        <v>132.4</v>
      </c>
      <c r="CE143" s="1">
        <v>0</v>
      </c>
      <c r="CF143" s="16">
        <v>133.19999999999999</v>
      </c>
      <c r="CH143" s="14"/>
      <c r="CI143" s="17" t="s">
        <v>38</v>
      </c>
      <c r="CJ143" s="14">
        <v>129.6</v>
      </c>
      <c r="CK143" s="1">
        <v>0</v>
      </c>
      <c r="CL143" s="1">
        <v>127.5</v>
      </c>
      <c r="CM143" s="1">
        <v>127.8</v>
      </c>
      <c r="CN143" s="1">
        <v>126.1</v>
      </c>
      <c r="CO143" s="1">
        <v>0</v>
      </c>
      <c r="CP143" s="1">
        <v>139</v>
      </c>
      <c r="CQ143" s="1">
        <v>0</v>
      </c>
      <c r="CR143" s="16">
        <v>131.69999999999999</v>
      </c>
    </row>
    <row r="144" spans="2:96" x14ac:dyDescent="0.45">
      <c r="B144" s="14"/>
      <c r="C144" s="17" t="s">
        <v>39</v>
      </c>
      <c r="D144" s="14">
        <v>128.80000000000001</v>
      </c>
      <c r="E144" s="1">
        <v>131.1</v>
      </c>
      <c r="F144" s="1">
        <v>126.7</v>
      </c>
      <c r="G144" s="1">
        <v>130.69999999999999</v>
      </c>
      <c r="H144" s="1">
        <v>125.7</v>
      </c>
      <c r="I144" s="1">
        <v>117.2</v>
      </c>
      <c r="J144" s="1">
        <v>133.5</v>
      </c>
      <c r="K144" s="1">
        <v>120.3</v>
      </c>
      <c r="L144" s="16">
        <v>129.5</v>
      </c>
      <c r="N144" s="14"/>
      <c r="O144" s="17" t="s">
        <v>39</v>
      </c>
      <c r="P144" s="14">
        <v>126.9</v>
      </c>
      <c r="Q144" s="1">
        <v>127</v>
      </c>
      <c r="R144" s="1">
        <v>125.8</v>
      </c>
      <c r="S144" s="1">
        <v>128.1</v>
      </c>
      <c r="T144" s="1">
        <v>124.9</v>
      </c>
      <c r="U144" s="1">
        <v>117.5</v>
      </c>
      <c r="V144" s="1">
        <v>131.1</v>
      </c>
      <c r="W144" s="1">
        <v>121.3</v>
      </c>
      <c r="X144" s="16">
        <v>124.7</v>
      </c>
      <c r="Z144" s="14"/>
      <c r="AA144" s="17" t="s">
        <v>39</v>
      </c>
      <c r="AB144" s="14">
        <v>127.9</v>
      </c>
      <c r="AC144" s="1">
        <v>130.1</v>
      </c>
      <c r="AD144" s="1">
        <v>126.8</v>
      </c>
      <c r="AE144" s="1">
        <v>126.8</v>
      </c>
      <c r="AF144" s="1">
        <v>126.4</v>
      </c>
      <c r="AG144" s="1">
        <v>117.5</v>
      </c>
      <c r="AH144" s="1">
        <v>131.80000000000001</v>
      </c>
      <c r="AI144" s="1">
        <v>122.2</v>
      </c>
      <c r="AJ144" s="16">
        <v>128.9</v>
      </c>
      <c r="AL144" s="14"/>
      <c r="AM144" s="17" t="s">
        <v>39</v>
      </c>
      <c r="AN144" s="14">
        <v>128.4</v>
      </c>
      <c r="AO144" s="1">
        <v>131.6</v>
      </c>
      <c r="AP144" s="1">
        <v>126.3</v>
      </c>
      <c r="AQ144" s="1">
        <v>128.80000000000001</v>
      </c>
      <c r="AR144" s="1">
        <v>127.6</v>
      </c>
      <c r="AS144" s="1">
        <v>117.2</v>
      </c>
      <c r="AT144" s="1">
        <v>131.69999999999999</v>
      </c>
      <c r="AU144" s="1">
        <v>120</v>
      </c>
      <c r="AV144" s="16">
        <v>130.9</v>
      </c>
      <c r="AX144" s="14"/>
      <c r="AY144" s="17" t="s">
        <v>39</v>
      </c>
      <c r="AZ144" s="14">
        <v>129.5</v>
      </c>
      <c r="BA144" s="1">
        <v>132.1</v>
      </c>
      <c r="BB144" s="1">
        <v>126.5</v>
      </c>
      <c r="BC144" s="1">
        <v>134.30000000000001</v>
      </c>
      <c r="BD144" s="1">
        <v>124.6</v>
      </c>
      <c r="BE144" s="1">
        <v>117.1</v>
      </c>
      <c r="BF144" s="1">
        <v>134.1</v>
      </c>
      <c r="BG144" s="1">
        <v>118.4</v>
      </c>
      <c r="BH144" s="16">
        <v>127.9</v>
      </c>
      <c r="BJ144" s="14"/>
      <c r="BK144" s="17" t="s">
        <v>39</v>
      </c>
      <c r="BL144" s="14">
        <v>129.80000000000001</v>
      </c>
      <c r="BM144" s="1">
        <v>130.4</v>
      </c>
      <c r="BN144" s="1">
        <v>127.3</v>
      </c>
      <c r="BO144" s="1">
        <v>131.9</v>
      </c>
      <c r="BP144" s="1">
        <v>126.9</v>
      </c>
      <c r="BQ144" s="1">
        <v>0</v>
      </c>
      <c r="BR144" s="1">
        <v>135.4</v>
      </c>
      <c r="BS144" s="1">
        <v>116.3</v>
      </c>
      <c r="BT144" s="16">
        <v>130.19999999999999</v>
      </c>
      <c r="BV144" s="14"/>
      <c r="BW144" s="17" t="s">
        <v>39</v>
      </c>
      <c r="BX144" s="14">
        <v>128.1</v>
      </c>
      <c r="BY144" s="1">
        <v>127.9</v>
      </c>
      <c r="BZ144" s="1">
        <v>126.2</v>
      </c>
      <c r="CA144" s="1">
        <v>129.80000000000001</v>
      </c>
      <c r="CB144" s="1">
        <v>125.1</v>
      </c>
      <c r="CC144" s="1">
        <v>0</v>
      </c>
      <c r="CD144" s="1">
        <v>130.5</v>
      </c>
      <c r="CE144" s="1">
        <v>0</v>
      </c>
      <c r="CF144" s="16">
        <v>132.6</v>
      </c>
      <c r="CH144" s="14"/>
      <c r="CI144" s="17" t="s">
        <v>39</v>
      </c>
      <c r="CJ144" s="14">
        <v>128.9</v>
      </c>
      <c r="CK144" s="1">
        <v>0</v>
      </c>
      <c r="CL144" s="1">
        <v>126.6</v>
      </c>
      <c r="CM144" s="1">
        <v>127</v>
      </c>
      <c r="CN144" s="1">
        <v>125.1</v>
      </c>
      <c r="CO144" s="1">
        <v>0</v>
      </c>
      <c r="CP144" s="1">
        <v>137.69999999999999</v>
      </c>
      <c r="CQ144" s="1">
        <v>0</v>
      </c>
      <c r="CR144" s="16">
        <v>131.30000000000001</v>
      </c>
    </row>
    <row r="145" spans="2:96" x14ac:dyDescent="0.45">
      <c r="B145" s="14"/>
      <c r="C145" s="17" t="s">
        <v>40</v>
      </c>
      <c r="D145" s="14">
        <v>129.19999999999999</v>
      </c>
      <c r="E145" s="1">
        <v>131.6</v>
      </c>
      <c r="F145" s="1">
        <v>127.2</v>
      </c>
      <c r="G145" s="1">
        <v>130.9</v>
      </c>
      <c r="H145" s="1">
        <v>126.1</v>
      </c>
      <c r="I145" s="1">
        <v>117.3</v>
      </c>
      <c r="J145" s="1">
        <v>134.1</v>
      </c>
      <c r="K145" s="1">
        <v>120.7</v>
      </c>
      <c r="L145" s="16">
        <v>129.80000000000001</v>
      </c>
      <c r="N145" s="14"/>
      <c r="O145" s="17" t="s">
        <v>40</v>
      </c>
      <c r="P145" s="14">
        <v>127.1</v>
      </c>
      <c r="Q145" s="1">
        <v>127.5</v>
      </c>
      <c r="R145" s="1">
        <v>126</v>
      </c>
      <c r="S145" s="1">
        <v>128.30000000000001</v>
      </c>
      <c r="T145" s="1">
        <v>125.4</v>
      </c>
      <c r="U145" s="1">
        <v>117.4</v>
      </c>
      <c r="V145" s="1">
        <v>131.69999999999999</v>
      </c>
      <c r="W145" s="1">
        <v>121.4</v>
      </c>
      <c r="X145" s="16">
        <v>125.1</v>
      </c>
      <c r="Z145" s="14"/>
      <c r="AA145" s="17" t="s">
        <v>40</v>
      </c>
      <c r="AB145" s="14">
        <v>128.1</v>
      </c>
      <c r="AC145" s="1">
        <v>130.5</v>
      </c>
      <c r="AD145" s="1">
        <v>127.1</v>
      </c>
      <c r="AE145" s="1">
        <v>127.1</v>
      </c>
      <c r="AF145" s="1">
        <v>126.9</v>
      </c>
      <c r="AG145" s="1">
        <v>117.5</v>
      </c>
      <c r="AH145" s="1">
        <v>132.19999999999999</v>
      </c>
      <c r="AI145" s="1">
        <v>122.4</v>
      </c>
      <c r="AJ145" s="16">
        <v>129.1</v>
      </c>
      <c r="AL145" s="14"/>
      <c r="AM145" s="17" t="s">
        <v>40</v>
      </c>
      <c r="AN145" s="14">
        <v>128.69999999999999</v>
      </c>
      <c r="AO145" s="1">
        <v>132</v>
      </c>
      <c r="AP145" s="1">
        <v>126.7</v>
      </c>
      <c r="AQ145" s="1">
        <v>128.9</v>
      </c>
      <c r="AR145" s="1">
        <v>128</v>
      </c>
      <c r="AS145" s="1">
        <v>117.3</v>
      </c>
      <c r="AT145" s="1">
        <v>132.4</v>
      </c>
      <c r="AU145" s="1">
        <v>120.5</v>
      </c>
      <c r="AV145" s="16">
        <v>131.19999999999999</v>
      </c>
      <c r="AX145" s="14"/>
      <c r="AY145" s="17" t="s">
        <v>40</v>
      </c>
      <c r="AZ145" s="14">
        <v>129.80000000000001</v>
      </c>
      <c r="BA145" s="1">
        <v>132.6</v>
      </c>
      <c r="BB145" s="1">
        <v>127</v>
      </c>
      <c r="BC145" s="1">
        <v>134.4</v>
      </c>
      <c r="BD145" s="1">
        <v>125.1</v>
      </c>
      <c r="BE145" s="1">
        <v>117.2</v>
      </c>
      <c r="BF145" s="1">
        <v>134.69999999999999</v>
      </c>
      <c r="BG145" s="1">
        <v>119.1</v>
      </c>
      <c r="BH145" s="16">
        <v>128.4</v>
      </c>
      <c r="BJ145" s="14"/>
      <c r="BK145" s="17" t="s">
        <v>40</v>
      </c>
      <c r="BL145" s="14">
        <v>130.19999999999999</v>
      </c>
      <c r="BM145" s="1">
        <v>131</v>
      </c>
      <c r="BN145" s="1">
        <v>127.8</v>
      </c>
      <c r="BO145" s="1">
        <v>132.19999999999999</v>
      </c>
      <c r="BP145" s="1">
        <v>127.2</v>
      </c>
      <c r="BQ145" s="1">
        <v>0</v>
      </c>
      <c r="BR145" s="1">
        <v>135.9</v>
      </c>
      <c r="BS145" s="1">
        <v>117.5</v>
      </c>
      <c r="BT145" s="16">
        <v>130.6</v>
      </c>
      <c r="BV145" s="14"/>
      <c r="BW145" s="17" t="s">
        <v>40</v>
      </c>
      <c r="BX145" s="14">
        <v>128.6</v>
      </c>
      <c r="BY145" s="1">
        <v>128.5</v>
      </c>
      <c r="BZ145" s="1">
        <v>126.9</v>
      </c>
      <c r="CA145" s="1">
        <v>130.19999999999999</v>
      </c>
      <c r="CB145" s="1">
        <v>125.6</v>
      </c>
      <c r="CC145" s="1">
        <v>0</v>
      </c>
      <c r="CD145" s="1">
        <v>131.4</v>
      </c>
      <c r="CE145" s="1">
        <v>0</v>
      </c>
      <c r="CF145" s="16">
        <v>132.9</v>
      </c>
      <c r="CH145" s="14"/>
      <c r="CI145" s="17" t="s">
        <v>40</v>
      </c>
      <c r="CJ145" s="14">
        <v>129.19999999999999</v>
      </c>
      <c r="CK145" s="1">
        <v>0</v>
      </c>
      <c r="CL145" s="1">
        <v>127</v>
      </c>
      <c r="CM145" s="1">
        <v>127.4</v>
      </c>
      <c r="CN145" s="1">
        <v>125.6</v>
      </c>
      <c r="CO145" s="1">
        <v>0</v>
      </c>
      <c r="CP145" s="1">
        <v>138.30000000000001</v>
      </c>
      <c r="CQ145" s="1">
        <v>0</v>
      </c>
      <c r="CR145" s="16">
        <v>131.6</v>
      </c>
    </row>
    <row r="146" spans="2:96" x14ac:dyDescent="0.45">
      <c r="B146" s="14"/>
      <c r="C146" s="17" t="s">
        <v>41</v>
      </c>
      <c r="D146" s="14">
        <v>129.19999999999999</v>
      </c>
      <c r="E146" s="1">
        <v>131.69999999999999</v>
      </c>
      <c r="F146" s="1">
        <v>127.3</v>
      </c>
      <c r="G146" s="1">
        <v>131</v>
      </c>
      <c r="H146" s="1">
        <v>126.3</v>
      </c>
      <c r="I146" s="1">
        <v>117.5</v>
      </c>
      <c r="J146" s="1">
        <v>134.4</v>
      </c>
      <c r="K146" s="1">
        <v>121</v>
      </c>
      <c r="L146" s="16">
        <v>130.1</v>
      </c>
      <c r="N146" s="14"/>
      <c r="O146" s="17" t="s">
        <v>41</v>
      </c>
      <c r="P146" s="14">
        <v>127.3</v>
      </c>
      <c r="Q146" s="1">
        <v>127.7</v>
      </c>
      <c r="R146" s="1">
        <v>126.2</v>
      </c>
      <c r="S146" s="1">
        <v>128.5</v>
      </c>
      <c r="T146" s="1">
        <v>125.7</v>
      </c>
      <c r="U146" s="1">
        <v>117.6</v>
      </c>
      <c r="V146" s="1">
        <v>132</v>
      </c>
      <c r="W146" s="1">
        <v>121.5</v>
      </c>
      <c r="X146" s="16">
        <v>125.6</v>
      </c>
      <c r="Z146" s="14"/>
      <c r="AA146" s="17" t="s">
        <v>108</v>
      </c>
      <c r="AB146" s="14">
        <v>128.30000000000001</v>
      </c>
      <c r="AC146" s="1">
        <v>130.69999999999999</v>
      </c>
      <c r="AD146" s="1">
        <v>127.3</v>
      </c>
      <c r="AE146" s="1">
        <v>127.4</v>
      </c>
      <c r="AF146" s="1">
        <v>127</v>
      </c>
      <c r="AG146" s="1">
        <v>117.7</v>
      </c>
      <c r="AH146" s="1">
        <v>132.5</v>
      </c>
      <c r="AI146" s="1">
        <v>122.5</v>
      </c>
      <c r="AJ146" s="16">
        <v>129.4</v>
      </c>
      <c r="AL146" s="14"/>
      <c r="AM146" s="17" t="s">
        <v>108</v>
      </c>
      <c r="AN146" s="14">
        <v>128.80000000000001</v>
      </c>
      <c r="AO146" s="1">
        <v>132.19999999999999</v>
      </c>
      <c r="AP146" s="1">
        <v>126.9</v>
      </c>
      <c r="AQ146" s="1">
        <v>129.1</v>
      </c>
      <c r="AR146" s="1">
        <v>128</v>
      </c>
      <c r="AS146" s="1">
        <v>117.5</v>
      </c>
      <c r="AT146" s="1">
        <v>132.69999999999999</v>
      </c>
      <c r="AU146" s="1">
        <v>120.8</v>
      </c>
      <c r="AV146" s="16">
        <v>131.5</v>
      </c>
      <c r="AX146" s="14"/>
      <c r="AY146" s="17" t="s">
        <v>108</v>
      </c>
      <c r="AZ146" s="14">
        <v>129.9</v>
      </c>
      <c r="BA146" s="1">
        <v>132.69999999999999</v>
      </c>
      <c r="BB146" s="1">
        <v>127.2</v>
      </c>
      <c r="BC146" s="1">
        <v>134.4</v>
      </c>
      <c r="BD146" s="1">
        <v>125.2</v>
      </c>
      <c r="BE146" s="1">
        <v>117.4</v>
      </c>
      <c r="BF146" s="1">
        <v>135</v>
      </c>
      <c r="BG146" s="1">
        <v>119.5</v>
      </c>
      <c r="BH146" s="16">
        <v>128.80000000000001</v>
      </c>
      <c r="BJ146" s="14"/>
      <c r="BK146" s="17" t="s">
        <v>108</v>
      </c>
      <c r="BL146" s="14">
        <v>130.19999999999999</v>
      </c>
      <c r="BM146" s="1">
        <v>131</v>
      </c>
      <c r="BN146" s="1">
        <v>127.9</v>
      </c>
      <c r="BO146" s="1">
        <v>132.30000000000001</v>
      </c>
      <c r="BP146" s="1">
        <v>127.3</v>
      </c>
      <c r="BQ146" s="1">
        <v>0</v>
      </c>
      <c r="BR146" s="1">
        <v>136.1</v>
      </c>
      <c r="BS146" s="1">
        <v>117.9</v>
      </c>
      <c r="BT146" s="16">
        <v>130.9</v>
      </c>
      <c r="BV146" s="14"/>
      <c r="BW146" s="17" t="s">
        <v>108</v>
      </c>
      <c r="BX146" s="14">
        <v>128.69999999999999</v>
      </c>
      <c r="BY146" s="1">
        <v>128.69999999999999</v>
      </c>
      <c r="BZ146" s="1">
        <v>127</v>
      </c>
      <c r="CA146" s="1">
        <v>130.19999999999999</v>
      </c>
      <c r="CB146" s="1">
        <v>125.6</v>
      </c>
      <c r="CC146" s="1">
        <v>0</v>
      </c>
      <c r="CD146" s="1">
        <v>131.69999999999999</v>
      </c>
      <c r="CE146" s="1">
        <v>0</v>
      </c>
      <c r="CF146" s="16">
        <v>133.19999999999999</v>
      </c>
      <c r="CH146" s="14"/>
      <c r="CI146" s="17" t="s">
        <v>108</v>
      </c>
      <c r="CJ146" s="14">
        <v>129.19999999999999</v>
      </c>
      <c r="CK146" s="1">
        <v>0</v>
      </c>
      <c r="CL146" s="1">
        <v>127.1</v>
      </c>
      <c r="CM146" s="1">
        <v>127.5</v>
      </c>
      <c r="CN146" s="1">
        <v>125.7</v>
      </c>
      <c r="CO146" s="1">
        <v>0</v>
      </c>
      <c r="CP146" s="1">
        <v>138.5</v>
      </c>
      <c r="CQ146" s="1">
        <v>0</v>
      </c>
      <c r="CR146" s="16">
        <v>131.80000000000001</v>
      </c>
    </row>
    <row r="147" spans="2:96" x14ac:dyDescent="0.45">
      <c r="B147" s="14"/>
      <c r="C147" s="17" t="s">
        <v>42</v>
      </c>
      <c r="D147" s="14">
        <v>129</v>
      </c>
      <c r="E147" s="1">
        <v>131.30000000000001</v>
      </c>
      <c r="F147" s="1">
        <v>126.9</v>
      </c>
      <c r="G147" s="1">
        <v>131</v>
      </c>
      <c r="H147" s="1">
        <v>125.8</v>
      </c>
      <c r="I147" s="1">
        <v>117.3</v>
      </c>
      <c r="J147" s="1">
        <v>133.9</v>
      </c>
      <c r="K147" s="1">
        <v>120.4</v>
      </c>
      <c r="L147" s="16">
        <v>129.69999999999999</v>
      </c>
      <c r="N147" s="14"/>
      <c r="O147" s="17" t="s">
        <v>42</v>
      </c>
      <c r="P147" s="14">
        <v>127</v>
      </c>
      <c r="Q147" s="1">
        <v>127.2</v>
      </c>
      <c r="R147" s="1">
        <v>125.7</v>
      </c>
      <c r="S147" s="1">
        <v>128.4</v>
      </c>
      <c r="T147" s="1">
        <v>125</v>
      </c>
      <c r="U147" s="1">
        <v>117.4</v>
      </c>
      <c r="V147" s="1">
        <v>131.4</v>
      </c>
      <c r="W147" s="1">
        <v>121.2</v>
      </c>
      <c r="X147" s="16">
        <v>125.1</v>
      </c>
      <c r="Z147" s="14"/>
      <c r="AA147" s="17" t="s">
        <v>42</v>
      </c>
      <c r="AB147" s="14">
        <v>128</v>
      </c>
      <c r="AC147" s="1">
        <v>130.19999999999999</v>
      </c>
      <c r="AD147" s="1">
        <v>126.8</v>
      </c>
      <c r="AE147" s="1">
        <v>127.1</v>
      </c>
      <c r="AF147" s="1">
        <v>126.5</v>
      </c>
      <c r="AG147" s="1">
        <v>117.5</v>
      </c>
      <c r="AH147" s="1">
        <v>131.9</v>
      </c>
      <c r="AI147" s="1">
        <v>122.1</v>
      </c>
      <c r="AJ147" s="16">
        <v>129</v>
      </c>
      <c r="AL147" s="14"/>
      <c r="AM147" s="17" t="s">
        <v>42</v>
      </c>
      <c r="AN147" s="14">
        <v>128.5</v>
      </c>
      <c r="AO147" s="1">
        <v>131.69999999999999</v>
      </c>
      <c r="AP147" s="1">
        <v>126.4</v>
      </c>
      <c r="AQ147" s="1">
        <v>129.1</v>
      </c>
      <c r="AR147" s="1">
        <v>127.5</v>
      </c>
      <c r="AS147" s="1">
        <v>117.2</v>
      </c>
      <c r="AT147" s="1">
        <v>132.1</v>
      </c>
      <c r="AU147" s="1">
        <v>120.2</v>
      </c>
      <c r="AV147" s="16">
        <v>131.1</v>
      </c>
      <c r="AX147" s="14"/>
      <c r="AY147" s="17" t="s">
        <v>42</v>
      </c>
      <c r="AZ147" s="14">
        <v>129.6</v>
      </c>
      <c r="BA147" s="1">
        <v>132.30000000000001</v>
      </c>
      <c r="BB147" s="1">
        <v>126.7</v>
      </c>
      <c r="BC147" s="1">
        <v>134.5</v>
      </c>
      <c r="BD147" s="1">
        <v>124.8</v>
      </c>
      <c r="BE147" s="1">
        <v>117.1</v>
      </c>
      <c r="BF147" s="1">
        <v>134.5</v>
      </c>
      <c r="BG147" s="1">
        <v>118.8</v>
      </c>
      <c r="BH147" s="16">
        <v>128.30000000000001</v>
      </c>
      <c r="BJ147" s="14"/>
      <c r="BK147" s="17" t="s">
        <v>42</v>
      </c>
      <c r="BL147" s="14">
        <v>130</v>
      </c>
      <c r="BM147" s="1">
        <v>130.69999999999999</v>
      </c>
      <c r="BN147" s="1">
        <v>127.5</v>
      </c>
      <c r="BO147" s="1">
        <v>132.30000000000001</v>
      </c>
      <c r="BP147" s="1">
        <v>127.1</v>
      </c>
      <c r="BQ147" s="1">
        <v>0</v>
      </c>
      <c r="BR147" s="1">
        <v>135.80000000000001</v>
      </c>
      <c r="BS147" s="1">
        <v>116.9</v>
      </c>
      <c r="BT147" s="16">
        <v>130.6</v>
      </c>
      <c r="BV147" s="14"/>
      <c r="BW147" s="17" t="s">
        <v>42</v>
      </c>
      <c r="BX147" s="14">
        <v>128.4</v>
      </c>
      <c r="BY147" s="1">
        <v>128.4</v>
      </c>
      <c r="BZ147" s="1">
        <v>126.5</v>
      </c>
      <c r="CA147" s="1">
        <v>130.19999999999999</v>
      </c>
      <c r="CB147" s="1">
        <v>125.2</v>
      </c>
      <c r="CC147" s="1">
        <v>0</v>
      </c>
      <c r="CD147" s="1">
        <v>131.1</v>
      </c>
      <c r="CE147" s="1">
        <v>0</v>
      </c>
      <c r="CF147" s="16">
        <v>132.9</v>
      </c>
      <c r="CH147" s="14"/>
      <c r="CI147" s="17" t="s">
        <v>42</v>
      </c>
      <c r="CJ147" s="14">
        <v>129.1</v>
      </c>
      <c r="CK147" s="1">
        <v>0</v>
      </c>
      <c r="CL147" s="1">
        <v>126.8</v>
      </c>
      <c r="CM147" s="1">
        <v>127.5</v>
      </c>
      <c r="CN147" s="1">
        <v>125.2</v>
      </c>
      <c r="CO147" s="1">
        <v>0</v>
      </c>
      <c r="CP147" s="1">
        <v>138.19999999999999</v>
      </c>
      <c r="CQ147" s="1">
        <v>0</v>
      </c>
      <c r="CR147" s="16">
        <v>131.6</v>
      </c>
    </row>
    <row r="148" spans="2:96" x14ac:dyDescent="0.45">
      <c r="B148" s="14"/>
      <c r="C148" s="17" t="s">
        <v>43</v>
      </c>
      <c r="D148" s="14">
        <v>130</v>
      </c>
      <c r="E148" s="1">
        <v>132.30000000000001</v>
      </c>
      <c r="F148" s="1">
        <v>127.9</v>
      </c>
      <c r="G148" s="1">
        <v>131.80000000000001</v>
      </c>
      <c r="H148" s="1">
        <v>126.8</v>
      </c>
      <c r="I148" s="1">
        <v>118</v>
      </c>
      <c r="J148" s="1">
        <v>134.80000000000001</v>
      </c>
      <c r="K148" s="1">
        <v>121.7</v>
      </c>
      <c r="L148" s="16">
        <v>130.69999999999999</v>
      </c>
      <c r="N148" s="14"/>
      <c r="O148" s="17" t="s">
        <v>43</v>
      </c>
      <c r="P148" s="14">
        <v>127</v>
      </c>
      <c r="Q148" s="1">
        <v>127.2</v>
      </c>
      <c r="R148" s="1">
        <v>125.7</v>
      </c>
      <c r="S148" s="1">
        <v>128.4</v>
      </c>
      <c r="T148" s="1">
        <v>125</v>
      </c>
      <c r="U148" s="1">
        <v>117.4</v>
      </c>
      <c r="V148" s="1">
        <v>131.30000000000001</v>
      </c>
      <c r="W148" s="1">
        <v>121.2</v>
      </c>
      <c r="X148" s="16">
        <v>125.1</v>
      </c>
      <c r="Z148" s="14"/>
      <c r="AA148" s="17" t="s">
        <v>43</v>
      </c>
      <c r="AB148" s="14">
        <v>128</v>
      </c>
      <c r="AC148" s="1">
        <v>130.19999999999999</v>
      </c>
      <c r="AD148" s="1">
        <v>126.8</v>
      </c>
      <c r="AE148" s="1">
        <v>127.1</v>
      </c>
      <c r="AF148" s="1">
        <v>126.5</v>
      </c>
      <c r="AG148" s="1">
        <v>117.5</v>
      </c>
      <c r="AH148" s="1">
        <v>131.9</v>
      </c>
      <c r="AI148" s="1">
        <v>122.1</v>
      </c>
      <c r="AJ148" s="16">
        <v>129</v>
      </c>
      <c r="AL148" s="14"/>
      <c r="AM148" s="17" t="s">
        <v>43</v>
      </c>
      <c r="AN148" s="14">
        <v>128.5</v>
      </c>
      <c r="AO148" s="1">
        <v>131.69999999999999</v>
      </c>
      <c r="AP148" s="1">
        <v>126.4</v>
      </c>
      <c r="AQ148" s="1">
        <v>129.1</v>
      </c>
      <c r="AR148" s="1">
        <v>127.5</v>
      </c>
      <c r="AS148" s="1">
        <v>117.2</v>
      </c>
      <c r="AT148" s="1">
        <v>132</v>
      </c>
      <c r="AU148" s="1">
        <v>120.2</v>
      </c>
      <c r="AV148" s="16">
        <v>131.1</v>
      </c>
      <c r="AX148" s="14"/>
      <c r="AY148" s="17" t="s">
        <v>43</v>
      </c>
      <c r="AZ148" s="14">
        <v>129.6</v>
      </c>
      <c r="BA148" s="1">
        <v>132.30000000000001</v>
      </c>
      <c r="BB148" s="1">
        <v>126.7</v>
      </c>
      <c r="BC148" s="1">
        <v>134.5</v>
      </c>
      <c r="BD148" s="1">
        <v>124.8</v>
      </c>
      <c r="BE148" s="1">
        <v>117.1</v>
      </c>
      <c r="BF148" s="1">
        <v>134.4</v>
      </c>
      <c r="BG148" s="1">
        <v>118.8</v>
      </c>
      <c r="BH148" s="16">
        <v>128.30000000000001</v>
      </c>
      <c r="BJ148" s="14"/>
      <c r="BK148" s="17" t="s">
        <v>43</v>
      </c>
      <c r="BL148" s="14">
        <v>130</v>
      </c>
      <c r="BM148" s="1">
        <v>130.69999999999999</v>
      </c>
      <c r="BN148" s="1">
        <v>127.5</v>
      </c>
      <c r="BO148" s="1">
        <v>132.30000000000001</v>
      </c>
      <c r="BP148" s="1">
        <v>127.1</v>
      </c>
      <c r="BQ148" s="1">
        <v>0</v>
      </c>
      <c r="BR148" s="1">
        <v>135.69999999999999</v>
      </c>
      <c r="BS148" s="1">
        <v>116.9</v>
      </c>
      <c r="BT148" s="16">
        <v>130.6</v>
      </c>
      <c r="BV148" s="14"/>
      <c r="BW148" s="17" t="s">
        <v>43</v>
      </c>
      <c r="BX148" s="14">
        <v>128.4</v>
      </c>
      <c r="BY148" s="1">
        <v>128.4</v>
      </c>
      <c r="BZ148" s="1">
        <v>126.5</v>
      </c>
      <c r="CA148" s="1">
        <v>130.19999999999999</v>
      </c>
      <c r="CB148" s="1">
        <v>125.2</v>
      </c>
      <c r="CC148" s="1">
        <v>0</v>
      </c>
      <c r="CD148" s="1">
        <v>131</v>
      </c>
      <c r="CE148" s="1">
        <v>0</v>
      </c>
      <c r="CF148" s="16">
        <v>132.80000000000001</v>
      </c>
      <c r="CH148" s="14"/>
      <c r="CI148" s="17" t="s">
        <v>43</v>
      </c>
      <c r="CJ148" s="14">
        <v>129.1</v>
      </c>
      <c r="CK148" s="1">
        <v>0</v>
      </c>
      <c r="CL148" s="1">
        <v>126.8</v>
      </c>
      <c r="CM148" s="1">
        <v>127.5</v>
      </c>
      <c r="CN148" s="1">
        <v>125.2</v>
      </c>
      <c r="CO148" s="1">
        <v>0</v>
      </c>
      <c r="CP148" s="1">
        <v>138.1</v>
      </c>
      <c r="CQ148" s="1">
        <v>0</v>
      </c>
      <c r="CR148" s="16">
        <v>131.6</v>
      </c>
    </row>
    <row r="149" spans="2:96" x14ac:dyDescent="0.45">
      <c r="B149" s="14"/>
      <c r="C149" s="17" t="s">
        <v>44</v>
      </c>
      <c r="D149" s="14">
        <v>129.9</v>
      </c>
      <c r="E149" s="1">
        <v>132.19999999999999</v>
      </c>
      <c r="F149" s="1">
        <v>127.8</v>
      </c>
      <c r="G149" s="1">
        <v>132</v>
      </c>
      <c r="H149" s="1">
        <v>126.7</v>
      </c>
      <c r="I149" s="1">
        <v>118</v>
      </c>
      <c r="J149" s="1">
        <v>134.80000000000001</v>
      </c>
      <c r="K149" s="1">
        <v>121.6</v>
      </c>
      <c r="L149" s="16">
        <v>130.5</v>
      </c>
      <c r="N149" s="14"/>
      <c r="O149" s="17" t="s">
        <v>44</v>
      </c>
      <c r="P149" s="14">
        <v>128.1</v>
      </c>
      <c r="Q149" s="1">
        <v>128.30000000000001</v>
      </c>
      <c r="R149" s="1">
        <v>126.8</v>
      </c>
      <c r="S149" s="1">
        <v>129.6</v>
      </c>
      <c r="T149" s="1">
        <v>126.3</v>
      </c>
      <c r="U149" s="1">
        <v>118.2</v>
      </c>
      <c r="V149" s="1">
        <v>132.5</v>
      </c>
      <c r="W149" s="1">
        <v>122.2</v>
      </c>
      <c r="X149" s="16">
        <v>126.3</v>
      </c>
      <c r="Z149" s="14"/>
      <c r="AA149" s="17" t="s">
        <v>44</v>
      </c>
      <c r="AB149" s="14">
        <v>129.1</v>
      </c>
      <c r="AC149" s="1">
        <v>131.19999999999999</v>
      </c>
      <c r="AD149" s="1">
        <v>127.8</v>
      </c>
      <c r="AE149" s="1">
        <v>128.4</v>
      </c>
      <c r="AF149" s="1">
        <v>127.5</v>
      </c>
      <c r="AG149" s="1">
        <v>118.2</v>
      </c>
      <c r="AH149" s="1">
        <v>133</v>
      </c>
      <c r="AI149" s="1">
        <v>123.1</v>
      </c>
      <c r="AJ149" s="16">
        <v>130</v>
      </c>
      <c r="AL149" s="14"/>
      <c r="AM149" s="17" t="s">
        <v>44</v>
      </c>
      <c r="AN149" s="14">
        <v>129.5</v>
      </c>
      <c r="AO149" s="1">
        <v>132.69999999999999</v>
      </c>
      <c r="AP149" s="1">
        <v>127.3</v>
      </c>
      <c r="AQ149" s="1">
        <v>130.19999999999999</v>
      </c>
      <c r="AR149" s="1">
        <v>128.4</v>
      </c>
      <c r="AS149" s="1">
        <v>118.1</v>
      </c>
      <c r="AT149" s="1">
        <v>133.1</v>
      </c>
      <c r="AU149" s="1">
        <v>121.4</v>
      </c>
      <c r="AV149" s="16">
        <v>132</v>
      </c>
      <c r="AX149" s="14"/>
      <c r="AY149" s="17" t="s">
        <v>44</v>
      </c>
      <c r="AZ149" s="14">
        <v>130.5</v>
      </c>
      <c r="BA149" s="1">
        <v>133.1</v>
      </c>
      <c r="BB149" s="1">
        <v>127.6</v>
      </c>
      <c r="BC149" s="1">
        <v>135.4</v>
      </c>
      <c r="BD149" s="1">
        <v>125.5</v>
      </c>
      <c r="BE149" s="1">
        <v>117.8</v>
      </c>
      <c r="BF149" s="1">
        <v>135.30000000000001</v>
      </c>
      <c r="BG149" s="1">
        <v>120.2</v>
      </c>
      <c r="BH149" s="16">
        <v>129.19999999999999</v>
      </c>
      <c r="BJ149" s="14"/>
      <c r="BK149" s="17" t="s">
        <v>44</v>
      </c>
      <c r="BL149" s="14">
        <v>130.80000000000001</v>
      </c>
      <c r="BM149" s="1">
        <v>131.19999999999999</v>
      </c>
      <c r="BN149" s="1">
        <v>128.30000000000001</v>
      </c>
      <c r="BO149" s="1">
        <v>133.30000000000001</v>
      </c>
      <c r="BP149" s="1">
        <v>127.9</v>
      </c>
      <c r="BQ149" s="1">
        <v>0</v>
      </c>
      <c r="BR149" s="1">
        <v>136.5</v>
      </c>
      <c r="BS149" s="1">
        <v>118.7</v>
      </c>
      <c r="BT149" s="16">
        <v>131.19999999999999</v>
      </c>
      <c r="BV149" s="14"/>
      <c r="BW149" s="17" t="s">
        <v>44</v>
      </c>
      <c r="BX149" s="14">
        <v>129.19999999999999</v>
      </c>
      <c r="BY149" s="1">
        <v>129.30000000000001</v>
      </c>
      <c r="BZ149" s="1">
        <v>127.4</v>
      </c>
      <c r="CA149" s="1">
        <v>131.1</v>
      </c>
      <c r="CB149" s="1">
        <v>125.9</v>
      </c>
      <c r="CC149" s="1">
        <v>0</v>
      </c>
      <c r="CD149" s="1">
        <v>132.1</v>
      </c>
      <c r="CE149" s="1">
        <v>0</v>
      </c>
      <c r="CF149" s="16">
        <v>133.30000000000001</v>
      </c>
      <c r="CH149" s="14"/>
      <c r="CI149" s="17" t="s">
        <v>44</v>
      </c>
      <c r="CJ149" s="14">
        <v>129.69999999999999</v>
      </c>
      <c r="CK149" s="1">
        <v>0</v>
      </c>
      <c r="CL149" s="1">
        <v>127.4</v>
      </c>
      <c r="CM149" s="1">
        <v>128.4</v>
      </c>
      <c r="CN149" s="1">
        <v>125.8</v>
      </c>
      <c r="CO149" s="1">
        <v>0</v>
      </c>
      <c r="CP149" s="1">
        <v>138.69999999999999</v>
      </c>
      <c r="CQ149" s="1">
        <v>0</v>
      </c>
      <c r="CR149" s="16">
        <v>131.9</v>
      </c>
    </row>
    <row r="150" spans="2:96" x14ac:dyDescent="0.45">
      <c r="B150" s="14"/>
      <c r="C150" s="17" t="s">
        <v>45</v>
      </c>
      <c r="D150" s="14">
        <v>128.9</v>
      </c>
      <c r="E150" s="1">
        <v>131.30000000000001</v>
      </c>
      <c r="F150" s="1">
        <v>126.8</v>
      </c>
      <c r="G150" s="1">
        <v>131.5</v>
      </c>
      <c r="H150" s="1">
        <v>125.7</v>
      </c>
      <c r="I150" s="1">
        <v>117.2</v>
      </c>
      <c r="J150" s="1">
        <v>133.80000000000001</v>
      </c>
      <c r="K150" s="1">
        <v>120.4</v>
      </c>
      <c r="L150" s="16">
        <v>129.5</v>
      </c>
      <c r="N150" s="14"/>
      <c r="O150" s="17" t="s">
        <v>45</v>
      </c>
      <c r="P150" s="14">
        <v>126.9</v>
      </c>
      <c r="Q150" s="1">
        <v>127.2</v>
      </c>
      <c r="R150" s="1">
        <v>125.6</v>
      </c>
      <c r="S150" s="1">
        <v>128.80000000000001</v>
      </c>
      <c r="T150" s="1">
        <v>125</v>
      </c>
      <c r="U150" s="1">
        <v>117.3</v>
      </c>
      <c r="V150" s="1">
        <v>131.30000000000001</v>
      </c>
      <c r="W150" s="1">
        <v>121.1</v>
      </c>
      <c r="X150" s="16">
        <v>124.8</v>
      </c>
      <c r="Z150" s="14"/>
      <c r="AA150" s="17" t="s">
        <v>45</v>
      </c>
      <c r="AB150" s="14">
        <v>128</v>
      </c>
      <c r="AC150" s="1">
        <v>130.19999999999999</v>
      </c>
      <c r="AD150" s="1">
        <v>126.7</v>
      </c>
      <c r="AE150" s="1">
        <v>127.5</v>
      </c>
      <c r="AF150" s="1">
        <v>126.4</v>
      </c>
      <c r="AG150" s="1">
        <v>117.4</v>
      </c>
      <c r="AH150" s="1">
        <v>131.80000000000001</v>
      </c>
      <c r="AI150" s="1">
        <v>122.1</v>
      </c>
      <c r="AJ150" s="16">
        <v>128.80000000000001</v>
      </c>
      <c r="AL150" s="14"/>
      <c r="AM150" s="17" t="s">
        <v>45</v>
      </c>
      <c r="AN150" s="14">
        <v>128.5</v>
      </c>
      <c r="AO150" s="1">
        <v>131.69999999999999</v>
      </c>
      <c r="AP150" s="1">
        <v>126.3</v>
      </c>
      <c r="AQ150" s="1">
        <v>129.5</v>
      </c>
      <c r="AR150" s="1">
        <v>127.5</v>
      </c>
      <c r="AS150" s="1">
        <v>117.2</v>
      </c>
      <c r="AT150" s="1">
        <v>132</v>
      </c>
      <c r="AU150" s="1">
        <v>120.2</v>
      </c>
      <c r="AV150" s="16">
        <v>130.9</v>
      </c>
      <c r="AX150" s="14"/>
      <c r="AY150" s="17" t="s">
        <v>45</v>
      </c>
      <c r="AZ150" s="14">
        <v>129.6</v>
      </c>
      <c r="BA150" s="1">
        <v>132.30000000000001</v>
      </c>
      <c r="BB150" s="1">
        <v>126.6</v>
      </c>
      <c r="BC150" s="1">
        <v>135.19999999999999</v>
      </c>
      <c r="BD150" s="1">
        <v>124.7</v>
      </c>
      <c r="BE150" s="1">
        <v>117.1</v>
      </c>
      <c r="BF150" s="1">
        <v>134.4</v>
      </c>
      <c r="BG150" s="1">
        <v>118.7</v>
      </c>
      <c r="BH150" s="16">
        <v>128.1</v>
      </c>
      <c r="BJ150" s="14"/>
      <c r="BK150" s="17" t="s">
        <v>45</v>
      </c>
      <c r="BL150" s="14">
        <v>130</v>
      </c>
      <c r="BM150" s="1">
        <v>130.6</v>
      </c>
      <c r="BN150" s="1">
        <v>127.4</v>
      </c>
      <c r="BO150" s="1">
        <v>132.9</v>
      </c>
      <c r="BP150" s="1">
        <v>126.9</v>
      </c>
      <c r="BQ150" s="1">
        <v>0</v>
      </c>
      <c r="BR150" s="1">
        <v>135.6</v>
      </c>
      <c r="BS150" s="1">
        <v>116.8</v>
      </c>
      <c r="BT150" s="16">
        <v>130.30000000000001</v>
      </c>
      <c r="BV150" s="14"/>
      <c r="BW150" s="17" t="s">
        <v>45</v>
      </c>
      <c r="BX150" s="14">
        <v>128.30000000000001</v>
      </c>
      <c r="BY150" s="1">
        <v>128.30000000000001</v>
      </c>
      <c r="BZ150" s="1">
        <v>126.4</v>
      </c>
      <c r="CA150" s="1">
        <v>130.69999999999999</v>
      </c>
      <c r="CB150" s="1">
        <v>125.1</v>
      </c>
      <c r="CC150" s="1">
        <v>0</v>
      </c>
      <c r="CD150" s="1">
        <v>131</v>
      </c>
      <c r="CE150" s="1">
        <v>0</v>
      </c>
      <c r="CF150" s="16">
        <v>132.6</v>
      </c>
      <c r="CH150" s="14"/>
      <c r="CI150" s="17" t="s">
        <v>45</v>
      </c>
      <c r="CJ150" s="14">
        <v>129</v>
      </c>
      <c r="CK150" s="1">
        <v>0</v>
      </c>
      <c r="CL150" s="1">
        <v>126.6</v>
      </c>
      <c r="CM150" s="1">
        <v>127.9</v>
      </c>
      <c r="CN150" s="1">
        <v>125.1</v>
      </c>
      <c r="CO150" s="1">
        <v>0</v>
      </c>
      <c r="CP150" s="1">
        <v>138.1</v>
      </c>
      <c r="CQ150" s="1">
        <v>0</v>
      </c>
      <c r="CR150" s="16">
        <v>131.4</v>
      </c>
    </row>
    <row r="151" spans="2:96" x14ac:dyDescent="0.45">
      <c r="B151" s="14"/>
      <c r="C151" s="17" t="s">
        <v>46</v>
      </c>
      <c r="D151" s="14">
        <v>130.19999999999999</v>
      </c>
      <c r="E151" s="1">
        <v>132.5</v>
      </c>
      <c r="F151" s="1">
        <v>127.9</v>
      </c>
      <c r="G151" s="1">
        <v>132.80000000000001</v>
      </c>
      <c r="H151" s="1">
        <v>126.9</v>
      </c>
      <c r="I151" s="1">
        <v>118.2</v>
      </c>
      <c r="J151" s="1">
        <v>134.69999999999999</v>
      </c>
      <c r="K151" s="1">
        <v>121.6</v>
      </c>
      <c r="L151" s="16">
        <v>130.69999999999999</v>
      </c>
      <c r="N151" s="14"/>
      <c r="O151" s="17" t="s">
        <v>46</v>
      </c>
      <c r="P151" s="14">
        <v>128.4</v>
      </c>
      <c r="Q151" s="1">
        <v>128.5</v>
      </c>
      <c r="R151" s="1">
        <v>127</v>
      </c>
      <c r="S151" s="1">
        <v>130.19999999999999</v>
      </c>
      <c r="T151" s="1">
        <v>126.4</v>
      </c>
      <c r="U151" s="1">
        <v>118.4</v>
      </c>
      <c r="V151" s="1">
        <v>132.4</v>
      </c>
      <c r="W151" s="1">
        <v>122.3</v>
      </c>
      <c r="X151" s="16">
        <v>126.3</v>
      </c>
      <c r="Z151" s="14"/>
      <c r="AA151" s="17" t="s">
        <v>46</v>
      </c>
      <c r="AB151" s="14">
        <v>129.4</v>
      </c>
      <c r="AC151" s="1">
        <v>131.5</v>
      </c>
      <c r="AD151" s="1">
        <v>128</v>
      </c>
      <c r="AE151" s="1">
        <v>128.9</v>
      </c>
      <c r="AF151" s="1">
        <v>127.8</v>
      </c>
      <c r="AG151" s="1">
        <v>118.4</v>
      </c>
      <c r="AH151" s="1">
        <v>133</v>
      </c>
      <c r="AI151" s="1">
        <v>123.2</v>
      </c>
      <c r="AJ151" s="16">
        <v>130.19999999999999</v>
      </c>
      <c r="AL151" s="14"/>
      <c r="AM151" s="17" t="s">
        <v>46</v>
      </c>
      <c r="AN151" s="14">
        <v>129.80000000000001</v>
      </c>
      <c r="AO151" s="1">
        <v>133</v>
      </c>
      <c r="AP151" s="1">
        <v>127.5</v>
      </c>
      <c r="AQ151" s="1">
        <v>130.80000000000001</v>
      </c>
      <c r="AR151" s="1">
        <v>128.69999999999999</v>
      </c>
      <c r="AS151" s="1">
        <v>118.2</v>
      </c>
      <c r="AT151" s="1">
        <v>133.1</v>
      </c>
      <c r="AU151" s="1">
        <v>121.3</v>
      </c>
      <c r="AV151" s="16">
        <v>132.19999999999999</v>
      </c>
      <c r="AX151" s="14"/>
      <c r="AY151" s="17" t="s">
        <v>46</v>
      </c>
      <c r="AZ151" s="14">
        <v>130.80000000000001</v>
      </c>
      <c r="BA151" s="1">
        <v>133.4</v>
      </c>
      <c r="BB151" s="1">
        <v>127.7</v>
      </c>
      <c r="BC151" s="1">
        <v>136.4</v>
      </c>
      <c r="BD151" s="1">
        <v>125.8</v>
      </c>
      <c r="BE151" s="1">
        <v>118</v>
      </c>
      <c r="BF151" s="1">
        <v>135.30000000000001</v>
      </c>
      <c r="BG151" s="1">
        <v>120</v>
      </c>
      <c r="BH151" s="16">
        <v>129.30000000000001</v>
      </c>
      <c r="BJ151" s="14"/>
      <c r="BK151" s="17" t="s">
        <v>46</v>
      </c>
      <c r="BL151" s="14">
        <v>131.1</v>
      </c>
      <c r="BM151" s="1">
        <v>131.6</v>
      </c>
      <c r="BN151" s="1">
        <v>128.5</v>
      </c>
      <c r="BO151" s="1">
        <v>134.1</v>
      </c>
      <c r="BP151" s="1">
        <v>128.1</v>
      </c>
      <c r="BQ151" s="1">
        <v>0</v>
      </c>
      <c r="BR151" s="1">
        <v>136.5</v>
      </c>
      <c r="BS151" s="1">
        <v>118.4</v>
      </c>
      <c r="BT151" s="16">
        <v>131.4</v>
      </c>
      <c r="BV151" s="14"/>
      <c r="BW151" s="17" t="s">
        <v>46</v>
      </c>
      <c r="BX151" s="14">
        <v>129.5</v>
      </c>
      <c r="BY151" s="1">
        <v>129.4</v>
      </c>
      <c r="BZ151" s="1">
        <v>127.5</v>
      </c>
      <c r="CA151" s="1">
        <v>131.80000000000001</v>
      </c>
      <c r="CB151" s="1">
        <v>126.2</v>
      </c>
      <c r="CC151" s="1">
        <v>0</v>
      </c>
      <c r="CD151" s="1">
        <v>132</v>
      </c>
      <c r="CE151" s="1">
        <v>0</v>
      </c>
      <c r="CF151" s="16">
        <v>133.6</v>
      </c>
      <c r="CH151" s="14"/>
      <c r="CI151" s="17" t="s">
        <v>46</v>
      </c>
      <c r="CJ151" s="14">
        <v>130.1</v>
      </c>
      <c r="CK151" s="1">
        <v>0</v>
      </c>
      <c r="CL151" s="1">
        <v>127.6</v>
      </c>
      <c r="CM151" s="1">
        <v>129</v>
      </c>
      <c r="CN151" s="1">
        <v>126.1</v>
      </c>
      <c r="CO151" s="1">
        <v>0</v>
      </c>
      <c r="CP151" s="1">
        <v>138.69999999999999</v>
      </c>
      <c r="CQ151" s="1">
        <v>0</v>
      </c>
      <c r="CR151" s="16">
        <v>132.30000000000001</v>
      </c>
    </row>
    <row r="152" spans="2:96" x14ac:dyDescent="0.45">
      <c r="B152" s="14"/>
      <c r="C152" s="17" t="s">
        <v>47</v>
      </c>
      <c r="D152" s="31">
        <v>131.19999999999999</v>
      </c>
      <c r="E152" s="18">
        <v>133.30000000000001</v>
      </c>
      <c r="F152" s="18">
        <v>128.9</v>
      </c>
      <c r="G152" s="18">
        <v>133.5</v>
      </c>
      <c r="H152" s="18">
        <v>127.9</v>
      </c>
      <c r="I152" s="18">
        <v>118.8</v>
      </c>
      <c r="J152" s="18">
        <v>135.9</v>
      </c>
      <c r="K152" s="18">
        <v>122.6</v>
      </c>
      <c r="L152" s="19">
        <v>131.80000000000001</v>
      </c>
      <c r="N152" s="14"/>
      <c r="O152" s="17" t="s">
        <v>47</v>
      </c>
      <c r="P152" s="31">
        <v>129.19999999999999</v>
      </c>
      <c r="Q152" s="18">
        <v>129.4</v>
      </c>
      <c r="R152" s="18">
        <v>127.8</v>
      </c>
      <c r="S152" s="18">
        <v>130.9</v>
      </c>
      <c r="T152" s="18">
        <v>127.5</v>
      </c>
      <c r="U152" s="18">
        <v>119</v>
      </c>
      <c r="V152" s="18">
        <v>133.6</v>
      </c>
      <c r="W152" s="18">
        <v>123</v>
      </c>
      <c r="X152" s="19">
        <v>127.2</v>
      </c>
      <c r="Z152" s="14"/>
      <c r="AA152" s="17" t="s">
        <v>442</v>
      </c>
      <c r="AB152" s="31">
        <v>130.30000000000001</v>
      </c>
      <c r="AC152" s="18">
        <v>132.30000000000001</v>
      </c>
      <c r="AD152" s="18">
        <v>128.80000000000001</v>
      </c>
      <c r="AE152" s="18">
        <v>129.80000000000001</v>
      </c>
      <c r="AF152" s="18">
        <v>128.69999999999999</v>
      </c>
      <c r="AG152" s="18">
        <v>119</v>
      </c>
      <c r="AH152" s="18">
        <v>134</v>
      </c>
      <c r="AI152" s="18">
        <v>124</v>
      </c>
      <c r="AJ152" s="19">
        <v>131.19999999999999</v>
      </c>
      <c r="AL152" s="14"/>
      <c r="AM152" s="17" t="s">
        <v>442</v>
      </c>
      <c r="AN152" s="31">
        <v>130.69999999999999</v>
      </c>
      <c r="AO152" s="18">
        <v>133.80000000000001</v>
      </c>
      <c r="AP152" s="18">
        <v>128.5</v>
      </c>
      <c r="AQ152" s="18">
        <v>131.5</v>
      </c>
      <c r="AR152" s="18">
        <v>129.69999999999999</v>
      </c>
      <c r="AS152" s="18">
        <v>118.8</v>
      </c>
      <c r="AT152" s="18">
        <v>134.30000000000001</v>
      </c>
      <c r="AU152" s="18">
        <v>122.4</v>
      </c>
      <c r="AV152" s="19">
        <v>133.30000000000001</v>
      </c>
      <c r="AX152" s="14"/>
      <c r="AY152" s="17" t="s">
        <v>442</v>
      </c>
      <c r="AZ152" s="31">
        <v>131.80000000000001</v>
      </c>
      <c r="BA152" s="18">
        <v>134.30000000000001</v>
      </c>
      <c r="BB152" s="18">
        <v>128.69999999999999</v>
      </c>
      <c r="BC152" s="18">
        <v>137</v>
      </c>
      <c r="BD152" s="18">
        <v>126.9</v>
      </c>
      <c r="BE152" s="18">
        <v>118.7</v>
      </c>
      <c r="BF152" s="18">
        <v>136.4</v>
      </c>
      <c r="BG152" s="18">
        <v>121.4</v>
      </c>
      <c r="BH152" s="19">
        <v>130.5</v>
      </c>
      <c r="BJ152" s="14"/>
      <c r="BK152" s="17" t="s">
        <v>442</v>
      </c>
      <c r="BL152" s="31">
        <v>132.19999999999999</v>
      </c>
      <c r="BM152" s="18">
        <v>132.6</v>
      </c>
      <c r="BN152" s="18">
        <v>129.4</v>
      </c>
      <c r="BO152" s="18">
        <v>134.9</v>
      </c>
      <c r="BP152" s="18">
        <v>128.9</v>
      </c>
      <c r="BQ152" s="18">
        <v>0</v>
      </c>
      <c r="BR152" s="18">
        <v>137.5</v>
      </c>
      <c r="BS152" s="18">
        <v>120.1</v>
      </c>
      <c r="BT152" s="19">
        <v>132.5</v>
      </c>
      <c r="BV152" s="14"/>
      <c r="BW152" s="17" t="s">
        <v>442</v>
      </c>
      <c r="BX152" s="31">
        <v>130.6</v>
      </c>
      <c r="BY152" s="18">
        <v>130.30000000000001</v>
      </c>
      <c r="BZ152" s="18">
        <v>128.69999999999999</v>
      </c>
      <c r="CA152" s="18">
        <v>132.6</v>
      </c>
      <c r="CB152" s="18">
        <v>127.4</v>
      </c>
      <c r="CC152" s="18">
        <v>0</v>
      </c>
      <c r="CD152" s="18">
        <v>133.30000000000001</v>
      </c>
      <c r="CE152" s="18">
        <v>0</v>
      </c>
      <c r="CF152" s="19">
        <v>134.80000000000001</v>
      </c>
      <c r="CH152" s="14"/>
      <c r="CI152" s="17" t="s">
        <v>442</v>
      </c>
      <c r="CJ152" s="31">
        <v>131.1</v>
      </c>
      <c r="CK152" s="18">
        <v>0</v>
      </c>
      <c r="CL152" s="18">
        <v>128.6</v>
      </c>
      <c r="CM152" s="18">
        <v>129.69999999999999</v>
      </c>
      <c r="CN152" s="18">
        <v>127.3</v>
      </c>
      <c r="CO152" s="18">
        <v>0</v>
      </c>
      <c r="CP152" s="18">
        <v>139.9</v>
      </c>
      <c r="CQ152" s="18">
        <v>0</v>
      </c>
      <c r="CR152" s="19">
        <v>133.4</v>
      </c>
    </row>
    <row r="153" spans="2:96" x14ac:dyDescent="0.45">
      <c r="B153" s="23"/>
      <c r="C153" s="24" t="s">
        <v>48</v>
      </c>
      <c r="D153" s="240">
        <v>131</v>
      </c>
      <c r="E153" s="241">
        <v>133</v>
      </c>
      <c r="F153" s="241">
        <v>128.5</v>
      </c>
      <c r="G153" s="241">
        <v>133.4</v>
      </c>
      <c r="H153" s="241">
        <v>127.6</v>
      </c>
      <c r="I153" s="241">
        <v>118.8</v>
      </c>
      <c r="J153" s="241">
        <v>135.5</v>
      </c>
      <c r="K153" s="241">
        <v>122.2</v>
      </c>
      <c r="L153" s="242">
        <v>131.69999999999999</v>
      </c>
      <c r="N153" s="224"/>
      <c r="O153" s="24" t="s">
        <v>48</v>
      </c>
      <c r="P153" s="240">
        <v>129.1</v>
      </c>
      <c r="Q153" s="241">
        <v>129</v>
      </c>
      <c r="R153" s="241">
        <v>127.5</v>
      </c>
      <c r="S153" s="241">
        <v>130.80000000000001</v>
      </c>
      <c r="T153" s="241">
        <v>126.9</v>
      </c>
      <c r="U153" s="241">
        <v>119</v>
      </c>
      <c r="V153" s="241">
        <v>133.19999999999999</v>
      </c>
      <c r="W153" s="241">
        <v>122.8</v>
      </c>
      <c r="X153" s="242">
        <v>127</v>
      </c>
      <c r="Z153" s="224"/>
      <c r="AA153" s="24" t="s">
        <v>48</v>
      </c>
      <c r="AB153" s="240">
        <v>130.1</v>
      </c>
      <c r="AC153" s="241">
        <v>131.9</v>
      </c>
      <c r="AD153" s="241">
        <v>128.5</v>
      </c>
      <c r="AE153" s="241">
        <v>129.5</v>
      </c>
      <c r="AF153" s="241">
        <v>128.30000000000001</v>
      </c>
      <c r="AG153" s="241">
        <v>119</v>
      </c>
      <c r="AH153" s="241">
        <v>133.69999999999999</v>
      </c>
      <c r="AI153" s="241">
        <v>123.7</v>
      </c>
      <c r="AJ153" s="242">
        <v>131</v>
      </c>
      <c r="AL153" s="224"/>
      <c r="AM153" s="24" t="s">
        <v>48</v>
      </c>
      <c r="AN153" s="240">
        <v>130.6</v>
      </c>
      <c r="AO153" s="241">
        <v>133.4</v>
      </c>
      <c r="AP153" s="241">
        <v>128.1</v>
      </c>
      <c r="AQ153" s="241">
        <v>131.4</v>
      </c>
      <c r="AR153" s="241">
        <v>129.4</v>
      </c>
      <c r="AS153" s="241">
        <v>118.7</v>
      </c>
      <c r="AT153" s="241">
        <v>133.80000000000001</v>
      </c>
      <c r="AU153" s="241">
        <v>121.9</v>
      </c>
      <c r="AV153" s="242">
        <v>133.1</v>
      </c>
      <c r="AX153" s="224"/>
      <c r="AY153" s="24" t="s">
        <v>48</v>
      </c>
      <c r="AZ153" s="240">
        <v>131.6</v>
      </c>
      <c r="BA153" s="241">
        <v>133.9</v>
      </c>
      <c r="BB153" s="241">
        <v>128.4</v>
      </c>
      <c r="BC153" s="241">
        <v>136.9</v>
      </c>
      <c r="BD153" s="241">
        <v>126.6</v>
      </c>
      <c r="BE153" s="241">
        <v>118.6</v>
      </c>
      <c r="BF153" s="241">
        <v>136.1</v>
      </c>
      <c r="BG153" s="241">
        <v>120.7</v>
      </c>
      <c r="BH153" s="242">
        <v>130.30000000000001</v>
      </c>
      <c r="BJ153" s="224"/>
      <c r="BK153" s="24" t="s">
        <v>48</v>
      </c>
      <c r="BL153" s="240">
        <v>132</v>
      </c>
      <c r="BM153" s="241">
        <v>132.30000000000001</v>
      </c>
      <c r="BN153" s="241">
        <v>129.1</v>
      </c>
      <c r="BO153" s="241">
        <v>134.69999999999999</v>
      </c>
      <c r="BP153" s="241">
        <v>128.69999999999999</v>
      </c>
      <c r="BQ153" s="241">
        <v>0</v>
      </c>
      <c r="BR153" s="241">
        <v>137.30000000000001</v>
      </c>
      <c r="BS153" s="241">
        <v>119.2</v>
      </c>
      <c r="BT153" s="242">
        <v>132.4</v>
      </c>
      <c r="BV153" s="224"/>
      <c r="BW153" s="24" t="s">
        <v>48</v>
      </c>
      <c r="BX153" s="240">
        <v>130.4</v>
      </c>
      <c r="BY153" s="241">
        <v>130</v>
      </c>
      <c r="BZ153" s="241">
        <v>128.19999999999999</v>
      </c>
      <c r="CA153" s="241">
        <v>132.5</v>
      </c>
      <c r="CB153" s="241">
        <v>127.1</v>
      </c>
      <c r="CC153" s="241">
        <v>0</v>
      </c>
      <c r="CD153" s="241">
        <v>132.80000000000001</v>
      </c>
      <c r="CE153" s="241">
        <v>0</v>
      </c>
      <c r="CF153" s="242">
        <v>134.80000000000001</v>
      </c>
      <c r="CH153" s="224"/>
      <c r="CI153" s="24" t="s">
        <v>48</v>
      </c>
      <c r="CJ153" s="240">
        <v>131</v>
      </c>
      <c r="CK153" s="241">
        <v>0</v>
      </c>
      <c r="CL153" s="241">
        <v>128.4</v>
      </c>
      <c r="CM153" s="241">
        <v>129.6</v>
      </c>
      <c r="CN153" s="241">
        <v>127.1</v>
      </c>
      <c r="CO153" s="241">
        <v>0</v>
      </c>
      <c r="CP153" s="241">
        <v>139.6</v>
      </c>
      <c r="CQ153" s="241">
        <v>0</v>
      </c>
      <c r="CR153" s="242">
        <v>133.4</v>
      </c>
    </row>
    <row r="154" spans="2:96" x14ac:dyDescent="0.45">
      <c r="B154" s="27" t="s">
        <v>443</v>
      </c>
      <c r="C154" s="28" t="s">
        <v>37</v>
      </c>
      <c r="D154" s="27">
        <v>131.69999999999999</v>
      </c>
      <c r="E154" s="29">
        <v>133.4</v>
      </c>
      <c r="F154" s="29">
        <v>128.9</v>
      </c>
      <c r="G154" s="29">
        <v>134.1</v>
      </c>
      <c r="H154" s="29">
        <v>128.1</v>
      </c>
      <c r="I154" s="29">
        <v>119.2</v>
      </c>
      <c r="J154" s="29">
        <v>135.80000000000001</v>
      </c>
      <c r="K154" s="29">
        <v>122.6</v>
      </c>
      <c r="L154" s="30">
        <v>132.69999999999999</v>
      </c>
      <c r="N154" s="239" t="s">
        <v>446</v>
      </c>
      <c r="O154" s="226" t="s">
        <v>37</v>
      </c>
      <c r="P154" s="27">
        <v>129.9</v>
      </c>
      <c r="Q154" s="29">
        <v>129.6</v>
      </c>
      <c r="R154" s="29">
        <v>128</v>
      </c>
      <c r="S154" s="29">
        <v>131.6</v>
      </c>
      <c r="T154" s="29">
        <v>127.4</v>
      </c>
      <c r="U154" s="29">
        <v>119.6</v>
      </c>
      <c r="V154" s="29">
        <v>133.5</v>
      </c>
      <c r="W154" s="29">
        <v>123.3</v>
      </c>
      <c r="X154" s="30">
        <v>128.1</v>
      </c>
      <c r="Z154" s="239" t="s">
        <v>446</v>
      </c>
      <c r="AA154" s="226" t="s">
        <v>37</v>
      </c>
      <c r="AB154" s="27">
        <v>130.9</v>
      </c>
      <c r="AC154" s="29">
        <v>132.4</v>
      </c>
      <c r="AD154" s="29">
        <v>129</v>
      </c>
      <c r="AE154" s="29">
        <v>130.30000000000001</v>
      </c>
      <c r="AF154" s="29">
        <v>128.80000000000001</v>
      </c>
      <c r="AG154" s="29">
        <v>119.6</v>
      </c>
      <c r="AH154" s="29">
        <v>134.1</v>
      </c>
      <c r="AI154" s="29">
        <v>124.1</v>
      </c>
      <c r="AJ154" s="30">
        <v>132.19999999999999</v>
      </c>
      <c r="AL154" s="239" t="s">
        <v>446</v>
      </c>
      <c r="AM154" s="226" t="s">
        <v>37</v>
      </c>
      <c r="AN154" s="27">
        <v>131.30000000000001</v>
      </c>
      <c r="AO154" s="29">
        <v>133.80000000000001</v>
      </c>
      <c r="AP154" s="29">
        <v>128.5</v>
      </c>
      <c r="AQ154" s="29">
        <v>132.19999999999999</v>
      </c>
      <c r="AR154" s="29">
        <v>129.80000000000001</v>
      </c>
      <c r="AS154" s="29">
        <v>119.3</v>
      </c>
      <c r="AT154" s="29">
        <v>134.19999999999999</v>
      </c>
      <c r="AU154" s="29">
        <v>122.3</v>
      </c>
      <c r="AV154" s="30">
        <v>134.19999999999999</v>
      </c>
      <c r="AX154" s="239" t="s">
        <v>446</v>
      </c>
      <c r="AY154" s="226" t="s">
        <v>37</v>
      </c>
      <c r="AZ154" s="27">
        <v>132.30000000000001</v>
      </c>
      <c r="BA154" s="29">
        <v>134.30000000000001</v>
      </c>
      <c r="BB154" s="29">
        <v>128.80000000000001</v>
      </c>
      <c r="BC154" s="29">
        <v>137.69999999999999</v>
      </c>
      <c r="BD154" s="29">
        <v>127</v>
      </c>
      <c r="BE154" s="29">
        <v>119</v>
      </c>
      <c r="BF154" s="29">
        <v>136.4</v>
      </c>
      <c r="BG154" s="29">
        <v>121.1</v>
      </c>
      <c r="BH154" s="30">
        <v>131.19999999999999</v>
      </c>
      <c r="BJ154" s="239" t="s">
        <v>446</v>
      </c>
      <c r="BK154" s="226" t="s">
        <v>37</v>
      </c>
      <c r="BL154" s="27">
        <v>132.6</v>
      </c>
      <c r="BM154" s="29">
        <v>132.6</v>
      </c>
      <c r="BN154" s="29">
        <v>129.4</v>
      </c>
      <c r="BO154" s="29">
        <v>135.4</v>
      </c>
      <c r="BP154" s="29">
        <v>129.19999999999999</v>
      </c>
      <c r="BQ154" s="29">
        <v>0</v>
      </c>
      <c r="BR154" s="29">
        <v>137.6</v>
      </c>
      <c r="BS154" s="29">
        <v>119.5</v>
      </c>
      <c r="BT154" s="30">
        <v>133.4</v>
      </c>
      <c r="BV154" s="239" t="s">
        <v>446</v>
      </c>
      <c r="BW154" s="226" t="s">
        <v>37</v>
      </c>
      <c r="BX154" s="27">
        <v>131</v>
      </c>
      <c r="BY154" s="29">
        <v>130.4</v>
      </c>
      <c r="BZ154" s="29">
        <v>128.4</v>
      </c>
      <c r="CA154" s="29">
        <v>133.30000000000001</v>
      </c>
      <c r="CB154" s="29">
        <v>127.5</v>
      </c>
      <c r="CC154" s="29">
        <v>0</v>
      </c>
      <c r="CD154" s="29">
        <v>133</v>
      </c>
      <c r="CE154" s="29">
        <v>0</v>
      </c>
      <c r="CF154" s="30">
        <v>135.9</v>
      </c>
      <c r="CH154" s="239" t="s">
        <v>446</v>
      </c>
      <c r="CI154" s="226" t="s">
        <v>37</v>
      </c>
      <c r="CJ154" s="27">
        <v>131.69999999999999</v>
      </c>
      <c r="CK154" s="29">
        <v>0</v>
      </c>
      <c r="CL154" s="29">
        <v>128.80000000000001</v>
      </c>
      <c r="CM154" s="29">
        <v>130.4</v>
      </c>
      <c r="CN154" s="29">
        <v>127.5</v>
      </c>
      <c r="CO154" s="29">
        <v>0</v>
      </c>
      <c r="CP154" s="29">
        <v>139.80000000000001</v>
      </c>
      <c r="CQ154" s="29">
        <v>0</v>
      </c>
      <c r="CR154" s="30">
        <v>134.5</v>
      </c>
    </row>
    <row r="155" spans="2:96" x14ac:dyDescent="0.45">
      <c r="B155" s="14"/>
      <c r="C155" s="17" t="s">
        <v>38</v>
      </c>
      <c r="D155" s="31">
        <v>131.5</v>
      </c>
      <c r="E155" s="18">
        <v>133.1</v>
      </c>
      <c r="F155" s="18">
        <v>128.6</v>
      </c>
      <c r="G155" s="18">
        <v>134</v>
      </c>
      <c r="H155" s="18">
        <v>127.7</v>
      </c>
      <c r="I155" s="18">
        <v>119.5</v>
      </c>
      <c r="J155" s="18">
        <v>135.6</v>
      </c>
      <c r="K155" s="18">
        <v>122</v>
      </c>
      <c r="L155" s="19">
        <v>132.30000000000001</v>
      </c>
      <c r="N155" s="14"/>
      <c r="O155" s="17" t="s">
        <v>38</v>
      </c>
      <c r="P155" s="31">
        <v>129.5</v>
      </c>
      <c r="Q155" s="18">
        <v>129</v>
      </c>
      <c r="R155" s="18">
        <v>127.5</v>
      </c>
      <c r="S155" s="18">
        <v>131.19999999999999</v>
      </c>
      <c r="T155" s="18">
        <v>127</v>
      </c>
      <c r="U155" s="18">
        <v>119.5</v>
      </c>
      <c r="V155" s="18">
        <v>133.19999999999999</v>
      </c>
      <c r="W155" s="18">
        <v>122.6</v>
      </c>
      <c r="X155" s="19">
        <v>127.4</v>
      </c>
      <c r="Z155" s="14"/>
      <c r="AA155" s="17" t="s">
        <v>448</v>
      </c>
      <c r="AB155" s="31">
        <v>130.6</v>
      </c>
      <c r="AC155" s="18">
        <v>132</v>
      </c>
      <c r="AD155" s="18">
        <v>128.6</v>
      </c>
      <c r="AE155" s="18">
        <v>129.9</v>
      </c>
      <c r="AF155" s="18">
        <v>128.5</v>
      </c>
      <c r="AG155" s="18">
        <v>119.6</v>
      </c>
      <c r="AH155" s="18">
        <v>133.6</v>
      </c>
      <c r="AI155" s="18">
        <v>123.5</v>
      </c>
      <c r="AJ155" s="19">
        <v>131.6</v>
      </c>
      <c r="AL155" s="14"/>
      <c r="AM155" s="17" t="s">
        <v>448</v>
      </c>
      <c r="AN155" s="31">
        <v>131.1</v>
      </c>
      <c r="AO155" s="18">
        <v>133.5</v>
      </c>
      <c r="AP155" s="18">
        <v>128.1</v>
      </c>
      <c r="AQ155" s="18">
        <v>132</v>
      </c>
      <c r="AR155" s="18">
        <v>129.4</v>
      </c>
      <c r="AS155" s="18">
        <v>119.5</v>
      </c>
      <c r="AT155" s="18">
        <v>133.80000000000001</v>
      </c>
      <c r="AU155" s="18">
        <v>121.8</v>
      </c>
      <c r="AV155" s="19">
        <v>133.80000000000001</v>
      </c>
      <c r="AX155" s="14"/>
      <c r="AY155" s="17" t="s">
        <v>448</v>
      </c>
      <c r="AZ155" s="31">
        <v>132.19999999999999</v>
      </c>
      <c r="BA155" s="18">
        <v>134</v>
      </c>
      <c r="BB155" s="18">
        <v>128.4</v>
      </c>
      <c r="BC155" s="18">
        <v>137.69999999999999</v>
      </c>
      <c r="BD155" s="18">
        <v>126.6</v>
      </c>
      <c r="BE155" s="18">
        <v>119.5</v>
      </c>
      <c r="BF155" s="18">
        <v>136.1</v>
      </c>
      <c r="BG155" s="18">
        <v>120.5</v>
      </c>
      <c r="BH155" s="19">
        <v>130.80000000000001</v>
      </c>
      <c r="BJ155" s="14"/>
      <c r="BK155" s="17" t="s">
        <v>448</v>
      </c>
      <c r="BL155" s="31">
        <v>132.6</v>
      </c>
      <c r="BM155" s="18">
        <v>132.30000000000001</v>
      </c>
      <c r="BN155" s="18">
        <v>129.19999999999999</v>
      </c>
      <c r="BO155" s="18">
        <v>135.5</v>
      </c>
      <c r="BP155" s="18">
        <v>129.1</v>
      </c>
      <c r="BQ155" s="18">
        <v>0</v>
      </c>
      <c r="BR155" s="18">
        <v>137.4</v>
      </c>
      <c r="BS155" s="18">
        <v>118.9</v>
      </c>
      <c r="BT155" s="19">
        <v>133.1</v>
      </c>
      <c r="BV155" s="14"/>
      <c r="BW155" s="17" t="s">
        <v>448</v>
      </c>
      <c r="BX155" s="31">
        <v>130.80000000000001</v>
      </c>
      <c r="BY155" s="18">
        <v>130.30000000000001</v>
      </c>
      <c r="BZ155" s="18">
        <v>128.30000000000001</v>
      </c>
      <c r="CA155" s="18">
        <v>133.1</v>
      </c>
      <c r="CB155" s="18">
        <v>126.9</v>
      </c>
      <c r="CC155" s="18">
        <v>0</v>
      </c>
      <c r="CD155" s="18">
        <v>132.9</v>
      </c>
      <c r="CE155" s="18">
        <v>0</v>
      </c>
      <c r="CF155" s="19">
        <v>135.5</v>
      </c>
      <c r="CH155" s="14"/>
      <c r="CI155" s="17" t="s">
        <v>448</v>
      </c>
      <c r="CJ155" s="31">
        <v>131.5</v>
      </c>
      <c r="CK155" s="18">
        <v>0</v>
      </c>
      <c r="CL155" s="18">
        <v>128.4</v>
      </c>
      <c r="CM155" s="18">
        <v>130.1</v>
      </c>
      <c r="CN155" s="18">
        <v>126.8</v>
      </c>
      <c r="CO155" s="18">
        <v>0</v>
      </c>
      <c r="CP155" s="18">
        <v>139.69999999999999</v>
      </c>
      <c r="CQ155" s="18">
        <v>0</v>
      </c>
      <c r="CR155" s="19">
        <v>134</v>
      </c>
    </row>
    <row r="156" spans="2:96" x14ac:dyDescent="0.45">
      <c r="B156" s="14"/>
      <c r="C156" s="17" t="s">
        <v>62</v>
      </c>
      <c r="D156" s="31">
        <v>132.5</v>
      </c>
      <c r="E156" s="18">
        <v>134.1</v>
      </c>
      <c r="F156" s="18">
        <v>129.5</v>
      </c>
      <c r="G156" s="18">
        <v>134.69999999999999</v>
      </c>
      <c r="H156" s="18">
        <v>128.69999999999999</v>
      </c>
      <c r="I156" s="18">
        <v>120.2</v>
      </c>
      <c r="J156" s="18">
        <v>136.4</v>
      </c>
      <c r="K156" s="18">
        <v>123</v>
      </c>
      <c r="L156" s="19">
        <v>133.19999999999999</v>
      </c>
      <c r="N156" s="14"/>
      <c r="O156" s="17" t="s">
        <v>39</v>
      </c>
      <c r="P156" s="31">
        <v>130.5</v>
      </c>
      <c r="Q156" s="18">
        <v>130.1</v>
      </c>
      <c r="R156" s="18">
        <v>128.5</v>
      </c>
      <c r="S156" s="18">
        <v>132</v>
      </c>
      <c r="T156" s="18">
        <v>128.1</v>
      </c>
      <c r="U156" s="18">
        <v>120.4</v>
      </c>
      <c r="V156" s="18">
        <v>134.1</v>
      </c>
      <c r="W156" s="18">
        <v>123.6</v>
      </c>
      <c r="X156" s="19">
        <v>128.4</v>
      </c>
      <c r="Z156" s="14"/>
      <c r="AA156" s="17" t="s">
        <v>449</v>
      </c>
      <c r="AB156" s="31">
        <v>131.5</v>
      </c>
      <c r="AC156" s="18">
        <v>133</v>
      </c>
      <c r="AD156" s="18">
        <v>129.5</v>
      </c>
      <c r="AE156" s="18">
        <v>130.80000000000001</v>
      </c>
      <c r="AF156" s="18">
        <v>129.4</v>
      </c>
      <c r="AG156" s="18">
        <v>120.5</v>
      </c>
      <c r="AH156" s="18">
        <v>134.6</v>
      </c>
      <c r="AI156" s="18">
        <v>124.5</v>
      </c>
      <c r="AJ156" s="19">
        <v>132.6</v>
      </c>
      <c r="AL156" s="14"/>
      <c r="AM156" s="17" t="s">
        <v>449</v>
      </c>
      <c r="AN156" s="31">
        <v>132</v>
      </c>
      <c r="AO156" s="18">
        <v>134.4</v>
      </c>
      <c r="AP156" s="18">
        <v>129.1</v>
      </c>
      <c r="AQ156" s="18">
        <v>132.69999999999999</v>
      </c>
      <c r="AR156" s="18">
        <v>130.5</v>
      </c>
      <c r="AS156" s="18">
        <v>120.2</v>
      </c>
      <c r="AT156" s="18">
        <v>134.69999999999999</v>
      </c>
      <c r="AU156" s="18">
        <v>122.7</v>
      </c>
      <c r="AV156" s="19">
        <v>134.69999999999999</v>
      </c>
      <c r="AX156" s="14"/>
      <c r="AY156" s="17" t="s">
        <v>449</v>
      </c>
      <c r="AZ156" s="31">
        <v>133.1</v>
      </c>
      <c r="BA156" s="18">
        <v>134.9</v>
      </c>
      <c r="BB156" s="18">
        <v>129.4</v>
      </c>
      <c r="BC156" s="18">
        <v>138.30000000000001</v>
      </c>
      <c r="BD156" s="18">
        <v>127.7</v>
      </c>
      <c r="BE156" s="18">
        <v>120.1</v>
      </c>
      <c r="BF156" s="18">
        <v>136.9</v>
      </c>
      <c r="BG156" s="18">
        <v>121.6</v>
      </c>
      <c r="BH156" s="19">
        <v>131.80000000000001</v>
      </c>
      <c r="BJ156" s="14"/>
      <c r="BK156" s="17" t="s">
        <v>449</v>
      </c>
      <c r="BL156" s="31">
        <v>133.5</v>
      </c>
      <c r="BM156" s="18">
        <v>133.30000000000001</v>
      </c>
      <c r="BN156" s="18">
        <v>130.1</v>
      </c>
      <c r="BO156" s="18">
        <v>136.1</v>
      </c>
      <c r="BP156" s="18">
        <v>130</v>
      </c>
      <c r="BQ156" s="18">
        <v>0</v>
      </c>
      <c r="BR156" s="18">
        <v>138.1</v>
      </c>
      <c r="BS156" s="18">
        <v>120.2</v>
      </c>
      <c r="BT156" s="19">
        <v>134</v>
      </c>
      <c r="BV156" s="14"/>
      <c r="BW156" s="17" t="s">
        <v>449</v>
      </c>
      <c r="BX156" s="31">
        <v>131.80000000000001</v>
      </c>
      <c r="BY156" s="18">
        <v>131.30000000000001</v>
      </c>
      <c r="BZ156" s="18">
        <v>129.19999999999999</v>
      </c>
      <c r="CA156" s="18">
        <v>133.80000000000001</v>
      </c>
      <c r="CB156" s="18">
        <v>128.1</v>
      </c>
      <c r="CC156" s="18">
        <v>0</v>
      </c>
      <c r="CD156" s="18">
        <v>133.69999999999999</v>
      </c>
      <c r="CE156" s="18">
        <v>0</v>
      </c>
      <c r="CF156" s="19">
        <v>136.4</v>
      </c>
      <c r="CH156" s="14"/>
      <c r="CI156" s="17" t="s">
        <v>449</v>
      </c>
      <c r="CJ156" s="31">
        <v>132.4</v>
      </c>
      <c r="CK156" s="18">
        <v>0</v>
      </c>
      <c r="CL156" s="18">
        <v>129.4</v>
      </c>
      <c r="CM156" s="18">
        <v>130.9</v>
      </c>
      <c r="CN156" s="18">
        <v>128</v>
      </c>
      <c r="CO156" s="18">
        <v>0</v>
      </c>
      <c r="CP156" s="18">
        <v>140.30000000000001</v>
      </c>
      <c r="CQ156" s="18">
        <v>0</v>
      </c>
      <c r="CR156" s="19">
        <v>134.9</v>
      </c>
    </row>
    <row r="157" spans="2:96" x14ac:dyDescent="0.45">
      <c r="B157" s="14"/>
      <c r="C157" s="17" t="s">
        <v>40</v>
      </c>
      <c r="D157" s="31">
        <v>134.9</v>
      </c>
      <c r="E157" s="18">
        <v>138.30000000000001</v>
      </c>
      <c r="F157" s="18">
        <v>132.30000000000001</v>
      </c>
      <c r="G157" s="18">
        <v>136.9</v>
      </c>
      <c r="H157" s="18">
        <v>131.4</v>
      </c>
      <c r="I157" s="18">
        <v>121</v>
      </c>
      <c r="J157" s="18">
        <v>139.19999999999999</v>
      </c>
      <c r="K157" s="18">
        <v>124.2</v>
      </c>
      <c r="L157" s="19">
        <v>136.9</v>
      </c>
      <c r="N157" s="14"/>
      <c r="O157" s="17" t="s">
        <v>40</v>
      </c>
      <c r="P157" s="31">
        <v>132.6</v>
      </c>
      <c r="Q157" s="18">
        <v>133.30000000000001</v>
      </c>
      <c r="R157" s="18">
        <v>131</v>
      </c>
      <c r="S157" s="18">
        <v>134</v>
      </c>
      <c r="T157" s="18">
        <v>130.6</v>
      </c>
      <c r="U157" s="18">
        <v>121.2</v>
      </c>
      <c r="V157" s="18">
        <v>136.6</v>
      </c>
      <c r="W157" s="18">
        <v>125</v>
      </c>
      <c r="X157" s="19">
        <v>130.69999999999999</v>
      </c>
      <c r="Z157" s="14"/>
      <c r="AA157" s="17" t="s">
        <v>450</v>
      </c>
      <c r="AB157" s="31">
        <v>133.80000000000001</v>
      </c>
      <c r="AC157" s="18">
        <v>137</v>
      </c>
      <c r="AD157" s="18">
        <v>132.30000000000001</v>
      </c>
      <c r="AE157" s="18">
        <v>132.5</v>
      </c>
      <c r="AF157" s="18">
        <v>132.4</v>
      </c>
      <c r="AG157" s="18">
        <v>121.2</v>
      </c>
      <c r="AH157" s="18">
        <v>137.19999999999999</v>
      </c>
      <c r="AI157" s="18">
        <v>125.9</v>
      </c>
      <c r="AJ157" s="19">
        <v>136.1</v>
      </c>
      <c r="AL157" s="14"/>
      <c r="AM157" s="17" t="s">
        <v>450</v>
      </c>
      <c r="AN157" s="31">
        <v>134.4</v>
      </c>
      <c r="AO157" s="18">
        <v>138.80000000000001</v>
      </c>
      <c r="AP157" s="18">
        <v>131.80000000000001</v>
      </c>
      <c r="AQ157" s="18">
        <v>134.69999999999999</v>
      </c>
      <c r="AR157" s="18">
        <v>133.5</v>
      </c>
      <c r="AS157" s="18">
        <v>121</v>
      </c>
      <c r="AT157" s="18">
        <v>137.4</v>
      </c>
      <c r="AU157" s="18">
        <v>124</v>
      </c>
      <c r="AV157" s="19">
        <v>138.80000000000001</v>
      </c>
      <c r="AX157" s="14"/>
      <c r="AY157" s="17" t="s">
        <v>450</v>
      </c>
      <c r="AZ157" s="31">
        <v>135.6</v>
      </c>
      <c r="BA157" s="18">
        <v>139.5</v>
      </c>
      <c r="BB157" s="18">
        <v>132.1</v>
      </c>
      <c r="BC157" s="18">
        <v>140.9</v>
      </c>
      <c r="BD157" s="18">
        <v>130.1</v>
      </c>
      <c r="BE157" s="18">
        <v>120.9</v>
      </c>
      <c r="BF157" s="18">
        <v>139.9</v>
      </c>
      <c r="BG157" s="18">
        <v>122.6</v>
      </c>
      <c r="BH157" s="19">
        <v>135.1</v>
      </c>
      <c r="BJ157" s="14"/>
      <c r="BK157" s="17" t="s">
        <v>450</v>
      </c>
      <c r="BL157" s="31">
        <v>136.1</v>
      </c>
      <c r="BM157" s="18">
        <v>137.4</v>
      </c>
      <c r="BN157" s="18">
        <v>133</v>
      </c>
      <c r="BO157" s="18">
        <v>138.4</v>
      </c>
      <c r="BP157" s="18">
        <v>132.80000000000001</v>
      </c>
      <c r="BQ157" s="18">
        <v>0</v>
      </c>
      <c r="BR157" s="18">
        <v>141.19999999999999</v>
      </c>
      <c r="BS157" s="18">
        <v>120.9</v>
      </c>
      <c r="BT157" s="19">
        <v>137.9</v>
      </c>
      <c r="BV157" s="14"/>
      <c r="BW157" s="17" t="s">
        <v>450</v>
      </c>
      <c r="BX157" s="31">
        <v>134.19999999999999</v>
      </c>
      <c r="BY157" s="18">
        <v>134.5</v>
      </c>
      <c r="BZ157" s="18">
        <v>131.9</v>
      </c>
      <c r="CA157" s="18">
        <v>136</v>
      </c>
      <c r="CB157" s="18">
        <v>130.69999999999999</v>
      </c>
      <c r="CC157" s="18">
        <v>0</v>
      </c>
      <c r="CD157" s="18">
        <v>136.1</v>
      </c>
      <c r="CE157" s="18">
        <v>0</v>
      </c>
      <c r="CF157" s="19">
        <v>140.80000000000001</v>
      </c>
      <c r="CH157" s="14"/>
      <c r="CI157" s="17" t="s">
        <v>450</v>
      </c>
      <c r="CJ157" s="31">
        <v>134.80000000000001</v>
      </c>
      <c r="CK157" s="18">
        <v>0</v>
      </c>
      <c r="CL157" s="18">
        <v>132.1</v>
      </c>
      <c r="CM157" s="18">
        <v>132.69999999999999</v>
      </c>
      <c r="CN157" s="18">
        <v>130.6</v>
      </c>
      <c r="CO157" s="18">
        <v>0</v>
      </c>
      <c r="CP157" s="18">
        <v>143.69999999999999</v>
      </c>
      <c r="CQ157" s="18">
        <v>0</v>
      </c>
      <c r="CR157" s="19">
        <v>139.1</v>
      </c>
    </row>
    <row r="158" spans="2:96" x14ac:dyDescent="0.45">
      <c r="B158" s="14"/>
      <c r="C158" s="17" t="s">
        <v>41</v>
      </c>
      <c r="D158" s="31">
        <v>136.4</v>
      </c>
      <c r="E158" s="18">
        <v>139.4</v>
      </c>
      <c r="F158" s="18">
        <v>133.69999999999999</v>
      </c>
      <c r="G158" s="18">
        <v>138</v>
      </c>
      <c r="H158" s="18">
        <v>132.9</v>
      </c>
      <c r="I158" s="18">
        <v>123.1</v>
      </c>
      <c r="J158" s="18">
        <v>140.1</v>
      </c>
      <c r="K158" s="18">
        <v>125.6</v>
      </c>
      <c r="L158" s="19">
        <v>137.9</v>
      </c>
      <c r="N158" s="14"/>
      <c r="O158" s="17" t="s">
        <v>108</v>
      </c>
      <c r="P158" s="31">
        <v>133.9</v>
      </c>
      <c r="Q158" s="18">
        <v>134.30000000000001</v>
      </c>
      <c r="R158" s="18">
        <v>132.4</v>
      </c>
      <c r="S158" s="18">
        <v>135</v>
      </c>
      <c r="T158" s="18">
        <v>132.1</v>
      </c>
      <c r="U158" s="18">
        <v>123.1</v>
      </c>
      <c r="V158" s="18">
        <v>137.4</v>
      </c>
      <c r="W158" s="18">
        <v>126.4</v>
      </c>
      <c r="X158" s="19">
        <v>131.6</v>
      </c>
      <c r="Z158" s="14"/>
      <c r="AA158" s="17" t="s">
        <v>451</v>
      </c>
      <c r="AB158" s="31">
        <v>135.19999999999999</v>
      </c>
      <c r="AC158" s="18">
        <v>138.1</v>
      </c>
      <c r="AD158" s="18">
        <v>133.69999999999999</v>
      </c>
      <c r="AE158" s="18">
        <v>133.6</v>
      </c>
      <c r="AF158" s="18">
        <v>134</v>
      </c>
      <c r="AG158" s="18">
        <v>123.1</v>
      </c>
      <c r="AH158" s="18">
        <v>138</v>
      </c>
      <c r="AI158" s="18">
        <v>127.5</v>
      </c>
      <c r="AJ158" s="19">
        <v>137.19999999999999</v>
      </c>
      <c r="AL158" s="14"/>
      <c r="AM158" s="17" t="s">
        <v>451</v>
      </c>
      <c r="AN158" s="31">
        <v>135.80000000000001</v>
      </c>
      <c r="AO158" s="18">
        <v>140</v>
      </c>
      <c r="AP158" s="18">
        <v>133.19999999999999</v>
      </c>
      <c r="AQ158" s="18">
        <v>135.69999999999999</v>
      </c>
      <c r="AR158" s="18">
        <v>135.19999999999999</v>
      </c>
      <c r="AS158" s="18">
        <v>122.9</v>
      </c>
      <c r="AT158" s="18">
        <v>138.19999999999999</v>
      </c>
      <c r="AU158" s="18">
        <v>125.4</v>
      </c>
      <c r="AV158" s="19">
        <v>139.9</v>
      </c>
      <c r="AX158" s="14"/>
      <c r="AY158" s="17" t="s">
        <v>451</v>
      </c>
      <c r="AZ158" s="31">
        <v>137.19999999999999</v>
      </c>
      <c r="BA158" s="18">
        <v>140.69999999999999</v>
      </c>
      <c r="BB158" s="18">
        <v>133.5</v>
      </c>
      <c r="BC158" s="18">
        <v>142.19999999999999</v>
      </c>
      <c r="BD158" s="18">
        <v>131.4</v>
      </c>
      <c r="BE158" s="18">
        <v>123.2</v>
      </c>
      <c r="BF158" s="18">
        <v>140.69999999999999</v>
      </c>
      <c r="BG158" s="18">
        <v>123.7</v>
      </c>
      <c r="BH158" s="19">
        <v>136</v>
      </c>
      <c r="BJ158" s="14"/>
      <c r="BK158" s="17" t="s">
        <v>451</v>
      </c>
      <c r="BL158" s="31">
        <v>137.6</v>
      </c>
      <c r="BM158" s="18">
        <v>138.4</v>
      </c>
      <c r="BN158" s="18">
        <v>134.5</v>
      </c>
      <c r="BO158" s="18">
        <v>139.6</v>
      </c>
      <c r="BP158" s="18">
        <v>134.30000000000001</v>
      </c>
      <c r="BQ158" s="18">
        <v>0</v>
      </c>
      <c r="BR158" s="18">
        <v>142.1</v>
      </c>
      <c r="BS158" s="18">
        <v>121.7</v>
      </c>
      <c r="BT158" s="19">
        <v>139</v>
      </c>
      <c r="BV158" s="14"/>
      <c r="BW158" s="17" t="s">
        <v>451</v>
      </c>
      <c r="BX158" s="31">
        <v>135.6</v>
      </c>
      <c r="BY158" s="18">
        <v>135.5</v>
      </c>
      <c r="BZ158" s="18">
        <v>133.30000000000001</v>
      </c>
      <c r="CA158" s="18">
        <v>137</v>
      </c>
      <c r="CB158" s="18">
        <v>132</v>
      </c>
      <c r="CC158" s="18">
        <v>0</v>
      </c>
      <c r="CD158" s="18">
        <v>136.9</v>
      </c>
      <c r="CE158" s="18">
        <v>0</v>
      </c>
      <c r="CF158" s="19">
        <v>141.9</v>
      </c>
      <c r="CH158" s="14"/>
      <c r="CI158" s="17" t="s">
        <v>451</v>
      </c>
      <c r="CJ158" s="31">
        <v>136.30000000000001</v>
      </c>
      <c r="CK158" s="18">
        <v>0</v>
      </c>
      <c r="CL158" s="18">
        <v>133.4</v>
      </c>
      <c r="CM158" s="18">
        <v>133.6</v>
      </c>
      <c r="CN158" s="18">
        <v>132</v>
      </c>
      <c r="CO158" s="18">
        <v>0</v>
      </c>
      <c r="CP158" s="18">
        <v>144.6</v>
      </c>
      <c r="CQ158" s="18">
        <v>0</v>
      </c>
      <c r="CR158" s="19">
        <v>140.1</v>
      </c>
    </row>
    <row r="159" spans="2:96" x14ac:dyDescent="0.45">
      <c r="B159" s="14"/>
      <c r="C159" s="17" t="s">
        <v>42</v>
      </c>
      <c r="D159" s="31">
        <v>136.4</v>
      </c>
      <c r="E159" s="18">
        <v>139.1</v>
      </c>
      <c r="F159" s="18">
        <v>134.19999999999999</v>
      </c>
      <c r="G159" s="18">
        <v>138.5</v>
      </c>
      <c r="H159" s="18">
        <v>132.69999999999999</v>
      </c>
      <c r="I159" s="18">
        <v>127</v>
      </c>
      <c r="J159" s="18">
        <v>139.5</v>
      </c>
      <c r="K159" s="18">
        <v>126.5</v>
      </c>
      <c r="L159" s="19">
        <v>137.5</v>
      </c>
      <c r="N159" s="14"/>
      <c r="O159" s="17" t="s">
        <v>42</v>
      </c>
      <c r="P159" s="31">
        <v>133.6</v>
      </c>
      <c r="Q159" s="18">
        <v>133.6</v>
      </c>
      <c r="R159" s="18">
        <v>132.6</v>
      </c>
      <c r="S159" s="18">
        <v>135</v>
      </c>
      <c r="T159" s="18">
        <v>131.69999999999999</v>
      </c>
      <c r="U159" s="18">
        <v>126.1</v>
      </c>
      <c r="V159" s="18">
        <v>136.6</v>
      </c>
      <c r="W159" s="18">
        <v>127.9</v>
      </c>
      <c r="X159" s="19">
        <v>130.69999999999999</v>
      </c>
      <c r="Z159" s="14"/>
      <c r="AA159" s="17" t="s">
        <v>452</v>
      </c>
      <c r="AB159" s="31">
        <v>135</v>
      </c>
      <c r="AC159" s="18">
        <v>137.6</v>
      </c>
      <c r="AD159" s="18">
        <v>134.19999999999999</v>
      </c>
      <c r="AE159" s="18">
        <v>133.4</v>
      </c>
      <c r="AF159" s="18">
        <v>133.80000000000001</v>
      </c>
      <c r="AG159" s="18">
        <v>126.3</v>
      </c>
      <c r="AH159" s="18">
        <v>137.30000000000001</v>
      </c>
      <c r="AI159" s="18">
        <v>129.19999999999999</v>
      </c>
      <c r="AJ159" s="19">
        <v>136.6</v>
      </c>
      <c r="AL159" s="14"/>
      <c r="AM159" s="17" t="s">
        <v>452</v>
      </c>
      <c r="AN159" s="31">
        <v>135.80000000000001</v>
      </c>
      <c r="AO159" s="18">
        <v>139.6</v>
      </c>
      <c r="AP159" s="18">
        <v>133.6</v>
      </c>
      <c r="AQ159" s="18">
        <v>136</v>
      </c>
      <c r="AR159" s="18">
        <v>135.19999999999999</v>
      </c>
      <c r="AS159" s="18">
        <v>126.3</v>
      </c>
      <c r="AT159" s="18">
        <v>137.5</v>
      </c>
      <c r="AU159" s="18">
        <v>126.4</v>
      </c>
      <c r="AV159" s="19">
        <v>139.5</v>
      </c>
      <c r="AX159" s="14"/>
      <c r="AY159" s="17" t="s">
        <v>452</v>
      </c>
      <c r="AZ159" s="31">
        <v>137.30000000000001</v>
      </c>
      <c r="BA159" s="18">
        <v>140.4</v>
      </c>
      <c r="BB159" s="18">
        <v>134</v>
      </c>
      <c r="BC159" s="18">
        <v>143.19999999999999</v>
      </c>
      <c r="BD159" s="18">
        <v>131.1</v>
      </c>
      <c r="BE159" s="18">
        <v>127.5</v>
      </c>
      <c r="BF159" s="18">
        <v>140.19999999999999</v>
      </c>
      <c r="BG159" s="18">
        <v>123.8</v>
      </c>
      <c r="BH159" s="19">
        <v>135.5</v>
      </c>
      <c r="BJ159" s="14"/>
      <c r="BK159" s="17" t="s">
        <v>452</v>
      </c>
      <c r="BL159" s="31">
        <v>137.9</v>
      </c>
      <c r="BM159" s="18">
        <v>138.1</v>
      </c>
      <c r="BN159" s="18">
        <v>135.1</v>
      </c>
      <c r="BO159" s="18">
        <v>140.19999999999999</v>
      </c>
      <c r="BP159" s="18">
        <v>134.4</v>
      </c>
      <c r="BQ159" s="18">
        <v>0</v>
      </c>
      <c r="BR159" s="18">
        <v>141.69999999999999</v>
      </c>
      <c r="BS159" s="18">
        <v>120.6</v>
      </c>
      <c r="BT159" s="19">
        <v>138.69999999999999</v>
      </c>
      <c r="BV159" s="14"/>
      <c r="BW159" s="17" t="s">
        <v>452</v>
      </c>
      <c r="BX159" s="31">
        <v>135.6</v>
      </c>
      <c r="BY159" s="18">
        <v>135</v>
      </c>
      <c r="BZ159" s="18">
        <v>133.80000000000001</v>
      </c>
      <c r="CA159" s="18">
        <v>137.5</v>
      </c>
      <c r="CB159" s="18">
        <v>131.80000000000001</v>
      </c>
      <c r="CC159" s="18">
        <v>0</v>
      </c>
      <c r="CD159" s="18">
        <v>136.19999999999999</v>
      </c>
      <c r="CE159" s="18">
        <v>0</v>
      </c>
      <c r="CF159" s="19">
        <v>141.80000000000001</v>
      </c>
      <c r="CH159" s="14"/>
      <c r="CI159" s="17" t="s">
        <v>452</v>
      </c>
      <c r="CJ159" s="31">
        <v>136.4</v>
      </c>
      <c r="CK159" s="18">
        <v>0</v>
      </c>
      <c r="CL159" s="18">
        <v>133.9</v>
      </c>
      <c r="CM159" s="18">
        <v>133.80000000000001</v>
      </c>
      <c r="CN159" s="18">
        <v>131.80000000000001</v>
      </c>
      <c r="CO159" s="18">
        <v>0</v>
      </c>
      <c r="CP159" s="18">
        <v>144.30000000000001</v>
      </c>
      <c r="CQ159" s="18">
        <v>0</v>
      </c>
      <c r="CR159" s="19">
        <v>140.1</v>
      </c>
    </row>
    <row r="160" spans="2:96" x14ac:dyDescent="0.45">
      <c r="B160" s="14"/>
      <c r="C160" s="17" t="s">
        <v>63</v>
      </c>
      <c r="D160" s="58">
        <v>137.69999999999999</v>
      </c>
      <c r="E160" s="59">
        <v>140.19999999999999</v>
      </c>
      <c r="F160" s="59">
        <v>135.30000000000001</v>
      </c>
      <c r="G160" s="59">
        <v>139.9</v>
      </c>
      <c r="H160" s="59">
        <v>133.69999999999999</v>
      </c>
      <c r="I160" s="59">
        <v>127.8</v>
      </c>
      <c r="J160" s="59">
        <v>140.80000000000001</v>
      </c>
      <c r="K160" s="59">
        <v>127.8</v>
      </c>
      <c r="L160" s="60">
        <v>138.69999999999999</v>
      </c>
      <c r="N160" s="14"/>
      <c r="O160" s="17" t="s">
        <v>43</v>
      </c>
      <c r="P160" s="58">
        <v>135</v>
      </c>
      <c r="Q160" s="59">
        <v>134.80000000000001</v>
      </c>
      <c r="R160" s="59">
        <v>133.80000000000001</v>
      </c>
      <c r="S160" s="59">
        <v>136.5</v>
      </c>
      <c r="T160" s="59">
        <v>132.80000000000001</v>
      </c>
      <c r="U160" s="59">
        <v>127.1</v>
      </c>
      <c r="V160" s="59">
        <v>138</v>
      </c>
      <c r="W160" s="59">
        <v>129.1</v>
      </c>
      <c r="X160" s="60">
        <v>132.19999999999999</v>
      </c>
      <c r="Z160" s="14"/>
      <c r="AA160" s="17" t="s">
        <v>43</v>
      </c>
      <c r="AB160" s="58">
        <v>136.4</v>
      </c>
      <c r="AC160" s="59">
        <v>138.80000000000001</v>
      </c>
      <c r="AD160" s="59">
        <v>135.30000000000001</v>
      </c>
      <c r="AE160" s="59">
        <v>134.80000000000001</v>
      </c>
      <c r="AF160" s="59">
        <v>134.9</v>
      </c>
      <c r="AG160" s="59">
        <v>127.2</v>
      </c>
      <c r="AH160" s="59">
        <v>138.69999999999999</v>
      </c>
      <c r="AI160" s="59">
        <v>130.30000000000001</v>
      </c>
      <c r="AJ160" s="60">
        <v>137.80000000000001</v>
      </c>
      <c r="AL160" s="14"/>
      <c r="AM160" s="17" t="s">
        <v>43</v>
      </c>
      <c r="AN160" s="58">
        <v>137.1</v>
      </c>
      <c r="AO160" s="59">
        <v>140.80000000000001</v>
      </c>
      <c r="AP160" s="59">
        <v>134.69999999999999</v>
      </c>
      <c r="AQ160" s="59">
        <v>137.4</v>
      </c>
      <c r="AR160" s="59">
        <v>136.19999999999999</v>
      </c>
      <c r="AS160" s="59">
        <v>127.2</v>
      </c>
      <c r="AT160" s="59">
        <v>138.9</v>
      </c>
      <c r="AU160" s="59">
        <v>127.6</v>
      </c>
      <c r="AV160" s="60">
        <v>140.69999999999999</v>
      </c>
      <c r="AX160" s="14"/>
      <c r="AY160" s="17" t="s">
        <v>43</v>
      </c>
      <c r="AZ160" s="58">
        <v>138.5</v>
      </c>
      <c r="BA160" s="59">
        <v>141.4</v>
      </c>
      <c r="BB160" s="59">
        <v>135.1</v>
      </c>
      <c r="BC160" s="59">
        <v>144.6</v>
      </c>
      <c r="BD160" s="59">
        <v>132.1</v>
      </c>
      <c r="BE160" s="59">
        <v>128.19999999999999</v>
      </c>
      <c r="BF160" s="59">
        <v>141.5</v>
      </c>
      <c r="BG160" s="59">
        <v>125.1</v>
      </c>
      <c r="BH160" s="60">
        <v>136.69999999999999</v>
      </c>
      <c r="BJ160" s="14"/>
      <c r="BK160" s="17" t="s">
        <v>43</v>
      </c>
      <c r="BL160" s="58">
        <v>139.1</v>
      </c>
      <c r="BM160" s="59">
        <v>139.1</v>
      </c>
      <c r="BN160" s="59">
        <v>136.19999999999999</v>
      </c>
      <c r="BO160" s="59">
        <v>141.6</v>
      </c>
      <c r="BP160" s="59">
        <v>135.4</v>
      </c>
      <c r="BQ160" s="59">
        <v>0</v>
      </c>
      <c r="BR160" s="59">
        <v>143</v>
      </c>
      <c r="BS160" s="59">
        <v>122</v>
      </c>
      <c r="BT160" s="60">
        <v>139.80000000000001</v>
      </c>
      <c r="BV160" s="14"/>
      <c r="BW160" s="17" t="s">
        <v>43</v>
      </c>
      <c r="BX160" s="58">
        <v>136.80000000000001</v>
      </c>
      <c r="BY160" s="59">
        <v>136.30000000000001</v>
      </c>
      <c r="BZ160" s="59">
        <v>134.80000000000001</v>
      </c>
      <c r="CA160" s="59">
        <v>138.80000000000001</v>
      </c>
      <c r="CB160" s="59">
        <v>132.80000000000001</v>
      </c>
      <c r="CC160" s="59">
        <v>0</v>
      </c>
      <c r="CD160" s="59">
        <v>137.5</v>
      </c>
      <c r="CE160" s="59">
        <v>0</v>
      </c>
      <c r="CF160" s="60">
        <v>142.80000000000001</v>
      </c>
      <c r="CH160" s="14"/>
      <c r="CI160" s="17" t="s">
        <v>43</v>
      </c>
      <c r="CJ160" s="58">
        <v>137.6</v>
      </c>
      <c r="CK160" s="59">
        <v>0</v>
      </c>
      <c r="CL160" s="59">
        <v>135</v>
      </c>
      <c r="CM160" s="59">
        <v>135.1</v>
      </c>
      <c r="CN160" s="59">
        <v>132.80000000000001</v>
      </c>
      <c r="CO160" s="59">
        <v>0</v>
      </c>
      <c r="CP160" s="59">
        <v>145.5</v>
      </c>
      <c r="CQ160" s="59">
        <v>0</v>
      </c>
      <c r="CR160" s="60">
        <v>141.1</v>
      </c>
    </row>
    <row r="161" spans="2:96" x14ac:dyDescent="0.45">
      <c r="B161" s="14"/>
      <c r="C161" s="17" t="s">
        <v>44</v>
      </c>
      <c r="D161" s="243">
        <v>137.9</v>
      </c>
      <c r="E161" s="69">
        <v>140.19999999999999</v>
      </c>
      <c r="F161" s="69">
        <v>135.5</v>
      </c>
      <c r="G161" s="69">
        <v>140.19999999999999</v>
      </c>
      <c r="H161" s="69">
        <v>133.80000000000001</v>
      </c>
      <c r="I161" s="69">
        <v>127.8</v>
      </c>
      <c r="J161" s="69">
        <v>141.30000000000001</v>
      </c>
      <c r="K161" s="69">
        <v>127.9</v>
      </c>
      <c r="L161" s="244">
        <v>138.69999999999999</v>
      </c>
      <c r="N161" s="14"/>
      <c r="O161" s="17" t="s">
        <v>44</v>
      </c>
      <c r="P161" s="243">
        <v>135.19999999999999</v>
      </c>
      <c r="Q161" s="69">
        <v>134.80000000000001</v>
      </c>
      <c r="R161" s="69">
        <v>134</v>
      </c>
      <c r="S161" s="69">
        <v>136.80000000000001</v>
      </c>
      <c r="T161" s="69">
        <v>132.9</v>
      </c>
      <c r="U161" s="69">
        <v>127.1</v>
      </c>
      <c r="V161" s="69">
        <v>138.4</v>
      </c>
      <c r="W161" s="69">
        <v>129.30000000000001</v>
      </c>
      <c r="X161" s="244">
        <v>132.19999999999999</v>
      </c>
      <c r="Z161" s="14"/>
      <c r="AA161" s="17" t="s">
        <v>44</v>
      </c>
      <c r="AB161" s="243">
        <v>136.6</v>
      </c>
      <c r="AC161" s="69">
        <v>138.80000000000001</v>
      </c>
      <c r="AD161" s="69">
        <v>135.5</v>
      </c>
      <c r="AE161" s="69">
        <v>135.1</v>
      </c>
      <c r="AF161" s="69">
        <v>135</v>
      </c>
      <c r="AG161" s="69">
        <v>127.2</v>
      </c>
      <c r="AH161" s="69">
        <v>139.1</v>
      </c>
      <c r="AI161" s="69">
        <v>130.6</v>
      </c>
      <c r="AJ161" s="244">
        <v>137.80000000000001</v>
      </c>
      <c r="AL161" s="14"/>
      <c r="AM161" s="17" t="s">
        <v>44</v>
      </c>
      <c r="AN161" s="243">
        <v>137.30000000000001</v>
      </c>
      <c r="AO161" s="69">
        <v>140.80000000000001</v>
      </c>
      <c r="AP161" s="69">
        <v>134.9</v>
      </c>
      <c r="AQ161" s="69">
        <v>137.69999999999999</v>
      </c>
      <c r="AR161" s="69">
        <v>136.30000000000001</v>
      </c>
      <c r="AS161" s="69">
        <v>127.2</v>
      </c>
      <c r="AT161" s="69">
        <v>139.30000000000001</v>
      </c>
      <c r="AU161" s="69">
        <v>127.8</v>
      </c>
      <c r="AV161" s="244">
        <v>140.69999999999999</v>
      </c>
      <c r="AX161" s="14"/>
      <c r="AY161" s="17" t="s">
        <v>44</v>
      </c>
      <c r="AZ161" s="243">
        <v>138.80000000000001</v>
      </c>
      <c r="BA161" s="69">
        <v>141.5</v>
      </c>
      <c r="BB161" s="69">
        <v>135.19999999999999</v>
      </c>
      <c r="BC161" s="69">
        <v>145</v>
      </c>
      <c r="BD161" s="69">
        <v>132.19999999999999</v>
      </c>
      <c r="BE161" s="69">
        <v>128.30000000000001</v>
      </c>
      <c r="BF161" s="69">
        <v>141.9</v>
      </c>
      <c r="BG161" s="69">
        <v>125.2</v>
      </c>
      <c r="BH161" s="244">
        <v>136.69999999999999</v>
      </c>
      <c r="BJ161" s="14"/>
      <c r="BK161" s="17" t="s">
        <v>44</v>
      </c>
      <c r="BL161" s="243">
        <v>139.30000000000001</v>
      </c>
      <c r="BM161" s="69">
        <v>139.19999999999999</v>
      </c>
      <c r="BN161" s="69">
        <v>136.4</v>
      </c>
      <c r="BO161" s="69">
        <v>142</v>
      </c>
      <c r="BP161" s="69">
        <v>135.5</v>
      </c>
      <c r="BQ161" s="69">
        <v>0</v>
      </c>
      <c r="BR161" s="69">
        <v>143.5</v>
      </c>
      <c r="BS161" s="69">
        <v>122.1</v>
      </c>
      <c r="BT161" s="244">
        <v>139.80000000000001</v>
      </c>
      <c r="BV161" s="14"/>
      <c r="BW161" s="17" t="s">
        <v>44</v>
      </c>
      <c r="BX161" s="243">
        <v>137</v>
      </c>
      <c r="BY161" s="69">
        <v>136.30000000000001</v>
      </c>
      <c r="BZ161" s="69">
        <v>135</v>
      </c>
      <c r="CA161" s="69">
        <v>139.1</v>
      </c>
      <c r="CB161" s="69">
        <v>132.9</v>
      </c>
      <c r="CC161" s="69">
        <v>0</v>
      </c>
      <c r="CD161" s="69">
        <v>137.9</v>
      </c>
      <c r="CE161" s="69">
        <v>0</v>
      </c>
      <c r="CF161" s="244">
        <v>142.80000000000001</v>
      </c>
      <c r="CH161" s="14"/>
      <c r="CI161" s="17" t="s">
        <v>44</v>
      </c>
      <c r="CJ161" s="243">
        <v>137.80000000000001</v>
      </c>
      <c r="CK161" s="69">
        <v>0</v>
      </c>
      <c r="CL161" s="69">
        <v>135.1</v>
      </c>
      <c r="CM161" s="69">
        <v>135.4</v>
      </c>
      <c r="CN161" s="69">
        <v>132.9</v>
      </c>
      <c r="CO161" s="69">
        <v>0</v>
      </c>
      <c r="CP161" s="69">
        <v>146.1</v>
      </c>
      <c r="CQ161" s="69">
        <v>0</v>
      </c>
      <c r="CR161" s="244">
        <v>141.1</v>
      </c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7" spans="2:96" x14ac:dyDescent="0.45">
      <c r="AN167" s="149" t="s">
        <v>211</v>
      </c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sxvVzqAYzEA2dHOo18mWEHweaxq5Wd7zp9c4XiEMP3nA3uchaCGtnX2NaFrRnA3kBjeZz4PpXiMuHPxQzd+fYQ==" saltValue="/4tLBNEf8CX6o5pXvO7y9w==" spinCount="100000" sheet="1" objects="1" scenarios="1"/>
  <mergeCells count="24">
    <mergeCell ref="AB6:AH6"/>
    <mergeCell ref="AL6:AM6"/>
    <mergeCell ref="AN6:AT6"/>
    <mergeCell ref="B6:C6"/>
    <mergeCell ref="D6:J6"/>
    <mergeCell ref="N6:O6"/>
    <mergeCell ref="P6:V6"/>
    <mergeCell ref="Z6:AA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B467B-A931-475B-94A9-3DF578C6CC5C}">
  <sheetPr codeName="Sheet18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313</v>
      </c>
      <c r="D3" s="2"/>
      <c r="N3" s="3" t="s">
        <v>314</v>
      </c>
      <c r="P3" s="2"/>
      <c r="Z3" s="3" t="s">
        <v>315</v>
      </c>
      <c r="AB3" s="2"/>
      <c r="AL3" s="3" t="s">
        <v>316</v>
      </c>
      <c r="AN3" s="2"/>
      <c r="AX3" s="3" t="s">
        <v>317</v>
      </c>
      <c r="AZ3" s="2"/>
      <c r="BJ3" s="3" t="s">
        <v>318</v>
      </c>
      <c r="BL3" s="2"/>
      <c r="BV3" s="3" t="s">
        <v>319</v>
      </c>
      <c r="BX3" s="2"/>
      <c r="CH3" s="3" t="s">
        <v>320</v>
      </c>
      <c r="CJ3" s="2"/>
    </row>
    <row r="5" spans="2:96" ht="24.75" x14ac:dyDescent="0.5">
      <c r="C5" s="137"/>
      <c r="D5" s="137"/>
      <c r="E5" s="140" t="s">
        <v>182</v>
      </c>
      <c r="F5" s="137"/>
      <c r="H5" s="141" t="s">
        <v>189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189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189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189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189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189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189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189</v>
      </c>
      <c r="CO5" s="137"/>
      <c r="CP5" s="137"/>
      <c r="CQ5" s="137"/>
      <c r="CR5" s="137"/>
    </row>
    <row r="6" spans="2:96" x14ac:dyDescent="0.4">
      <c r="B6" s="279" t="s">
        <v>0</v>
      </c>
      <c r="C6" s="280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79" t="s">
        <v>0</v>
      </c>
      <c r="O6" s="280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79" t="s">
        <v>0</v>
      </c>
      <c r="AA6" s="280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79" t="s">
        <v>0</v>
      </c>
      <c r="AM6" s="280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79" t="s">
        <v>0</v>
      </c>
      <c r="AY6" s="280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79" t="s">
        <v>0</v>
      </c>
      <c r="BK6" s="280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79" t="s">
        <v>0</v>
      </c>
      <c r="BW6" s="280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79" t="s">
        <v>0</v>
      </c>
      <c r="CI6" s="280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72" t="s">
        <v>11</v>
      </c>
      <c r="C8" s="273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72" t="s">
        <v>11</v>
      </c>
      <c r="O8" s="273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72" t="s">
        <v>11</v>
      </c>
      <c r="AA8" s="273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72" t="s">
        <v>11</v>
      </c>
      <c r="AM8" s="273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72" t="s">
        <v>11</v>
      </c>
      <c r="AY8" s="273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72" t="s">
        <v>11</v>
      </c>
      <c r="BK8" s="273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72" t="s">
        <v>11</v>
      </c>
      <c r="BW8" s="273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72" t="s">
        <v>11</v>
      </c>
      <c r="CI8" s="273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74"/>
      <c r="C9" s="275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274"/>
      <c r="O9" s="275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274"/>
      <c r="AA9" s="275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274"/>
      <c r="AM9" s="275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274"/>
      <c r="AY9" s="275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274"/>
      <c r="BK9" s="275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274"/>
      <c r="BW9" s="275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274"/>
      <c r="CI9" s="275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99.8</v>
      </c>
      <c r="E11" s="1">
        <v>100.1</v>
      </c>
      <c r="F11" s="1">
        <v>99.8</v>
      </c>
      <c r="G11" s="1">
        <v>99.9</v>
      </c>
      <c r="H11" s="1">
        <v>99.9</v>
      </c>
      <c r="I11" s="1">
        <v>99.6</v>
      </c>
      <c r="J11" s="1">
        <v>100</v>
      </c>
      <c r="K11" s="1">
        <v>99.9</v>
      </c>
      <c r="L11" s="16">
        <v>99.8</v>
      </c>
      <c r="N11" s="14" t="s">
        <v>65</v>
      </c>
      <c r="O11" s="17" t="s">
        <v>66</v>
      </c>
      <c r="P11" s="14">
        <v>99.9</v>
      </c>
      <c r="Q11" s="1">
        <v>100.2</v>
      </c>
      <c r="R11" s="1">
        <v>99.8</v>
      </c>
      <c r="S11" s="1">
        <v>99.9</v>
      </c>
      <c r="T11" s="1">
        <v>100</v>
      </c>
      <c r="U11" s="1">
        <v>99.7</v>
      </c>
      <c r="V11" s="1">
        <v>100.1</v>
      </c>
      <c r="W11" s="1">
        <v>99.8</v>
      </c>
      <c r="X11" s="16">
        <v>99.8</v>
      </c>
      <c r="Z11" s="14" t="s">
        <v>65</v>
      </c>
      <c r="AA11" s="17" t="s">
        <v>66</v>
      </c>
      <c r="AB11" s="14">
        <v>99.9</v>
      </c>
      <c r="AC11" s="1">
        <v>100.1</v>
      </c>
      <c r="AD11" s="1">
        <v>99.8</v>
      </c>
      <c r="AE11" s="1">
        <v>100</v>
      </c>
      <c r="AF11" s="1">
        <v>99.9</v>
      </c>
      <c r="AG11" s="1">
        <v>99.7</v>
      </c>
      <c r="AH11" s="1">
        <v>100</v>
      </c>
      <c r="AI11" s="1">
        <v>99.8</v>
      </c>
      <c r="AJ11" s="16">
        <v>99.9</v>
      </c>
      <c r="AL11" s="14" t="s">
        <v>65</v>
      </c>
      <c r="AM11" s="17" t="s">
        <v>66</v>
      </c>
      <c r="AN11" s="14">
        <v>99.8</v>
      </c>
      <c r="AO11" s="1">
        <v>100</v>
      </c>
      <c r="AP11" s="1">
        <v>99.8</v>
      </c>
      <c r="AQ11" s="1">
        <v>99.9</v>
      </c>
      <c r="AR11" s="1">
        <v>99.9</v>
      </c>
      <c r="AS11" s="1">
        <v>99.8</v>
      </c>
      <c r="AT11" s="1">
        <v>100</v>
      </c>
      <c r="AU11" s="1">
        <v>99.8</v>
      </c>
      <c r="AV11" s="16">
        <v>99.9</v>
      </c>
      <c r="AX11" s="14" t="s">
        <v>65</v>
      </c>
      <c r="AY11" s="17" t="s">
        <v>66</v>
      </c>
      <c r="AZ11" s="14">
        <v>99.8</v>
      </c>
      <c r="BA11" s="1">
        <v>100</v>
      </c>
      <c r="BB11" s="1">
        <v>99.8</v>
      </c>
      <c r="BC11" s="1">
        <v>99.8</v>
      </c>
      <c r="BD11" s="1">
        <v>99.9</v>
      </c>
      <c r="BE11" s="1">
        <v>99.6</v>
      </c>
      <c r="BF11" s="1">
        <v>100</v>
      </c>
      <c r="BG11" s="1">
        <v>99.9</v>
      </c>
      <c r="BH11" s="16">
        <v>99.8</v>
      </c>
      <c r="BJ11" s="14" t="s">
        <v>65</v>
      </c>
      <c r="BK11" s="17" t="s">
        <v>66</v>
      </c>
      <c r="BL11" s="14">
        <v>99.7</v>
      </c>
      <c r="BM11" s="1">
        <v>99.9</v>
      </c>
      <c r="BN11" s="1">
        <v>99.7</v>
      </c>
      <c r="BO11" s="1">
        <v>99.8</v>
      </c>
      <c r="BP11" s="1">
        <v>99.9</v>
      </c>
      <c r="BQ11" s="1">
        <v>0</v>
      </c>
      <c r="BR11" s="1">
        <v>100</v>
      </c>
      <c r="BS11" s="1">
        <v>100.1</v>
      </c>
      <c r="BT11" s="16">
        <v>99.8</v>
      </c>
      <c r="BV11" s="14" t="s">
        <v>65</v>
      </c>
      <c r="BW11" s="17" t="s">
        <v>66</v>
      </c>
      <c r="BX11" s="14">
        <v>99.7</v>
      </c>
      <c r="BY11" s="1">
        <v>100.1</v>
      </c>
      <c r="BZ11" s="1">
        <v>99.8</v>
      </c>
      <c r="CA11" s="1">
        <v>99.9</v>
      </c>
      <c r="CB11" s="1">
        <v>99.8</v>
      </c>
      <c r="CC11" s="1">
        <v>0</v>
      </c>
      <c r="CD11" s="1">
        <v>100</v>
      </c>
      <c r="CE11" s="1">
        <v>0</v>
      </c>
      <c r="CF11" s="16">
        <v>99.8</v>
      </c>
      <c r="CH11" s="14" t="s">
        <v>65</v>
      </c>
      <c r="CI11" s="17" t="s">
        <v>66</v>
      </c>
      <c r="CJ11" s="14">
        <v>99.7</v>
      </c>
      <c r="CK11" s="1">
        <v>0</v>
      </c>
      <c r="CL11" s="1">
        <v>99.7</v>
      </c>
      <c r="CM11" s="1">
        <v>99.9</v>
      </c>
      <c r="CN11" s="1">
        <v>99.7</v>
      </c>
      <c r="CO11" s="1">
        <v>0</v>
      </c>
      <c r="CP11" s="1">
        <v>99.9</v>
      </c>
      <c r="CQ11" s="1">
        <v>0</v>
      </c>
      <c r="CR11" s="16">
        <v>99.8</v>
      </c>
    </row>
    <row r="12" spans="2:96" x14ac:dyDescent="0.45">
      <c r="B12" s="14" t="s">
        <v>73</v>
      </c>
      <c r="C12" s="17" t="s">
        <v>31</v>
      </c>
      <c r="D12" s="14">
        <v>101.1</v>
      </c>
      <c r="E12" s="1">
        <v>101.2</v>
      </c>
      <c r="F12" s="1">
        <v>101</v>
      </c>
      <c r="G12" s="1">
        <v>101</v>
      </c>
      <c r="H12" s="1">
        <v>101</v>
      </c>
      <c r="I12" s="1">
        <v>100</v>
      </c>
      <c r="J12" s="1">
        <v>101.7</v>
      </c>
      <c r="K12" s="1">
        <v>100.8</v>
      </c>
      <c r="L12" s="16">
        <v>100.7</v>
      </c>
      <c r="N12" s="14" t="s">
        <v>67</v>
      </c>
      <c r="O12" s="17" t="s">
        <v>66</v>
      </c>
      <c r="P12" s="14">
        <v>101.1</v>
      </c>
      <c r="Q12" s="1">
        <v>101.3</v>
      </c>
      <c r="R12" s="1">
        <v>101</v>
      </c>
      <c r="S12" s="1">
        <v>101</v>
      </c>
      <c r="T12" s="1">
        <v>101.2</v>
      </c>
      <c r="U12" s="1">
        <v>100.1</v>
      </c>
      <c r="V12" s="1">
        <v>101.7</v>
      </c>
      <c r="W12" s="1">
        <v>100.6</v>
      </c>
      <c r="X12" s="16">
        <v>100.8</v>
      </c>
      <c r="Z12" s="14" t="s">
        <v>67</v>
      </c>
      <c r="AA12" s="17" t="s">
        <v>66</v>
      </c>
      <c r="AB12" s="14">
        <v>101.1</v>
      </c>
      <c r="AC12" s="1">
        <v>101.2</v>
      </c>
      <c r="AD12" s="1">
        <v>101</v>
      </c>
      <c r="AE12" s="1">
        <v>101.1</v>
      </c>
      <c r="AF12" s="1">
        <v>101</v>
      </c>
      <c r="AG12" s="1">
        <v>100.1</v>
      </c>
      <c r="AH12" s="1">
        <v>101.6</v>
      </c>
      <c r="AI12" s="1">
        <v>100.7</v>
      </c>
      <c r="AJ12" s="16">
        <v>100.8</v>
      </c>
      <c r="AL12" s="14" t="s">
        <v>67</v>
      </c>
      <c r="AM12" s="17" t="s">
        <v>66</v>
      </c>
      <c r="AN12" s="14">
        <v>101.1</v>
      </c>
      <c r="AO12" s="1">
        <v>101.2</v>
      </c>
      <c r="AP12" s="1">
        <v>101</v>
      </c>
      <c r="AQ12" s="1">
        <v>101</v>
      </c>
      <c r="AR12" s="1">
        <v>101</v>
      </c>
      <c r="AS12" s="1">
        <v>100.2</v>
      </c>
      <c r="AT12" s="1">
        <v>101.7</v>
      </c>
      <c r="AU12" s="1">
        <v>100.8</v>
      </c>
      <c r="AV12" s="16">
        <v>100.8</v>
      </c>
      <c r="AX12" s="14" t="s">
        <v>67</v>
      </c>
      <c r="AY12" s="17" t="s">
        <v>66</v>
      </c>
      <c r="AZ12" s="14">
        <v>101.1</v>
      </c>
      <c r="BA12" s="1">
        <v>101.2</v>
      </c>
      <c r="BB12" s="1">
        <v>101</v>
      </c>
      <c r="BC12" s="1">
        <v>100.9</v>
      </c>
      <c r="BD12" s="1">
        <v>101</v>
      </c>
      <c r="BE12" s="1">
        <v>99.9</v>
      </c>
      <c r="BF12" s="1">
        <v>101.7</v>
      </c>
      <c r="BG12" s="1">
        <v>101</v>
      </c>
      <c r="BH12" s="16">
        <v>100.8</v>
      </c>
      <c r="BJ12" s="14" t="s">
        <v>67</v>
      </c>
      <c r="BK12" s="17" t="s">
        <v>66</v>
      </c>
      <c r="BL12" s="14">
        <v>101</v>
      </c>
      <c r="BM12" s="1">
        <v>101</v>
      </c>
      <c r="BN12" s="1">
        <v>101</v>
      </c>
      <c r="BO12" s="1">
        <v>101</v>
      </c>
      <c r="BP12" s="1">
        <v>100.9</v>
      </c>
      <c r="BQ12" s="1">
        <v>0</v>
      </c>
      <c r="BR12" s="1">
        <v>101.6</v>
      </c>
      <c r="BS12" s="1">
        <v>101.4</v>
      </c>
      <c r="BT12" s="16">
        <v>100.7</v>
      </c>
      <c r="BV12" s="14" t="s">
        <v>67</v>
      </c>
      <c r="BW12" s="17" t="s">
        <v>66</v>
      </c>
      <c r="BX12" s="14">
        <v>101</v>
      </c>
      <c r="BY12" s="1">
        <v>101.2</v>
      </c>
      <c r="BZ12" s="1">
        <v>101</v>
      </c>
      <c r="CA12" s="1">
        <v>101</v>
      </c>
      <c r="CB12" s="1">
        <v>100.9</v>
      </c>
      <c r="CC12" s="1">
        <v>0</v>
      </c>
      <c r="CD12" s="1">
        <v>101.7</v>
      </c>
      <c r="CE12" s="1">
        <v>0</v>
      </c>
      <c r="CF12" s="16">
        <v>100.6</v>
      </c>
      <c r="CH12" s="14" t="s">
        <v>67</v>
      </c>
      <c r="CI12" s="17" t="s">
        <v>66</v>
      </c>
      <c r="CJ12" s="14">
        <v>100.9</v>
      </c>
      <c r="CK12" s="1">
        <v>0</v>
      </c>
      <c r="CL12" s="1">
        <v>100.8</v>
      </c>
      <c r="CM12" s="1">
        <v>100.9</v>
      </c>
      <c r="CN12" s="1">
        <v>100.7</v>
      </c>
      <c r="CO12" s="1">
        <v>0</v>
      </c>
      <c r="CP12" s="1">
        <v>101.7</v>
      </c>
      <c r="CQ12" s="1">
        <v>0</v>
      </c>
      <c r="CR12" s="16">
        <v>100.5</v>
      </c>
    </row>
    <row r="13" spans="2:96" x14ac:dyDescent="0.45">
      <c r="B13" s="14" t="s">
        <v>33</v>
      </c>
      <c r="C13" s="17" t="s">
        <v>31</v>
      </c>
      <c r="D13" s="14">
        <v>102.6</v>
      </c>
      <c r="E13" s="1">
        <v>102.7</v>
      </c>
      <c r="F13" s="1">
        <v>102.6</v>
      </c>
      <c r="G13" s="1">
        <v>102.4</v>
      </c>
      <c r="H13" s="1">
        <v>102.4</v>
      </c>
      <c r="I13" s="1">
        <v>100.6</v>
      </c>
      <c r="J13" s="1">
        <v>103.7</v>
      </c>
      <c r="K13" s="1">
        <v>102</v>
      </c>
      <c r="L13" s="16">
        <v>102.2</v>
      </c>
      <c r="N13" s="14" t="s">
        <v>68</v>
      </c>
      <c r="O13" s="17" t="s">
        <v>66</v>
      </c>
      <c r="P13" s="14">
        <v>102.6</v>
      </c>
      <c r="Q13" s="1">
        <v>102.7</v>
      </c>
      <c r="R13" s="1">
        <v>102.6</v>
      </c>
      <c r="S13" s="1">
        <v>102.4</v>
      </c>
      <c r="T13" s="1">
        <v>102.6</v>
      </c>
      <c r="U13" s="1">
        <v>100.9</v>
      </c>
      <c r="V13" s="1">
        <v>103.6</v>
      </c>
      <c r="W13" s="1">
        <v>101.8</v>
      </c>
      <c r="X13" s="16">
        <v>102.3</v>
      </c>
      <c r="Z13" s="14" t="s">
        <v>68</v>
      </c>
      <c r="AA13" s="17" t="s">
        <v>66</v>
      </c>
      <c r="AB13" s="14">
        <v>102.6</v>
      </c>
      <c r="AC13" s="1">
        <v>102.7</v>
      </c>
      <c r="AD13" s="1">
        <v>102.6</v>
      </c>
      <c r="AE13" s="1">
        <v>102.5</v>
      </c>
      <c r="AF13" s="1">
        <v>102.5</v>
      </c>
      <c r="AG13" s="1">
        <v>100.8</v>
      </c>
      <c r="AH13" s="1">
        <v>103.6</v>
      </c>
      <c r="AI13" s="1">
        <v>101.9</v>
      </c>
      <c r="AJ13" s="16">
        <v>102.2</v>
      </c>
      <c r="AL13" s="14" t="s">
        <v>68</v>
      </c>
      <c r="AM13" s="17" t="s">
        <v>66</v>
      </c>
      <c r="AN13" s="14">
        <v>102.6</v>
      </c>
      <c r="AO13" s="1">
        <v>102.7</v>
      </c>
      <c r="AP13" s="1">
        <v>102.6</v>
      </c>
      <c r="AQ13" s="1">
        <v>102.3</v>
      </c>
      <c r="AR13" s="1">
        <v>102.5</v>
      </c>
      <c r="AS13" s="1">
        <v>100.8</v>
      </c>
      <c r="AT13" s="1">
        <v>103.7</v>
      </c>
      <c r="AU13" s="1">
        <v>101.9</v>
      </c>
      <c r="AV13" s="16">
        <v>102.2</v>
      </c>
      <c r="AX13" s="14" t="s">
        <v>68</v>
      </c>
      <c r="AY13" s="17" t="s">
        <v>66</v>
      </c>
      <c r="AZ13" s="14">
        <v>102.6</v>
      </c>
      <c r="BA13" s="1">
        <v>102.7</v>
      </c>
      <c r="BB13" s="1">
        <v>102.6</v>
      </c>
      <c r="BC13" s="1">
        <v>102.5</v>
      </c>
      <c r="BD13" s="1">
        <v>102.4</v>
      </c>
      <c r="BE13" s="1">
        <v>100.5</v>
      </c>
      <c r="BF13" s="1">
        <v>103.7</v>
      </c>
      <c r="BG13" s="1">
        <v>102.2</v>
      </c>
      <c r="BH13" s="16">
        <v>102.2</v>
      </c>
      <c r="BJ13" s="14" t="s">
        <v>68</v>
      </c>
      <c r="BK13" s="17" t="s">
        <v>66</v>
      </c>
      <c r="BL13" s="14">
        <v>102.6</v>
      </c>
      <c r="BM13" s="1">
        <v>102.4</v>
      </c>
      <c r="BN13" s="1">
        <v>102.5</v>
      </c>
      <c r="BO13" s="1">
        <v>102.5</v>
      </c>
      <c r="BP13" s="1">
        <v>102.3</v>
      </c>
      <c r="BQ13" s="1">
        <v>0</v>
      </c>
      <c r="BR13" s="1">
        <v>103.7</v>
      </c>
      <c r="BS13" s="1">
        <v>102.7</v>
      </c>
      <c r="BT13" s="16">
        <v>102</v>
      </c>
      <c r="BV13" s="14" t="s">
        <v>68</v>
      </c>
      <c r="BW13" s="17" t="s">
        <v>66</v>
      </c>
      <c r="BX13" s="14">
        <v>102.6</v>
      </c>
      <c r="BY13" s="1">
        <v>102.6</v>
      </c>
      <c r="BZ13" s="1">
        <v>102.6</v>
      </c>
      <c r="CA13" s="1">
        <v>102.4</v>
      </c>
      <c r="CB13" s="1">
        <v>102.3</v>
      </c>
      <c r="CC13" s="1">
        <v>0</v>
      </c>
      <c r="CD13" s="1">
        <v>103.6</v>
      </c>
      <c r="CE13" s="1">
        <v>0</v>
      </c>
      <c r="CF13" s="16">
        <v>102.1</v>
      </c>
      <c r="CH13" s="14" t="s">
        <v>68</v>
      </c>
      <c r="CI13" s="17" t="s">
        <v>66</v>
      </c>
      <c r="CJ13" s="14">
        <v>102.4</v>
      </c>
      <c r="CK13" s="1">
        <v>0</v>
      </c>
      <c r="CL13" s="1">
        <v>102.3</v>
      </c>
      <c r="CM13" s="1">
        <v>102.2</v>
      </c>
      <c r="CN13" s="1">
        <v>102.2</v>
      </c>
      <c r="CO13" s="1">
        <v>0</v>
      </c>
      <c r="CP13" s="1">
        <v>103.9</v>
      </c>
      <c r="CQ13" s="1">
        <v>0</v>
      </c>
      <c r="CR13" s="16">
        <v>101.9</v>
      </c>
    </row>
    <row r="14" spans="2:96" x14ac:dyDescent="0.45">
      <c r="B14" s="14" t="s">
        <v>74</v>
      </c>
      <c r="C14" s="17" t="s">
        <v>31</v>
      </c>
      <c r="D14" s="14">
        <v>103.9</v>
      </c>
      <c r="E14" s="1">
        <v>104.2</v>
      </c>
      <c r="F14" s="1">
        <v>103.9</v>
      </c>
      <c r="G14" s="1">
        <v>103.6</v>
      </c>
      <c r="H14" s="1">
        <v>103.7</v>
      </c>
      <c r="I14" s="1">
        <v>101.9</v>
      </c>
      <c r="J14" s="1">
        <v>105.4</v>
      </c>
      <c r="K14" s="1">
        <v>103.2</v>
      </c>
      <c r="L14" s="16">
        <v>103.6</v>
      </c>
      <c r="N14" s="14" t="s">
        <v>69</v>
      </c>
      <c r="O14" s="17" t="s">
        <v>66</v>
      </c>
      <c r="P14" s="14">
        <v>103.8</v>
      </c>
      <c r="Q14" s="1">
        <v>104</v>
      </c>
      <c r="R14" s="1">
        <v>103.8</v>
      </c>
      <c r="S14" s="1">
        <v>103.5</v>
      </c>
      <c r="T14" s="1">
        <v>103.8</v>
      </c>
      <c r="U14" s="1">
        <v>102.1</v>
      </c>
      <c r="V14" s="1">
        <v>105.1</v>
      </c>
      <c r="W14" s="1">
        <v>102.9</v>
      </c>
      <c r="X14" s="16">
        <v>103.6</v>
      </c>
      <c r="Z14" s="14" t="s">
        <v>69</v>
      </c>
      <c r="AA14" s="17" t="s">
        <v>66</v>
      </c>
      <c r="AB14" s="14">
        <v>103.8</v>
      </c>
      <c r="AC14" s="1">
        <v>104.1</v>
      </c>
      <c r="AD14" s="1">
        <v>104</v>
      </c>
      <c r="AE14" s="1">
        <v>103.6</v>
      </c>
      <c r="AF14" s="1">
        <v>103.8</v>
      </c>
      <c r="AG14" s="1">
        <v>102</v>
      </c>
      <c r="AH14" s="1">
        <v>105.2</v>
      </c>
      <c r="AI14" s="1">
        <v>103.2</v>
      </c>
      <c r="AJ14" s="16">
        <v>103.6</v>
      </c>
      <c r="AL14" s="14" t="s">
        <v>69</v>
      </c>
      <c r="AM14" s="17" t="s">
        <v>66</v>
      </c>
      <c r="AN14" s="14">
        <v>103.8</v>
      </c>
      <c r="AO14" s="1">
        <v>104.2</v>
      </c>
      <c r="AP14" s="1">
        <v>103.9</v>
      </c>
      <c r="AQ14" s="1">
        <v>103.5</v>
      </c>
      <c r="AR14" s="1">
        <v>103.8</v>
      </c>
      <c r="AS14" s="1">
        <v>102.1</v>
      </c>
      <c r="AT14" s="1">
        <v>105.3</v>
      </c>
      <c r="AU14" s="1">
        <v>103.1</v>
      </c>
      <c r="AV14" s="16">
        <v>103.7</v>
      </c>
      <c r="AX14" s="14" t="s">
        <v>69</v>
      </c>
      <c r="AY14" s="17" t="s">
        <v>66</v>
      </c>
      <c r="AZ14" s="14">
        <v>103.9</v>
      </c>
      <c r="BA14" s="1">
        <v>104.2</v>
      </c>
      <c r="BB14" s="1">
        <v>104</v>
      </c>
      <c r="BC14" s="1">
        <v>103.7</v>
      </c>
      <c r="BD14" s="1">
        <v>103.6</v>
      </c>
      <c r="BE14" s="1">
        <v>101.8</v>
      </c>
      <c r="BF14" s="1">
        <v>105.5</v>
      </c>
      <c r="BG14" s="1">
        <v>103.3</v>
      </c>
      <c r="BH14" s="16">
        <v>103.7</v>
      </c>
      <c r="BJ14" s="14" t="s">
        <v>69</v>
      </c>
      <c r="BK14" s="17" t="s">
        <v>66</v>
      </c>
      <c r="BL14" s="14">
        <v>103.9</v>
      </c>
      <c r="BM14" s="1">
        <v>103.9</v>
      </c>
      <c r="BN14" s="1">
        <v>103.9</v>
      </c>
      <c r="BO14" s="1">
        <v>103.7</v>
      </c>
      <c r="BP14" s="1">
        <v>103.4</v>
      </c>
      <c r="BQ14" s="1">
        <v>0</v>
      </c>
      <c r="BR14" s="1">
        <v>105.5</v>
      </c>
      <c r="BS14" s="1">
        <v>103.8</v>
      </c>
      <c r="BT14" s="16">
        <v>103.5</v>
      </c>
      <c r="BV14" s="14" t="s">
        <v>69</v>
      </c>
      <c r="BW14" s="17" t="s">
        <v>66</v>
      </c>
      <c r="BX14" s="14">
        <v>103.9</v>
      </c>
      <c r="BY14" s="1">
        <v>104</v>
      </c>
      <c r="BZ14" s="1">
        <v>104</v>
      </c>
      <c r="CA14" s="1">
        <v>103.6</v>
      </c>
      <c r="CB14" s="1">
        <v>103.5</v>
      </c>
      <c r="CC14" s="1">
        <v>0</v>
      </c>
      <c r="CD14" s="1">
        <v>105.2</v>
      </c>
      <c r="CE14" s="1">
        <v>0</v>
      </c>
      <c r="CF14" s="16">
        <v>103.7</v>
      </c>
      <c r="CH14" s="14" t="s">
        <v>69</v>
      </c>
      <c r="CI14" s="17" t="s">
        <v>66</v>
      </c>
      <c r="CJ14" s="14">
        <v>103.7</v>
      </c>
      <c r="CK14" s="1">
        <v>0</v>
      </c>
      <c r="CL14" s="1">
        <v>103.7</v>
      </c>
      <c r="CM14" s="1">
        <v>103.3</v>
      </c>
      <c r="CN14" s="1">
        <v>103.4</v>
      </c>
      <c r="CO14" s="1">
        <v>0</v>
      </c>
      <c r="CP14" s="1">
        <v>105.7</v>
      </c>
      <c r="CQ14" s="1">
        <v>0</v>
      </c>
      <c r="CR14" s="16">
        <v>103.4</v>
      </c>
    </row>
    <row r="15" spans="2:96" x14ac:dyDescent="0.45">
      <c r="B15" s="14" t="s">
        <v>34</v>
      </c>
      <c r="C15" s="17" t="s">
        <v>31</v>
      </c>
      <c r="D15" s="14">
        <v>104.8</v>
      </c>
      <c r="E15" s="1">
        <v>105.1</v>
      </c>
      <c r="F15" s="1">
        <v>104.7</v>
      </c>
      <c r="G15" s="1">
        <v>104.8</v>
      </c>
      <c r="H15" s="1">
        <v>104.5</v>
      </c>
      <c r="I15" s="1">
        <v>102.6</v>
      </c>
      <c r="J15" s="1">
        <v>106.7</v>
      </c>
      <c r="K15" s="1">
        <v>104.1</v>
      </c>
      <c r="L15" s="16">
        <v>104.7</v>
      </c>
      <c r="N15" s="14" t="s">
        <v>70</v>
      </c>
      <c r="O15" s="17" t="s">
        <v>66</v>
      </c>
      <c r="P15" s="14">
        <v>104.7</v>
      </c>
      <c r="Q15" s="1">
        <v>105.1</v>
      </c>
      <c r="R15" s="1">
        <v>104.6</v>
      </c>
      <c r="S15" s="1">
        <v>104.7</v>
      </c>
      <c r="T15" s="1">
        <v>104.7</v>
      </c>
      <c r="U15" s="1">
        <v>102.7</v>
      </c>
      <c r="V15" s="1">
        <v>106.3</v>
      </c>
      <c r="W15" s="1">
        <v>103.6</v>
      </c>
      <c r="X15" s="16">
        <v>104.7</v>
      </c>
      <c r="Z15" s="14" t="s">
        <v>70</v>
      </c>
      <c r="AA15" s="17" t="s">
        <v>66</v>
      </c>
      <c r="AB15" s="14">
        <v>104.8</v>
      </c>
      <c r="AC15" s="1">
        <v>105.1</v>
      </c>
      <c r="AD15" s="1">
        <v>104.7</v>
      </c>
      <c r="AE15" s="1">
        <v>104.9</v>
      </c>
      <c r="AF15" s="1">
        <v>104.5</v>
      </c>
      <c r="AG15" s="1">
        <v>102.7</v>
      </c>
      <c r="AH15" s="1">
        <v>106.3</v>
      </c>
      <c r="AI15" s="1">
        <v>104</v>
      </c>
      <c r="AJ15" s="16">
        <v>104.6</v>
      </c>
      <c r="AL15" s="14" t="s">
        <v>70</v>
      </c>
      <c r="AM15" s="17" t="s">
        <v>66</v>
      </c>
      <c r="AN15" s="14">
        <v>104.8</v>
      </c>
      <c r="AO15" s="1">
        <v>105.1</v>
      </c>
      <c r="AP15" s="1">
        <v>104.7</v>
      </c>
      <c r="AQ15" s="1">
        <v>104.6</v>
      </c>
      <c r="AR15" s="1">
        <v>104.5</v>
      </c>
      <c r="AS15" s="1">
        <v>102.8</v>
      </c>
      <c r="AT15" s="1">
        <v>106.6</v>
      </c>
      <c r="AU15" s="1">
        <v>104</v>
      </c>
      <c r="AV15" s="16">
        <v>104.8</v>
      </c>
      <c r="AX15" s="14" t="s">
        <v>70</v>
      </c>
      <c r="AY15" s="17" t="s">
        <v>66</v>
      </c>
      <c r="AZ15" s="14">
        <v>104.9</v>
      </c>
      <c r="BA15" s="1">
        <v>105.2</v>
      </c>
      <c r="BB15" s="1">
        <v>104.8</v>
      </c>
      <c r="BC15" s="1">
        <v>104.9</v>
      </c>
      <c r="BD15" s="1">
        <v>104.6</v>
      </c>
      <c r="BE15" s="1">
        <v>102.5</v>
      </c>
      <c r="BF15" s="1">
        <v>106.8</v>
      </c>
      <c r="BG15" s="1">
        <v>104.4</v>
      </c>
      <c r="BH15" s="16">
        <v>104.8</v>
      </c>
      <c r="BJ15" s="14" t="s">
        <v>70</v>
      </c>
      <c r="BK15" s="17" t="s">
        <v>66</v>
      </c>
      <c r="BL15" s="14">
        <v>104.8</v>
      </c>
      <c r="BM15" s="1">
        <v>105</v>
      </c>
      <c r="BN15" s="1">
        <v>104.7</v>
      </c>
      <c r="BO15" s="1">
        <v>104.9</v>
      </c>
      <c r="BP15" s="1">
        <v>104.1</v>
      </c>
      <c r="BQ15" s="1">
        <v>0</v>
      </c>
      <c r="BR15" s="1">
        <v>106.7</v>
      </c>
      <c r="BS15" s="1">
        <v>105.2</v>
      </c>
      <c r="BT15" s="16">
        <v>104.6</v>
      </c>
      <c r="BV15" s="14" t="s">
        <v>70</v>
      </c>
      <c r="BW15" s="17" t="s">
        <v>66</v>
      </c>
      <c r="BX15" s="14">
        <v>104.9</v>
      </c>
      <c r="BY15" s="1">
        <v>105.1</v>
      </c>
      <c r="BZ15" s="1">
        <v>104.8</v>
      </c>
      <c r="CA15" s="1">
        <v>104.8</v>
      </c>
      <c r="CB15" s="1">
        <v>104.4</v>
      </c>
      <c r="CC15" s="1">
        <v>0</v>
      </c>
      <c r="CD15" s="1">
        <v>106.5</v>
      </c>
      <c r="CE15" s="1">
        <v>0</v>
      </c>
      <c r="CF15" s="16">
        <v>104.8</v>
      </c>
      <c r="CH15" s="14" t="s">
        <v>70</v>
      </c>
      <c r="CI15" s="17" t="s">
        <v>66</v>
      </c>
      <c r="CJ15" s="14">
        <v>104.7</v>
      </c>
      <c r="CK15" s="1">
        <v>0</v>
      </c>
      <c r="CL15" s="1">
        <v>104.5</v>
      </c>
      <c r="CM15" s="1">
        <v>104.6</v>
      </c>
      <c r="CN15" s="1">
        <v>104.3</v>
      </c>
      <c r="CO15" s="1">
        <v>0</v>
      </c>
      <c r="CP15" s="1">
        <v>107</v>
      </c>
      <c r="CQ15" s="1">
        <v>0</v>
      </c>
      <c r="CR15" s="16">
        <v>104.5</v>
      </c>
    </row>
    <row r="16" spans="2:96" x14ac:dyDescent="0.45">
      <c r="B16" s="14" t="s">
        <v>75</v>
      </c>
      <c r="C16" s="17" t="s">
        <v>31</v>
      </c>
      <c r="D16" s="14">
        <v>107.3</v>
      </c>
      <c r="E16" s="1">
        <v>107.2</v>
      </c>
      <c r="F16" s="1">
        <v>107.1</v>
      </c>
      <c r="G16" s="1">
        <v>107.2</v>
      </c>
      <c r="H16" s="1">
        <v>106.4</v>
      </c>
      <c r="I16" s="1">
        <v>103.7</v>
      </c>
      <c r="J16" s="1">
        <v>109.8</v>
      </c>
      <c r="K16" s="1">
        <v>105.8</v>
      </c>
      <c r="L16" s="16">
        <v>106.4</v>
      </c>
      <c r="N16" s="14" t="s">
        <v>54</v>
      </c>
      <c r="O16" s="17" t="s">
        <v>66</v>
      </c>
      <c r="P16" s="14">
        <v>107.1</v>
      </c>
      <c r="Q16" s="1">
        <v>107</v>
      </c>
      <c r="R16" s="1">
        <v>106.9</v>
      </c>
      <c r="S16" s="1">
        <v>106.9</v>
      </c>
      <c r="T16" s="1">
        <v>106.7</v>
      </c>
      <c r="U16" s="1">
        <v>103.9</v>
      </c>
      <c r="V16" s="1">
        <v>109.2</v>
      </c>
      <c r="W16" s="1">
        <v>105.4</v>
      </c>
      <c r="X16" s="16">
        <v>106.3</v>
      </c>
      <c r="Z16" s="14" t="s">
        <v>54</v>
      </c>
      <c r="AA16" s="17" t="s">
        <v>66</v>
      </c>
      <c r="AB16" s="14">
        <v>107.2</v>
      </c>
      <c r="AC16" s="1">
        <v>107.2</v>
      </c>
      <c r="AD16" s="1">
        <v>107.1</v>
      </c>
      <c r="AE16" s="1">
        <v>107</v>
      </c>
      <c r="AF16" s="1">
        <v>106.6</v>
      </c>
      <c r="AG16" s="1">
        <v>103.9</v>
      </c>
      <c r="AH16" s="1">
        <v>109.2</v>
      </c>
      <c r="AI16" s="1">
        <v>105.7</v>
      </c>
      <c r="AJ16" s="16">
        <v>106.3</v>
      </c>
      <c r="AL16" s="14" t="s">
        <v>54</v>
      </c>
      <c r="AM16" s="17" t="s">
        <v>66</v>
      </c>
      <c r="AN16" s="14">
        <v>107.3</v>
      </c>
      <c r="AO16" s="1">
        <v>107.3</v>
      </c>
      <c r="AP16" s="1">
        <v>107</v>
      </c>
      <c r="AQ16" s="1">
        <v>106.8</v>
      </c>
      <c r="AR16" s="1">
        <v>106.6</v>
      </c>
      <c r="AS16" s="1">
        <v>104</v>
      </c>
      <c r="AT16" s="1">
        <v>109.5</v>
      </c>
      <c r="AU16" s="1">
        <v>105.7</v>
      </c>
      <c r="AV16" s="16">
        <v>106.6</v>
      </c>
      <c r="AX16" s="14" t="s">
        <v>54</v>
      </c>
      <c r="AY16" s="17" t="s">
        <v>66</v>
      </c>
      <c r="AZ16" s="14">
        <v>107.5</v>
      </c>
      <c r="BA16" s="1">
        <v>107.4</v>
      </c>
      <c r="BB16" s="1">
        <v>107.1</v>
      </c>
      <c r="BC16" s="1">
        <v>107.5</v>
      </c>
      <c r="BD16" s="1">
        <v>106.4</v>
      </c>
      <c r="BE16" s="1">
        <v>103.6</v>
      </c>
      <c r="BF16" s="1">
        <v>109.9</v>
      </c>
      <c r="BG16" s="1">
        <v>106</v>
      </c>
      <c r="BH16" s="16">
        <v>106.5</v>
      </c>
      <c r="BJ16" s="14" t="s">
        <v>54</v>
      </c>
      <c r="BK16" s="17" t="s">
        <v>66</v>
      </c>
      <c r="BL16" s="14">
        <v>107.4</v>
      </c>
      <c r="BM16" s="1">
        <v>106.9</v>
      </c>
      <c r="BN16" s="1">
        <v>107.1</v>
      </c>
      <c r="BO16" s="1">
        <v>107.4</v>
      </c>
      <c r="BP16" s="1">
        <v>106</v>
      </c>
      <c r="BQ16" s="1">
        <v>0</v>
      </c>
      <c r="BR16" s="1">
        <v>109.9</v>
      </c>
      <c r="BS16" s="1">
        <v>106.7</v>
      </c>
      <c r="BT16" s="16">
        <v>106.3</v>
      </c>
      <c r="BV16" s="14" t="s">
        <v>54</v>
      </c>
      <c r="BW16" s="17" t="s">
        <v>66</v>
      </c>
      <c r="BX16" s="14">
        <v>107.3</v>
      </c>
      <c r="BY16" s="1">
        <v>106.8</v>
      </c>
      <c r="BZ16" s="1">
        <v>107.1</v>
      </c>
      <c r="CA16" s="1">
        <v>107</v>
      </c>
      <c r="CB16" s="1">
        <v>106.2</v>
      </c>
      <c r="CC16" s="1">
        <v>0</v>
      </c>
      <c r="CD16" s="1">
        <v>109.3</v>
      </c>
      <c r="CE16" s="1">
        <v>0</v>
      </c>
      <c r="CF16" s="16">
        <v>106.5</v>
      </c>
      <c r="CH16" s="14" t="s">
        <v>54</v>
      </c>
      <c r="CI16" s="17" t="s">
        <v>66</v>
      </c>
      <c r="CJ16" s="14">
        <v>107</v>
      </c>
      <c r="CK16" s="1">
        <v>0</v>
      </c>
      <c r="CL16" s="1">
        <v>106.6</v>
      </c>
      <c r="CM16" s="1">
        <v>106.6</v>
      </c>
      <c r="CN16" s="1">
        <v>106</v>
      </c>
      <c r="CO16" s="1">
        <v>0</v>
      </c>
      <c r="CP16" s="1">
        <v>110.4</v>
      </c>
      <c r="CQ16" s="1">
        <v>0</v>
      </c>
      <c r="CR16" s="16">
        <v>106.1</v>
      </c>
    </row>
    <row r="17" spans="2:96" x14ac:dyDescent="0.45">
      <c r="B17" s="14" t="s">
        <v>35</v>
      </c>
      <c r="C17" s="17" t="s">
        <v>31</v>
      </c>
      <c r="D17" s="14">
        <v>112.8</v>
      </c>
      <c r="E17" s="1">
        <v>111.9</v>
      </c>
      <c r="F17" s="1">
        <v>112.3</v>
      </c>
      <c r="G17" s="1">
        <v>112.6</v>
      </c>
      <c r="H17" s="1">
        <v>110.4</v>
      </c>
      <c r="I17" s="1">
        <v>108.5</v>
      </c>
      <c r="J17" s="1">
        <v>116.9</v>
      </c>
      <c r="K17" s="1">
        <v>110.3</v>
      </c>
      <c r="L17" s="16">
        <v>110.3</v>
      </c>
      <c r="N17" s="14" t="s">
        <v>71</v>
      </c>
      <c r="O17" s="17" t="s">
        <v>66</v>
      </c>
      <c r="P17" s="14">
        <v>111.9</v>
      </c>
      <c r="Q17" s="1">
        <v>111</v>
      </c>
      <c r="R17" s="1">
        <v>111.8</v>
      </c>
      <c r="S17" s="1">
        <v>111.6</v>
      </c>
      <c r="T17" s="1">
        <v>110.5</v>
      </c>
      <c r="U17" s="1">
        <v>108.5</v>
      </c>
      <c r="V17" s="1">
        <v>115.8</v>
      </c>
      <c r="W17" s="1">
        <v>110.3</v>
      </c>
      <c r="X17" s="16">
        <v>109.7</v>
      </c>
      <c r="Z17" s="14" t="s">
        <v>71</v>
      </c>
      <c r="AA17" s="17" t="s">
        <v>66</v>
      </c>
      <c r="AB17" s="14">
        <v>112.4</v>
      </c>
      <c r="AC17" s="1">
        <v>111.7</v>
      </c>
      <c r="AD17" s="1">
        <v>112.3</v>
      </c>
      <c r="AE17" s="1">
        <v>111.4</v>
      </c>
      <c r="AF17" s="1">
        <v>110.7</v>
      </c>
      <c r="AG17" s="1">
        <v>108.5</v>
      </c>
      <c r="AH17" s="1">
        <v>116</v>
      </c>
      <c r="AI17" s="1">
        <v>110.9</v>
      </c>
      <c r="AJ17" s="16">
        <v>110</v>
      </c>
      <c r="AL17" s="14" t="s">
        <v>71</v>
      </c>
      <c r="AM17" s="17" t="s">
        <v>66</v>
      </c>
      <c r="AN17" s="14">
        <v>112.6</v>
      </c>
      <c r="AO17" s="1">
        <v>112.1</v>
      </c>
      <c r="AP17" s="1">
        <v>112.2</v>
      </c>
      <c r="AQ17" s="1">
        <v>111.7</v>
      </c>
      <c r="AR17" s="1">
        <v>111</v>
      </c>
      <c r="AS17" s="1">
        <v>108.5</v>
      </c>
      <c r="AT17" s="1">
        <v>116.2</v>
      </c>
      <c r="AU17" s="1">
        <v>110.2</v>
      </c>
      <c r="AV17" s="16">
        <v>110.5</v>
      </c>
      <c r="AX17" s="14" t="s">
        <v>71</v>
      </c>
      <c r="AY17" s="17" t="s">
        <v>66</v>
      </c>
      <c r="AZ17" s="14">
        <v>113.1</v>
      </c>
      <c r="BA17" s="1">
        <v>112.3</v>
      </c>
      <c r="BB17" s="1">
        <v>112.3</v>
      </c>
      <c r="BC17" s="1">
        <v>113.8</v>
      </c>
      <c r="BD17" s="1">
        <v>110.2</v>
      </c>
      <c r="BE17" s="1">
        <v>108.6</v>
      </c>
      <c r="BF17" s="1">
        <v>117.3</v>
      </c>
      <c r="BG17" s="1">
        <v>109.7</v>
      </c>
      <c r="BH17" s="16">
        <v>110.2</v>
      </c>
      <c r="BJ17" s="14" t="s">
        <v>71</v>
      </c>
      <c r="BK17" s="17" t="s">
        <v>66</v>
      </c>
      <c r="BL17" s="14">
        <v>113.2</v>
      </c>
      <c r="BM17" s="1">
        <v>111.7</v>
      </c>
      <c r="BN17" s="1">
        <v>112.5</v>
      </c>
      <c r="BO17" s="1">
        <v>113.1</v>
      </c>
      <c r="BP17" s="1">
        <v>110.3</v>
      </c>
      <c r="BQ17" s="1">
        <v>0</v>
      </c>
      <c r="BR17" s="1">
        <v>117.7</v>
      </c>
      <c r="BS17" s="1">
        <v>109.3</v>
      </c>
      <c r="BT17" s="16">
        <v>110.3</v>
      </c>
      <c r="BV17" s="14" t="s">
        <v>71</v>
      </c>
      <c r="BW17" s="17" t="s">
        <v>66</v>
      </c>
      <c r="BX17" s="14">
        <v>112.6</v>
      </c>
      <c r="BY17" s="1">
        <v>111</v>
      </c>
      <c r="BZ17" s="1">
        <v>112.3</v>
      </c>
      <c r="CA17" s="1">
        <v>112.3</v>
      </c>
      <c r="CB17" s="1">
        <v>110.3</v>
      </c>
      <c r="CC17" s="1">
        <v>0</v>
      </c>
      <c r="CD17" s="1">
        <v>115.7</v>
      </c>
      <c r="CE17" s="1">
        <v>0</v>
      </c>
      <c r="CF17" s="16">
        <v>111</v>
      </c>
      <c r="CH17" s="14" t="s">
        <v>71</v>
      </c>
      <c r="CI17" s="17" t="s">
        <v>66</v>
      </c>
      <c r="CJ17" s="14">
        <v>112.6</v>
      </c>
      <c r="CK17" s="1">
        <v>0</v>
      </c>
      <c r="CL17" s="1">
        <v>112</v>
      </c>
      <c r="CM17" s="1">
        <v>111.1</v>
      </c>
      <c r="CN17" s="1">
        <v>110.4</v>
      </c>
      <c r="CO17" s="1">
        <v>0</v>
      </c>
      <c r="CP17" s="1">
        <v>118.8</v>
      </c>
      <c r="CQ17" s="1">
        <v>0</v>
      </c>
      <c r="CR17" s="16">
        <v>110.4</v>
      </c>
    </row>
    <row r="18" spans="2:96" x14ac:dyDescent="0.45">
      <c r="B18" s="14" t="s">
        <v>76</v>
      </c>
      <c r="C18" s="17" t="s">
        <v>31</v>
      </c>
      <c r="D18" s="14">
        <v>118.8</v>
      </c>
      <c r="E18" s="1">
        <v>118.2</v>
      </c>
      <c r="F18" s="1">
        <v>117.8</v>
      </c>
      <c r="G18" s="1">
        <v>119.2</v>
      </c>
      <c r="H18" s="1">
        <v>115.7</v>
      </c>
      <c r="I18" s="1">
        <v>114.3</v>
      </c>
      <c r="J18" s="1">
        <v>123.2</v>
      </c>
      <c r="K18" s="1">
        <v>115</v>
      </c>
      <c r="L18" s="16">
        <v>116.6</v>
      </c>
      <c r="N18" s="14" t="s">
        <v>72</v>
      </c>
      <c r="O18" s="17" t="s">
        <v>66</v>
      </c>
      <c r="P18" s="14">
        <v>117.2</v>
      </c>
      <c r="Q18" s="1">
        <v>116.1</v>
      </c>
      <c r="R18" s="1">
        <v>116.9</v>
      </c>
      <c r="S18" s="1">
        <v>117.5</v>
      </c>
      <c r="T18" s="1">
        <v>115.4</v>
      </c>
      <c r="U18" s="1">
        <v>113.8</v>
      </c>
      <c r="V18" s="1">
        <v>121.5</v>
      </c>
      <c r="W18" s="1">
        <v>115.3</v>
      </c>
      <c r="X18" s="16">
        <v>114.4</v>
      </c>
      <c r="Z18" s="14" t="s">
        <v>72</v>
      </c>
      <c r="AA18" s="17" t="s">
        <v>66</v>
      </c>
      <c r="AB18" s="14">
        <v>118</v>
      </c>
      <c r="AC18" s="1">
        <v>117.6</v>
      </c>
      <c r="AD18" s="1">
        <v>117.7</v>
      </c>
      <c r="AE18" s="1">
        <v>116.9</v>
      </c>
      <c r="AF18" s="1">
        <v>116.1</v>
      </c>
      <c r="AG18" s="1">
        <v>113.9</v>
      </c>
      <c r="AH18" s="1">
        <v>121.8</v>
      </c>
      <c r="AI18" s="1">
        <v>116.2</v>
      </c>
      <c r="AJ18" s="16">
        <v>116</v>
      </c>
      <c r="AL18" s="14" t="s">
        <v>72</v>
      </c>
      <c r="AM18" s="17" t="s">
        <v>66</v>
      </c>
      <c r="AN18" s="14">
        <v>118.4</v>
      </c>
      <c r="AO18" s="1">
        <v>118.5</v>
      </c>
      <c r="AP18" s="1">
        <v>117.5</v>
      </c>
      <c r="AQ18" s="1">
        <v>117.9</v>
      </c>
      <c r="AR18" s="1">
        <v>116.8</v>
      </c>
      <c r="AS18" s="1">
        <v>113.9</v>
      </c>
      <c r="AT18" s="1">
        <v>122.1</v>
      </c>
      <c r="AU18" s="1">
        <v>114.9</v>
      </c>
      <c r="AV18" s="16">
        <v>117.2</v>
      </c>
      <c r="AX18" s="14" t="s">
        <v>72</v>
      </c>
      <c r="AY18" s="17" t="s">
        <v>66</v>
      </c>
      <c r="AZ18" s="14">
        <v>119.2</v>
      </c>
      <c r="BA18" s="1">
        <v>118.8</v>
      </c>
      <c r="BB18" s="1">
        <v>117.7</v>
      </c>
      <c r="BC18" s="1">
        <v>121.4</v>
      </c>
      <c r="BD18" s="1">
        <v>115.2</v>
      </c>
      <c r="BE18" s="1">
        <v>114.6</v>
      </c>
      <c r="BF18" s="1">
        <v>123.7</v>
      </c>
      <c r="BG18" s="1">
        <v>113.7</v>
      </c>
      <c r="BH18" s="16">
        <v>116.1</v>
      </c>
      <c r="BJ18" s="14" t="s">
        <v>72</v>
      </c>
      <c r="BK18" s="17" t="s">
        <v>66</v>
      </c>
      <c r="BL18" s="14">
        <v>119.6</v>
      </c>
      <c r="BM18" s="1">
        <v>118</v>
      </c>
      <c r="BN18" s="1">
        <v>118.2</v>
      </c>
      <c r="BO18" s="1">
        <v>120.1</v>
      </c>
      <c r="BP18" s="1">
        <v>116.1</v>
      </c>
      <c r="BQ18" s="1">
        <v>0</v>
      </c>
      <c r="BR18" s="1">
        <v>124.4</v>
      </c>
      <c r="BS18" s="1">
        <v>112.3</v>
      </c>
      <c r="BT18" s="16">
        <v>116.9</v>
      </c>
      <c r="BV18" s="14" t="s">
        <v>72</v>
      </c>
      <c r="BW18" s="17" t="s">
        <v>66</v>
      </c>
      <c r="BX18" s="14">
        <v>118.6</v>
      </c>
      <c r="BY18" s="1">
        <v>116.7</v>
      </c>
      <c r="BZ18" s="1">
        <v>117.8</v>
      </c>
      <c r="CA18" s="1">
        <v>118.7</v>
      </c>
      <c r="CB18" s="1">
        <v>115.6</v>
      </c>
      <c r="CC18" s="1">
        <v>0</v>
      </c>
      <c r="CD18" s="1">
        <v>121.5</v>
      </c>
      <c r="CE18" s="1">
        <v>0</v>
      </c>
      <c r="CF18" s="16">
        <v>118.3</v>
      </c>
      <c r="CH18" s="14" t="s">
        <v>72</v>
      </c>
      <c r="CI18" s="17" t="s">
        <v>66</v>
      </c>
      <c r="CJ18" s="14">
        <v>118.8</v>
      </c>
      <c r="CK18" s="1">
        <v>0</v>
      </c>
      <c r="CL18" s="1">
        <v>117.7</v>
      </c>
      <c r="CM18" s="1">
        <v>116.9</v>
      </c>
      <c r="CN18" s="1">
        <v>115.7</v>
      </c>
      <c r="CO18" s="1">
        <v>0</v>
      </c>
      <c r="CP18" s="1">
        <v>126.3</v>
      </c>
      <c r="CQ18" s="1">
        <v>0</v>
      </c>
      <c r="CR18" s="16">
        <v>117.4</v>
      </c>
    </row>
    <row r="19" spans="2:96" x14ac:dyDescent="0.45">
      <c r="B19" s="14" t="s">
        <v>102</v>
      </c>
      <c r="C19" s="17" t="s">
        <v>31</v>
      </c>
      <c r="D19" s="14">
        <v>122.7</v>
      </c>
      <c r="E19" s="1">
        <v>122.5</v>
      </c>
      <c r="F19" s="1">
        <v>121.2</v>
      </c>
      <c r="G19" s="1">
        <v>124.2</v>
      </c>
      <c r="H19" s="1">
        <v>119.6</v>
      </c>
      <c r="I19" s="1">
        <v>117.2</v>
      </c>
      <c r="J19" s="1">
        <v>126.9</v>
      </c>
      <c r="K19" s="1">
        <v>117.4</v>
      </c>
      <c r="L19" s="16">
        <v>121.9</v>
      </c>
      <c r="N19" s="14" t="s">
        <v>104</v>
      </c>
      <c r="O19" s="17" t="s">
        <v>66</v>
      </c>
      <c r="P19" s="14">
        <v>120.8</v>
      </c>
      <c r="Q19" s="1">
        <v>119.8</v>
      </c>
      <c r="R19" s="1">
        <v>120</v>
      </c>
      <c r="S19" s="1">
        <v>122</v>
      </c>
      <c r="T19" s="1">
        <v>119</v>
      </c>
      <c r="U19" s="1">
        <v>116.5</v>
      </c>
      <c r="V19" s="1">
        <v>124.9</v>
      </c>
      <c r="W19" s="1">
        <v>117.9</v>
      </c>
      <c r="X19" s="16">
        <v>118.6</v>
      </c>
      <c r="Z19" s="14" t="s">
        <v>105</v>
      </c>
      <c r="AA19" s="17" t="s">
        <v>106</v>
      </c>
      <c r="AB19" s="14">
        <v>121.7</v>
      </c>
      <c r="AC19" s="1">
        <v>121.7</v>
      </c>
      <c r="AD19" s="1">
        <v>121</v>
      </c>
      <c r="AE19" s="1">
        <v>121.2</v>
      </c>
      <c r="AF19" s="1">
        <v>120</v>
      </c>
      <c r="AG19" s="1">
        <v>116.7</v>
      </c>
      <c r="AH19" s="1">
        <v>125.2</v>
      </c>
      <c r="AI19" s="1">
        <v>118.9</v>
      </c>
      <c r="AJ19" s="16">
        <v>121.2</v>
      </c>
      <c r="AL19" s="14" t="s">
        <v>105</v>
      </c>
      <c r="AM19" s="17" t="s">
        <v>106</v>
      </c>
      <c r="AN19" s="14">
        <v>122.3</v>
      </c>
      <c r="AO19" s="1">
        <v>122.7</v>
      </c>
      <c r="AP19" s="1">
        <v>120.8</v>
      </c>
      <c r="AQ19" s="1">
        <v>122.6</v>
      </c>
      <c r="AR19" s="1">
        <v>120.8</v>
      </c>
      <c r="AS19" s="1">
        <v>116.8</v>
      </c>
      <c r="AT19" s="1">
        <v>125.5</v>
      </c>
      <c r="AU19" s="1">
        <v>117.4</v>
      </c>
      <c r="AV19" s="16">
        <v>122.7</v>
      </c>
      <c r="AX19" s="14" t="s">
        <v>105</v>
      </c>
      <c r="AY19" s="17" t="s">
        <v>106</v>
      </c>
      <c r="AZ19" s="14">
        <v>123.3</v>
      </c>
      <c r="BA19" s="1">
        <v>123.3</v>
      </c>
      <c r="BB19" s="1">
        <v>121.1</v>
      </c>
      <c r="BC19" s="1">
        <v>127</v>
      </c>
      <c r="BD19" s="1">
        <v>119</v>
      </c>
      <c r="BE19" s="1">
        <v>117.6</v>
      </c>
      <c r="BF19" s="1">
        <v>127.4</v>
      </c>
      <c r="BG19" s="1">
        <v>116</v>
      </c>
      <c r="BH19" s="16">
        <v>121.1</v>
      </c>
      <c r="BJ19" s="14" t="s">
        <v>105</v>
      </c>
      <c r="BK19" s="17" t="s">
        <v>106</v>
      </c>
      <c r="BL19" s="14">
        <v>123.7</v>
      </c>
      <c r="BM19" s="1">
        <v>122.4</v>
      </c>
      <c r="BN19" s="1">
        <v>121.7</v>
      </c>
      <c r="BO19" s="1">
        <v>125.4</v>
      </c>
      <c r="BP19" s="1">
        <v>120.5</v>
      </c>
      <c r="BQ19" s="1">
        <v>0</v>
      </c>
      <c r="BR19" s="1">
        <v>128.30000000000001</v>
      </c>
      <c r="BS19" s="1">
        <v>114.4</v>
      </c>
      <c r="BT19" s="16">
        <v>122.5</v>
      </c>
      <c r="BV19" s="14" t="s">
        <v>105</v>
      </c>
      <c r="BW19" s="17" t="s">
        <v>106</v>
      </c>
      <c r="BX19" s="14">
        <v>122.5</v>
      </c>
      <c r="BY19" s="1">
        <v>121</v>
      </c>
      <c r="BZ19" s="1">
        <v>121.2</v>
      </c>
      <c r="CA19" s="1">
        <v>123.7</v>
      </c>
      <c r="CB19" s="1">
        <v>119.3</v>
      </c>
      <c r="CC19" s="1">
        <v>0</v>
      </c>
      <c r="CD19" s="1">
        <v>124.9</v>
      </c>
      <c r="CE19" s="1">
        <v>0</v>
      </c>
      <c r="CF19" s="16">
        <v>124.2</v>
      </c>
      <c r="CH19" s="14" t="s">
        <v>105</v>
      </c>
      <c r="CI19" s="17" t="s">
        <v>106</v>
      </c>
      <c r="CJ19" s="14">
        <v>122.9</v>
      </c>
      <c r="CK19" s="1">
        <v>0</v>
      </c>
      <c r="CL19" s="1">
        <v>121.2</v>
      </c>
      <c r="CM19" s="1">
        <v>121.4</v>
      </c>
      <c r="CN19" s="1">
        <v>119.4</v>
      </c>
      <c r="CO19" s="1">
        <v>0</v>
      </c>
      <c r="CP19" s="1">
        <v>130.5</v>
      </c>
      <c r="CQ19" s="1">
        <v>0</v>
      </c>
      <c r="CR19" s="16">
        <v>123.1</v>
      </c>
    </row>
    <row r="20" spans="2:96" x14ac:dyDescent="0.45">
      <c r="B20" s="14" t="s">
        <v>440</v>
      </c>
      <c r="C20" s="17" t="s">
        <v>31</v>
      </c>
      <c r="D20" s="14">
        <v>126.7</v>
      </c>
      <c r="E20" s="1">
        <v>126.8</v>
      </c>
      <c r="F20" s="1">
        <v>125.1</v>
      </c>
      <c r="G20" s="1">
        <v>129.19999999999999</v>
      </c>
      <c r="H20" s="1">
        <v>123.5</v>
      </c>
      <c r="I20" s="1">
        <v>122.1</v>
      </c>
      <c r="J20" s="1">
        <v>130.6</v>
      </c>
      <c r="K20" s="1">
        <v>121.2</v>
      </c>
      <c r="L20" s="16">
        <v>127</v>
      </c>
      <c r="N20" s="14" t="s">
        <v>440</v>
      </c>
      <c r="O20" s="17" t="s">
        <v>31</v>
      </c>
      <c r="P20" s="14">
        <v>124.5</v>
      </c>
      <c r="Q20" s="1">
        <v>123.5</v>
      </c>
      <c r="R20" s="1">
        <v>123.7</v>
      </c>
      <c r="S20" s="1">
        <v>126.5</v>
      </c>
      <c r="T20" s="1">
        <v>122.8</v>
      </c>
      <c r="U20" s="1">
        <v>121</v>
      </c>
      <c r="V20" s="1">
        <v>128.30000000000001</v>
      </c>
      <c r="W20" s="1">
        <v>121.8</v>
      </c>
      <c r="X20" s="16">
        <v>122.7</v>
      </c>
      <c r="Z20" s="14" t="s">
        <v>440</v>
      </c>
      <c r="AA20" s="17" t="s">
        <v>31</v>
      </c>
      <c r="AB20" s="14">
        <v>125.6</v>
      </c>
      <c r="AC20" s="1">
        <v>125.8</v>
      </c>
      <c r="AD20" s="1">
        <v>124.9</v>
      </c>
      <c r="AE20" s="1">
        <v>125.5</v>
      </c>
      <c r="AF20" s="1">
        <v>124</v>
      </c>
      <c r="AG20" s="1">
        <v>121.3</v>
      </c>
      <c r="AH20" s="1">
        <v>128.69999999999999</v>
      </c>
      <c r="AI20" s="1">
        <v>123.1</v>
      </c>
      <c r="AJ20" s="16">
        <v>126.1</v>
      </c>
      <c r="AL20" s="14" t="s">
        <v>440</v>
      </c>
      <c r="AM20" s="17" t="s">
        <v>31</v>
      </c>
      <c r="AN20" s="14">
        <v>126.2</v>
      </c>
      <c r="AO20" s="1">
        <v>127</v>
      </c>
      <c r="AP20" s="1">
        <v>124.6</v>
      </c>
      <c r="AQ20" s="1">
        <v>127.2</v>
      </c>
      <c r="AR20" s="1">
        <v>124.9</v>
      </c>
      <c r="AS20" s="1">
        <v>121.5</v>
      </c>
      <c r="AT20" s="1">
        <v>129</v>
      </c>
      <c r="AU20" s="1">
        <v>121.2</v>
      </c>
      <c r="AV20" s="16">
        <v>128.1</v>
      </c>
      <c r="AX20" s="14" t="s">
        <v>440</v>
      </c>
      <c r="AY20" s="17" t="s">
        <v>31</v>
      </c>
      <c r="AZ20" s="14">
        <v>127.3</v>
      </c>
      <c r="BA20" s="1">
        <v>127.7</v>
      </c>
      <c r="BB20" s="1">
        <v>125</v>
      </c>
      <c r="BC20" s="1">
        <v>132.6</v>
      </c>
      <c r="BD20" s="1">
        <v>122.7</v>
      </c>
      <c r="BE20" s="1">
        <v>122.7</v>
      </c>
      <c r="BF20" s="1">
        <v>131.1</v>
      </c>
      <c r="BG20" s="1">
        <v>119.3</v>
      </c>
      <c r="BH20" s="16">
        <v>125.9</v>
      </c>
      <c r="BJ20" s="20" t="s">
        <v>444</v>
      </c>
      <c r="BK20" s="228" t="s">
        <v>31</v>
      </c>
      <c r="BL20" s="14">
        <v>127.8</v>
      </c>
      <c r="BM20" s="1">
        <v>126.6</v>
      </c>
      <c r="BN20" s="1">
        <v>125.8</v>
      </c>
      <c r="BO20" s="1">
        <v>130.6</v>
      </c>
      <c r="BP20" s="1">
        <v>124.5</v>
      </c>
      <c r="BQ20" s="1">
        <v>0</v>
      </c>
      <c r="BR20" s="1">
        <v>132.1</v>
      </c>
      <c r="BS20" s="1">
        <v>117.1</v>
      </c>
      <c r="BT20" s="16">
        <v>127.7</v>
      </c>
      <c r="BV20" s="14" t="s">
        <v>440</v>
      </c>
      <c r="BW20" s="17" t="s">
        <v>31</v>
      </c>
      <c r="BX20" s="14">
        <v>126.4</v>
      </c>
      <c r="BY20" s="1">
        <v>124.9</v>
      </c>
      <c r="BZ20" s="1">
        <v>125.1</v>
      </c>
      <c r="CA20" s="1">
        <v>128.6</v>
      </c>
      <c r="CB20" s="1">
        <v>123</v>
      </c>
      <c r="CC20" s="1">
        <v>0</v>
      </c>
      <c r="CD20" s="1">
        <v>128.4</v>
      </c>
      <c r="CE20" s="1">
        <v>0</v>
      </c>
      <c r="CF20" s="16">
        <v>129.9</v>
      </c>
      <c r="CH20" s="14" t="s">
        <v>440</v>
      </c>
      <c r="CI20" s="17" t="s">
        <v>31</v>
      </c>
      <c r="CJ20" s="14">
        <v>126.8</v>
      </c>
      <c r="CK20" s="1">
        <v>0</v>
      </c>
      <c r="CL20" s="1">
        <v>125.1</v>
      </c>
      <c r="CM20" s="1">
        <v>125.9</v>
      </c>
      <c r="CN20" s="1">
        <v>123</v>
      </c>
      <c r="CO20" s="1">
        <v>0</v>
      </c>
      <c r="CP20" s="1">
        <v>134.4</v>
      </c>
      <c r="CQ20" s="1">
        <v>0</v>
      </c>
      <c r="CR20" s="16">
        <v>128.6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100.4</v>
      </c>
      <c r="E22" s="1">
        <v>100.1</v>
      </c>
      <c r="F22" s="1">
        <v>100.3</v>
      </c>
      <c r="G22" s="1">
        <v>100.3</v>
      </c>
      <c r="H22" s="1">
        <v>100.2</v>
      </c>
      <c r="I22" s="1">
        <v>100.4</v>
      </c>
      <c r="J22" s="1">
        <v>99.9</v>
      </c>
      <c r="K22" s="1">
        <v>100.3</v>
      </c>
      <c r="L22" s="16">
        <v>100.4</v>
      </c>
      <c r="N22" s="14" t="s">
        <v>30</v>
      </c>
      <c r="O22" s="18" t="s">
        <v>37</v>
      </c>
      <c r="P22" s="14">
        <v>100.5</v>
      </c>
      <c r="Q22" s="1">
        <v>100.2</v>
      </c>
      <c r="R22" s="1">
        <v>100.4</v>
      </c>
      <c r="S22" s="1">
        <v>100.4</v>
      </c>
      <c r="T22" s="1">
        <v>100.2</v>
      </c>
      <c r="U22" s="1">
        <v>100.5</v>
      </c>
      <c r="V22" s="1">
        <v>100.1</v>
      </c>
      <c r="W22" s="1">
        <v>100.5</v>
      </c>
      <c r="X22" s="16">
        <v>100.7</v>
      </c>
      <c r="Z22" s="14" t="s">
        <v>107</v>
      </c>
      <c r="AA22" s="18" t="s">
        <v>37</v>
      </c>
      <c r="AB22" s="14">
        <v>100.5</v>
      </c>
      <c r="AC22" s="1">
        <v>100.2</v>
      </c>
      <c r="AD22" s="1">
        <v>100.4</v>
      </c>
      <c r="AE22" s="1">
        <v>100.3</v>
      </c>
      <c r="AF22" s="1">
        <v>100.3</v>
      </c>
      <c r="AG22" s="1">
        <v>100.5</v>
      </c>
      <c r="AH22" s="1">
        <v>100.2</v>
      </c>
      <c r="AI22" s="1">
        <v>100.4</v>
      </c>
      <c r="AJ22" s="16">
        <v>100.4</v>
      </c>
      <c r="AL22" s="14" t="s">
        <v>107</v>
      </c>
      <c r="AM22" s="18" t="s">
        <v>37</v>
      </c>
      <c r="AN22" s="14">
        <v>100.4</v>
      </c>
      <c r="AO22" s="1">
        <v>100.1</v>
      </c>
      <c r="AP22" s="1">
        <v>100.3</v>
      </c>
      <c r="AQ22" s="1">
        <v>100.4</v>
      </c>
      <c r="AR22" s="1">
        <v>100.3</v>
      </c>
      <c r="AS22" s="1">
        <v>100.4</v>
      </c>
      <c r="AT22" s="1">
        <v>100</v>
      </c>
      <c r="AU22" s="1">
        <v>100.3</v>
      </c>
      <c r="AV22" s="16">
        <v>100.3</v>
      </c>
      <c r="AX22" s="14" t="s">
        <v>107</v>
      </c>
      <c r="AY22" s="18" t="s">
        <v>37</v>
      </c>
      <c r="AZ22" s="14">
        <v>100.3</v>
      </c>
      <c r="BA22" s="1">
        <v>100</v>
      </c>
      <c r="BB22" s="1">
        <v>100.2</v>
      </c>
      <c r="BC22" s="1">
        <v>100.3</v>
      </c>
      <c r="BD22" s="1">
        <v>100.2</v>
      </c>
      <c r="BE22" s="1">
        <v>100.3</v>
      </c>
      <c r="BF22" s="1">
        <v>100</v>
      </c>
      <c r="BG22" s="1">
        <v>100.2</v>
      </c>
      <c r="BH22" s="16">
        <v>100.3</v>
      </c>
      <c r="BJ22" s="14" t="s">
        <v>107</v>
      </c>
      <c r="BK22" s="18" t="s">
        <v>37</v>
      </c>
      <c r="BL22" s="14">
        <v>100.3</v>
      </c>
      <c r="BM22" s="1">
        <v>100.1</v>
      </c>
      <c r="BN22" s="1">
        <v>100.2</v>
      </c>
      <c r="BO22" s="1">
        <v>100.2</v>
      </c>
      <c r="BP22" s="1">
        <v>100.2</v>
      </c>
      <c r="BQ22" s="1">
        <v>0</v>
      </c>
      <c r="BR22" s="1">
        <v>100</v>
      </c>
      <c r="BS22" s="1">
        <v>100</v>
      </c>
      <c r="BT22" s="16">
        <v>100.3</v>
      </c>
      <c r="BV22" s="14" t="s">
        <v>107</v>
      </c>
      <c r="BW22" s="18" t="s">
        <v>37</v>
      </c>
      <c r="BX22" s="14">
        <v>100.2</v>
      </c>
      <c r="BY22" s="1">
        <v>100</v>
      </c>
      <c r="BZ22" s="1">
        <v>100.1</v>
      </c>
      <c r="CA22" s="1">
        <v>100.3</v>
      </c>
      <c r="CB22" s="1">
        <v>100.3</v>
      </c>
      <c r="CC22" s="1">
        <v>0</v>
      </c>
      <c r="CD22" s="1">
        <v>99.9</v>
      </c>
      <c r="CE22" s="1">
        <v>0</v>
      </c>
      <c r="CF22" s="16">
        <v>100.3</v>
      </c>
      <c r="CH22" s="14" t="s">
        <v>107</v>
      </c>
      <c r="CI22" s="18" t="s">
        <v>37</v>
      </c>
      <c r="CJ22" s="14">
        <v>100.3</v>
      </c>
      <c r="CK22" s="1">
        <v>0</v>
      </c>
      <c r="CL22" s="1">
        <v>100.3</v>
      </c>
      <c r="CM22" s="1">
        <v>100.2</v>
      </c>
      <c r="CN22" s="1">
        <v>100.3</v>
      </c>
      <c r="CO22" s="1">
        <v>0</v>
      </c>
      <c r="CP22" s="1">
        <v>99.8</v>
      </c>
      <c r="CQ22" s="1">
        <v>0</v>
      </c>
      <c r="CR22" s="16">
        <v>100.3</v>
      </c>
    </row>
    <row r="23" spans="2:96" x14ac:dyDescent="0.45">
      <c r="B23" s="14"/>
      <c r="C23" s="17" t="s">
        <v>38</v>
      </c>
      <c r="D23" s="14">
        <v>98.7</v>
      </c>
      <c r="E23" s="1">
        <v>98.5</v>
      </c>
      <c r="F23" s="1">
        <v>98.7</v>
      </c>
      <c r="G23" s="1">
        <v>98.9</v>
      </c>
      <c r="H23" s="1">
        <v>98.6</v>
      </c>
      <c r="I23" s="1">
        <v>99.2</v>
      </c>
      <c r="J23" s="1">
        <v>98.6</v>
      </c>
      <c r="K23" s="1">
        <v>98.6</v>
      </c>
      <c r="L23" s="16">
        <v>98.8</v>
      </c>
      <c r="N23" s="14"/>
      <c r="O23" s="17" t="s">
        <v>38</v>
      </c>
      <c r="P23" s="14">
        <v>98.6</v>
      </c>
      <c r="Q23" s="1">
        <v>98.4</v>
      </c>
      <c r="R23" s="1">
        <v>98.7</v>
      </c>
      <c r="S23" s="1">
        <v>98.7</v>
      </c>
      <c r="T23" s="1">
        <v>98.4</v>
      </c>
      <c r="U23" s="1">
        <v>99.2</v>
      </c>
      <c r="V23" s="1">
        <v>98.5</v>
      </c>
      <c r="W23" s="1">
        <v>98.9</v>
      </c>
      <c r="X23" s="16">
        <v>98.8</v>
      </c>
      <c r="Z23" s="14"/>
      <c r="AA23" s="17" t="s">
        <v>38</v>
      </c>
      <c r="AB23" s="14">
        <v>98.7</v>
      </c>
      <c r="AC23" s="1">
        <v>98.5</v>
      </c>
      <c r="AD23" s="1">
        <v>98.7</v>
      </c>
      <c r="AE23" s="1">
        <v>98.5</v>
      </c>
      <c r="AF23" s="1">
        <v>98.6</v>
      </c>
      <c r="AG23" s="1">
        <v>99.2</v>
      </c>
      <c r="AH23" s="1">
        <v>98.6</v>
      </c>
      <c r="AI23" s="1">
        <v>98.9</v>
      </c>
      <c r="AJ23" s="16">
        <v>98.7</v>
      </c>
      <c r="AL23" s="14"/>
      <c r="AM23" s="17" t="s">
        <v>38</v>
      </c>
      <c r="AN23" s="14">
        <v>98.7</v>
      </c>
      <c r="AO23" s="1">
        <v>98.5</v>
      </c>
      <c r="AP23" s="1">
        <v>98.7</v>
      </c>
      <c r="AQ23" s="1">
        <v>98.8</v>
      </c>
      <c r="AR23" s="1">
        <v>98.7</v>
      </c>
      <c r="AS23" s="1">
        <v>99.2</v>
      </c>
      <c r="AT23" s="1">
        <v>98.4</v>
      </c>
      <c r="AU23" s="1">
        <v>98.5</v>
      </c>
      <c r="AV23" s="16">
        <v>98.8</v>
      </c>
      <c r="AX23" s="14"/>
      <c r="AY23" s="17" t="s">
        <v>38</v>
      </c>
      <c r="AZ23" s="14">
        <v>98.7</v>
      </c>
      <c r="BA23" s="1">
        <v>98.5</v>
      </c>
      <c r="BB23" s="1">
        <v>98.7</v>
      </c>
      <c r="BC23" s="1">
        <v>99.1</v>
      </c>
      <c r="BD23" s="1">
        <v>98.6</v>
      </c>
      <c r="BE23" s="1">
        <v>99.3</v>
      </c>
      <c r="BF23" s="1">
        <v>98.6</v>
      </c>
      <c r="BG23" s="1">
        <v>98.2</v>
      </c>
      <c r="BH23" s="16">
        <v>98.7</v>
      </c>
      <c r="BJ23" s="14"/>
      <c r="BK23" s="17" t="s">
        <v>38</v>
      </c>
      <c r="BL23" s="14">
        <v>98.8</v>
      </c>
      <c r="BM23" s="1">
        <v>98.7</v>
      </c>
      <c r="BN23" s="1">
        <v>98.8</v>
      </c>
      <c r="BO23" s="1">
        <v>98.8</v>
      </c>
      <c r="BP23" s="1">
        <v>98.8</v>
      </c>
      <c r="BQ23" s="1">
        <v>0</v>
      </c>
      <c r="BR23" s="1">
        <v>98.8</v>
      </c>
      <c r="BS23" s="1">
        <v>97.6</v>
      </c>
      <c r="BT23" s="16">
        <v>98.9</v>
      </c>
      <c r="BV23" s="14"/>
      <c r="BW23" s="17" t="s">
        <v>38</v>
      </c>
      <c r="BX23" s="14">
        <v>98.7</v>
      </c>
      <c r="BY23" s="1">
        <v>98.5</v>
      </c>
      <c r="BZ23" s="1">
        <v>98.6</v>
      </c>
      <c r="CA23" s="1">
        <v>98.9</v>
      </c>
      <c r="CB23" s="1">
        <v>98.6</v>
      </c>
      <c r="CC23" s="1">
        <v>0</v>
      </c>
      <c r="CD23" s="1">
        <v>98.4</v>
      </c>
      <c r="CE23" s="1">
        <v>0</v>
      </c>
      <c r="CF23" s="16">
        <v>99</v>
      </c>
      <c r="CH23" s="14"/>
      <c r="CI23" s="17" t="s">
        <v>38</v>
      </c>
      <c r="CJ23" s="14">
        <v>98.9</v>
      </c>
      <c r="CK23" s="1">
        <v>0</v>
      </c>
      <c r="CL23" s="1">
        <v>98.9</v>
      </c>
      <c r="CM23" s="1">
        <v>98.9</v>
      </c>
      <c r="CN23" s="1">
        <v>98.7</v>
      </c>
      <c r="CO23" s="1">
        <v>0</v>
      </c>
      <c r="CP23" s="1">
        <v>98.8</v>
      </c>
      <c r="CQ23" s="1">
        <v>0</v>
      </c>
      <c r="CR23" s="16">
        <v>99.1</v>
      </c>
    </row>
    <row r="24" spans="2:96" x14ac:dyDescent="0.45">
      <c r="B24" s="14"/>
      <c r="C24" s="17" t="s">
        <v>39</v>
      </c>
      <c r="D24" s="14">
        <v>100</v>
      </c>
      <c r="E24" s="1">
        <v>99.9</v>
      </c>
      <c r="F24" s="1">
        <v>100.1</v>
      </c>
      <c r="G24" s="1">
        <v>99.9</v>
      </c>
      <c r="H24" s="1">
        <v>100.1</v>
      </c>
      <c r="I24" s="1">
        <v>99.9</v>
      </c>
      <c r="J24" s="1">
        <v>100.3</v>
      </c>
      <c r="K24" s="1">
        <v>100.3</v>
      </c>
      <c r="L24" s="16">
        <v>100</v>
      </c>
      <c r="N24" s="14"/>
      <c r="O24" s="17" t="s">
        <v>39</v>
      </c>
      <c r="P24" s="14">
        <v>99.9</v>
      </c>
      <c r="Q24" s="1">
        <v>99.9</v>
      </c>
      <c r="R24" s="1">
        <v>100</v>
      </c>
      <c r="S24" s="1">
        <v>99.9</v>
      </c>
      <c r="T24" s="1">
        <v>100.3</v>
      </c>
      <c r="U24" s="1">
        <v>99.8</v>
      </c>
      <c r="V24" s="1">
        <v>100.4</v>
      </c>
      <c r="W24" s="1">
        <v>99.9</v>
      </c>
      <c r="X24" s="16">
        <v>100.2</v>
      </c>
      <c r="Z24" s="14"/>
      <c r="AA24" s="17" t="s">
        <v>39</v>
      </c>
      <c r="AB24" s="14">
        <v>99.9</v>
      </c>
      <c r="AC24" s="1">
        <v>99.9</v>
      </c>
      <c r="AD24" s="1">
        <v>100</v>
      </c>
      <c r="AE24" s="1">
        <v>100.1</v>
      </c>
      <c r="AF24" s="1">
        <v>100.1</v>
      </c>
      <c r="AG24" s="1">
        <v>99.8</v>
      </c>
      <c r="AH24" s="1">
        <v>100.2</v>
      </c>
      <c r="AI24" s="1">
        <v>100</v>
      </c>
      <c r="AJ24" s="16">
        <v>99.9</v>
      </c>
      <c r="AL24" s="14"/>
      <c r="AM24" s="17" t="s">
        <v>39</v>
      </c>
      <c r="AN24" s="14">
        <v>100</v>
      </c>
      <c r="AO24" s="1">
        <v>99.9</v>
      </c>
      <c r="AP24" s="1">
        <v>100.1</v>
      </c>
      <c r="AQ24" s="1">
        <v>99.9</v>
      </c>
      <c r="AR24" s="1">
        <v>100</v>
      </c>
      <c r="AS24" s="1">
        <v>100</v>
      </c>
      <c r="AT24" s="1">
        <v>100.4</v>
      </c>
      <c r="AU24" s="1">
        <v>100.3</v>
      </c>
      <c r="AV24" s="16">
        <v>99.9</v>
      </c>
      <c r="AX24" s="14"/>
      <c r="AY24" s="17" t="s">
        <v>39</v>
      </c>
      <c r="AZ24" s="14">
        <v>100</v>
      </c>
      <c r="BA24" s="1">
        <v>99.9</v>
      </c>
      <c r="BB24" s="1">
        <v>100.2</v>
      </c>
      <c r="BC24" s="1">
        <v>99.9</v>
      </c>
      <c r="BD24" s="1">
        <v>100.1</v>
      </c>
      <c r="BE24" s="1">
        <v>100</v>
      </c>
      <c r="BF24" s="1">
        <v>100.3</v>
      </c>
      <c r="BG24" s="1">
        <v>100.6</v>
      </c>
      <c r="BH24" s="16">
        <v>100.2</v>
      </c>
      <c r="BJ24" s="14"/>
      <c r="BK24" s="17" t="s">
        <v>39</v>
      </c>
      <c r="BL24" s="14">
        <v>100</v>
      </c>
      <c r="BM24" s="1">
        <v>99.9</v>
      </c>
      <c r="BN24" s="1">
        <v>100.2</v>
      </c>
      <c r="BO24" s="1">
        <v>100.1</v>
      </c>
      <c r="BP24" s="1">
        <v>99.9</v>
      </c>
      <c r="BQ24" s="1">
        <v>0</v>
      </c>
      <c r="BR24" s="1">
        <v>100.2</v>
      </c>
      <c r="BS24" s="1">
        <v>101</v>
      </c>
      <c r="BT24" s="16">
        <v>99.9</v>
      </c>
      <c r="BV24" s="14"/>
      <c r="BW24" s="17" t="s">
        <v>39</v>
      </c>
      <c r="BX24" s="14">
        <v>100.1</v>
      </c>
      <c r="BY24" s="1">
        <v>100.1</v>
      </c>
      <c r="BZ24" s="1">
        <v>100.3</v>
      </c>
      <c r="CA24" s="1">
        <v>99.9</v>
      </c>
      <c r="CB24" s="1">
        <v>100</v>
      </c>
      <c r="CC24" s="1">
        <v>0</v>
      </c>
      <c r="CD24" s="1">
        <v>100.6</v>
      </c>
      <c r="CE24" s="1">
        <v>0</v>
      </c>
      <c r="CF24" s="16">
        <v>99.8</v>
      </c>
      <c r="CH24" s="14"/>
      <c r="CI24" s="17" t="s">
        <v>39</v>
      </c>
      <c r="CJ24" s="14">
        <v>99.9</v>
      </c>
      <c r="CK24" s="1">
        <v>0</v>
      </c>
      <c r="CL24" s="1">
        <v>100</v>
      </c>
      <c r="CM24" s="1">
        <v>99.9</v>
      </c>
      <c r="CN24" s="1">
        <v>100.1</v>
      </c>
      <c r="CO24" s="1">
        <v>0</v>
      </c>
      <c r="CP24" s="1">
        <v>100.2</v>
      </c>
      <c r="CQ24" s="1">
        <v>0</v>
      </c>
      <c r="CR24" s="16">
        <v>99.7</v>
      </c>
    </row>
    <row r="25" spans="2:96" x14ac:dyDescent="0.45">
      <c r="B25" s="14"/>
      <c r="C25" s="17" t="s">
        <v>40</v>
      </c>
      <c r="D25" s="14">
        <v>100.7</v>
      </c>
      <c r="E25" s="1">
        <v>100.4</v>
      </c>
      <c r="F25" s="1">
        <v>100.5</v>
      </c>
      <c r="G25" s="1">
        <v>100.6</v>
      </c>
      <c r="H25" s="1">
        <v>100.6</v>
      </c>
      <c r="I25" s="1">
        <v>100.7</v>
      </c>
      <c r="J25" s="1">
        <v>100.3</v>
      </c>
      <c r="K25" s="1">
        <v>100.8</v>
      </c>
      <c r="L25" s="16">
        <v>100.5</v>
      </c>
      <c r="N25" s="14"/>
      <c r="O25" s="17" t="s">
        <v>40</v>
      </c>
      <c r="P25" s="14">
        <v>100.9</v>
      </c>
      <c r="Q25" s="1">
        <v>100.7</v>
      </c>
      <c r="R25" s="1">
        <v>100.8</v>
      </c>
      <c r="S25" s="1">
        <v>100.8</v>
      </c>
      <c r="T25" s="1">
        <v>100.6</v>
      </c>
      <c r="U25" s="1">
        <v>100.9</v>
      </c>
      <c r="V25" s="1">
        <v>100.5</v>
      </c>
      <c r="W25" s="1">
        <v>100.9</v>
      </c>
      <c r="X25" s="16">
        <v>100.9</v>
      </c>
      <c r="Z25" s="14"/>
      <c r="AA25" s="17" t="s">
        <v>40</v>
      </c>
      <c r="AB25" s="14">
        <v>100.8</v>
      </c>
      <c r="AC25" s="1">
        <v>100.5</v>
      </c>
      <c r="AD25" s="1">
        <v>100.7</v>
      </c>
      <c r="AE25" s="1">
        <v>100.7</v>
      </c>
      <c r="AF25" s="1">
        <v>100.6</v>
      </c>
      <c r="AG25" s="1">
        <v>100.9</v>
      </c>
      <c r="AH25" s="1">
        <v>100.6</v>
      </c>
      <c r="AI25" s="1">
        <v>100.8</v>
      </c>
      <c r="AJ25" s="16">
        <v>100.7</v>
      </c>
      <c r="AL25" s="14"/>
      <c r="AM25" s="17" t="s">
        <v>40</v>
      </c>
      <c r="AN25" s="14">
        <v>100.7</v>
      </c>
      <c r="AO25" s="1">
        <v>100.4</v>
      </c>
      <c r="AP25" s="1">
        <v>100.6</v>
      </c>
      <c r="AQ25" s="1">
        <v>100.7</v>
      </c>
      <c r="AR25" s="1">
        <v>100.6</v>
      </c>
      <c r="AS25" s="1">
        <v>100.7</v>
      </c>
      <c r="AT25" s="1">
        <v>100.4</v>
      </c>
      <c r="AU25" s="1">
        <v>100.7</v>
      </c>
      <c r="AV25" s="16">
        <v>100.5</v>
      </c>
      <c r="AX25" s="14"/>
      <c r="AY25" s="17" t="s">
        <v>40</v>
      </c>
      <c r="AZ25" s="14">
        <v>100.6</v>
      </c>
      <c r="BA25" s="1">
        <v>100.3</v>
      </c>
      <c r="BB25" s="1">
        <v>100.5</v>
      </c>
      <c r="BC25" s="1">
        <v>100.4</v>
      </c>
      <c r="BD25" s="1">
        <v>100.5</v>
      </c>
      <c r="BE25" s="1">
        <v>100.6</v>
      </c>
      <c r="BF25" s="1">
        <v>100.3</v>
      </c>
      <c r="BG25" s="1">
        <v>100.8</v>
      </c>
      <c r="BH25" s="16">
        <v>100.5</v>
      </c>
      <c r="BJ25" s="14"/>
      <c r="BK25" s="17" t="s">
        <v>40</v>
      </c>
      <c r="BL25" s="14">
        <v>100.5</v>
      </c>
      <c r="BM25" s="1">
        <v>100.3</v>
      </c>
      <c r="BN25" s="1">
        <v>100.4</v>
      </c>
      <c r="BO25" s="1">
        <v>100.4</v>
      </c>
      <c r="BP25" s="1">
        <v>100.5</v>
      </c>
      <c r="BQ25" s="1">
        <v>0</v>
      </c>
      <c r="BR25" s="1">
        <v>100.3</v>
      </c>
      <c r="BS25" s="1">
        <v>100.8</v>
      </c>
      <c r="BT25" s="16">
        <v>100.4</v>
      </c>
      <c r="BV25" s="14"/>
      <c r="BW25" s="17" t="s">
        <v>40</v>
      </c>
      <c r="BX25" s="14">
        <v>100.5</v>
      </c>
      <c r="BY25" s="1">
        <v>100.3</v>
      </c>
      <c r="BZ25" s="1">
        <v>100.4</v>
      </c>
      <c r="CA25" s="1">
        <v>100.5</v>
      </c>
      <c r="CB25" s="1">
        <v>100.6</v>
      </c>
      <c r="CC25" s="1">
        <v>0</v>
      </c>
      <c r="CD25" s="1">
        <v>100.3</v>
      </c>
      <c r="CE25" s="1">
        <v>0</v>
      </c>
      <c r="CF25" s="16">
        <v>100.3</v>
      </c>
      <c r="CH25" s="14"/>
      <c r="CI25" s="17" t="s">
        <v>40</v>
      </c>
      <c r="CJ25" s="14">
        <v>100.6</v>
      </c>
      <c r="CK25" s="1">
        <v>0</v>
      </c>
      <c r="CL25" s="1">
        <v>100.5</v>
      </c>
      <c r="CM25" s="1">
        <v>100.6</v>
      </c>
      <c r="CN25" s="1">
        <v>100.6</v>
      </c>
      <c r="CO25" s="1">
        <v>0</v>
      </c>
      <c r="CP25" s="1">
        <v>100</v>
      </c>
      <c r="CQ25" s="1">
        <v>0</v>
      </c>
      <c r="CR25" s="16">
        <v>100.4</v>
      </c>
    </row>
    <row r="26" spans="2:96" x14ac:dyDescent="0.45">
      <c r="B26" s="14"/>
      <c r="C26" s="17" t="s">
        <v>41</v>
      </c>
      <c r="D26" s="14">
        <v>99.5</v>
      </c>
      <c r="E26" s="1">
        <v>99.6</v>
      </c>
      <c r="F26" s="1">
        <v>99.6</v>
      </c>
      <c r="G26" s="1">
        <v>99.6</v>
      </c>
      <c r="H26" s="1">
        <v>99.6</v>
      </c>
      <c r="I26" s="1">
        <v>99.6</v>
      </c>
      <c r="J26" s="1">
        <v>99.5</v>
      </c>
      <c r="K26" s="1">
        <v>99.4</v>
      </c>
      <c r="L26" s="16">
        <v>99.5</v>
      </c>
      <c r="N26" s="14"/>
      <c r="O26" s="17" t="s">
        <v>41</v>
      </c>
      <c r="P26" s="14">
        <v>99.4</v>
      </c>
      <c r="Q26" s="1">
        <v>99.4</v>
      </c>
      <c r="R26" s="1">
        <v>99.5</v>
      </c>
      <c r="S26" s="1">
        <v>99.4</v>
      </c>
      <c r="T26" s="1">
        <v>99.4</v>
      </c>
      <c r="U26" s="1">
        <v>99.6</v>
      </c>
      <c r="V26" s="1">
        <v>99.4</v>
      </c>
      <c r="W26" s="1">
        <v>99.5</v>
      </c>
      <c r="X26" s="16">
        <v>99.2</v>
      </c>
      <c r="Z26" s="14"/>
      <c r="AA26" s="17" t="s">
        <v>108</v>
      </c>
      <c r="AB26" s="14">
        <v>99.4</v>
      </c>
      <c r="AC26" s="1">
        <v>99.5</v>
      </c>
      <c r="AD26" s="1">
        <v>99.6</v>
      </c>
      <c r="AE26" s="1">
        <v>99.4</v>
      </c>
      <c r="AF26" s="1">
        <v>99.5</v>
      </c>
      <c r="AG26" s="1">
        <v>99.6</v>
      </c>
      <c r="AH26" s="1">
        <v>99.5</v>
      </c>
      <c r="AI26" s="1">
        <v>99.5</v>
      </c>
      <c r="AJ26" s="16">
        <v>99.4</v>
      </c>
      <c r="AL26" s="14"/>
      <c r="AM26" s="17" t="s">
        <v>108</v>
      </c>
      <c r="AN26" s="14">
        <v>99.5</v>
      </c>
      <c r="AO26" s="1">
        <v>99.6</v>
      </c>
      <c r="AP26" s="1">
        <v>99.6</v>
      </c>
      <c r="AQ26" s="1">
        <v>99.5</v>
      </c>
      <c r="AR26" s="1">
        <v>99.6</v>
      </c>
      <c r="AS26" s="1">
        <v>99.6</v>
      </c>
      <c r="AT26" s="1">
        <v>99.4</v>
      </c>
      <c r="AU26" s="1">
        <v>99.3</v>
      </c>
      <c r="AV26" s="16">
        <v>99.5</v>
      </c>
      <c r="AX26" s="14"/>
      <c r="AY26" s="17" t="s">
        <v>108</v>
      </c>
      <c r="AZ26" s="14">
        <v>99.6</v>
      </c>
      <c r="BA26" s="1">
        <v>99.7</v>
      </c>
      <c r="BB26" s="1">
        <v>99.6</v>
      </c>
      <c r="BC26" s="1">
        <v>99.8</v>
      </c>
      <c r="BD26" s="1">
        <v>99.6</v>
      </c>
      <c r="BE26" s="1">
        <v>99.6</v>
      </c>
      <c r="BF26" s="1">
        <v>99.5</v>
      </c>
      <c r="BG26" s="1">
        <v>99.2</v>
      </c>
      <c r="BH26" s="16">
        <v>99.4</v>
      </c>
      <c r="BJ26" s="14"/>
      <c r="BK26" s="17" t="s">
        <v>108</v>
      </c>
      <c r="BL26" s="14">
        <v>99.6</v>
      </c>
      <c r="BM26" s="1">
        <v>99.7</v>
      </c>
      <c r="BN26" s="1">
        <v>99.6</v>
      </c>
      <c r="BO26" s="1">
        <v>99.6</v>
      </c>
      <c r="BP26" s="1">
        <v>99.6</v>
      </c>
      <c r="BQ26" s="1">
        <v>0</v>
      </c>
      <c r="BR26" s="1">
        <v>99.6</v>
      </c>
      <c r="BS26" s="1">
        <v>98.8</v>
      </c>
      <c r="BT26" s="16">
        <v>99.6</v>
      </c>
      <c r="BV26" s="14"/>
      <c r="BW26" s="17" t="s">
        <v>108</v>
      </c>
      <c r="BX26" s="14">
        <v>99.6</v>
      </c>
      <c r="BY26" s="1">
        <v>99.5</v>
      </c>
      <c r="BZ26" s="1">
        <v>99.5</v>
      </c>
      <c r="CA26" s="1">
        <v>99.6</v>
      </c>
      <c r="CB26" s="1">
        <v>99.6</v>
      </c>
      <c r="CC26" s="1">
        <v>0</v>
      </c>
      <c r="CD26" s="1">
        <v>99.4</v>
      </c>
      <c r="CE26" s="1">
        <v>0</v>
      </c>
      <c r="CF26" s="16">
        <v>99.7</v>
      </c>
      <c r="CH26" s="14"/>
      <c r="CI26" s="17" t="s">
        <v>108</v>
      </c>
      <c r="CJ26" s="14">
        <v>99.7</v>
      </c>
      <c r="CK26" s="1">
        <v>0</v>
      </c>
      <c r="CL26" s="1">
        <v>99.7</v>
      </c>
      <c r="CM26" s="1">
        <v>99.6</v>
      </c>
      <c r="CN26" s="1">
        <v>99.7</v>
      </c>
      <c r="CO26" s="1">
        <v>0</v>
      </c>
      <c r="CP26" s="1">
        <v>99.7</v>
      </c>
      <c r="CQ26" s="1">
        <v>0</v>
      </c>
      <c r="CR26" s="16">
        <v>99.7</v>
      </c>
    </row>
    <row r="27" spans="2:96" x14ac:dyDescent="0.45">
      <c r="B27" s="14"/>
      <c r="C27" s="17" t="s">
        <v>42</v>
      </c>
      <c r="D27" s="14">
        <v>99.1</v>
      </c>
      <c r="E27" s="1">
        <v>99.2</v>
      </c>
      <c r="F27" s="1">
        <v>99.1</v>
      </c>
      <c r="G27" s="1">
        <v>99.2</v>
      </c>
      <c r="H27" s="1">
        <v>99.2</v>
      </c>
      <c r="I27" s="1">
        <v>99.2</v>
      </c>
      <c r="J27" s="1">
        <v>99.2</v>
      </c>
      <c r="K27" s="1">
        <v>98.9</v>
      </c>
      <c r="L27" s="16">
        <v>99</v>
      </c>
      <c r="N27" s="14"/>
      <c r="O27" s="17" t="s">
        <v>42</v>
      </c>
      <c r="P27" s="14">
        <v>98.8</v>
      </c>
      <c r="Q27" s="1">
        <v>98.9</v>
      </c>
      <c r="R27" s="1">
        <v>98.9</v>
      </c>
      <c r="S27" s="1">
        <v>98.9</v>
      </c>
      <c r="T27" s="1">
        <v>98.9</v>
      </c>
      <c r="U27" s="1">
        <v>99</v>
      </c>
      <c r="V27" s="1">
        <v>99</v>
      </c>
      <c r="W27" s="1">
        <v>98.9</v>
      </c>
      <c r="X27" s="16">
        <v>98.6</v>
      </c>
      <c r="Z27" s="14"/>
      <c r="AA27" s="17" t="s">
        <v>42</v>
      </c>
      <c r="AB27" s="14">
        <v>98.9</v>
      </c>
      <c r="AC27" s="1">
        <v>99.1</v>
      </c>
      <c r="AD27" s="1">
        <v>99</v>
      </c>
      <c r="AE27" s="1">
        <v>98.9</v>
      </c>
      <c r="AF27" s="1">
        <v>99.1</v>
      </c>
      <c r="AG27" s="1">
        <v>99.1</v>
      </c>
      <c r="AH27" s="1">
        <v>99</v>
      </c>
      <c r="AI27" s="1">
        <v>99</v>
      </c>
      <c r="AJ27" s="16">
        <v>98.8</v>
      </c>
      <c r="AL27" s="14"/>
      <c r="AM27" s="17" t="s">
        <v>42</v>
      </c>
      <c r="AN27" s="14">
        <v>99</v>
      </c>
      <c r="AO27" s="1">
        <v>99.2</v>
      </c>
      <c r="AP27" s="1">
        <v>99.1</v>
      </c>
      <c r="AQ27" s="1">
        <v>99</v>
      </c>
      <c r="AR27" s="1">
        <v>99.2</v>
      </c>
      <c r="AS27" s="1">
        <v>99.1</v>
      </c>
      <c r="AT27" s="1">
        <v>99</v>
      </c>
      <c r="AU27" s="1">
        <v>98.9</v>
      </c>
      <c r="AV27" s="16">
        <v>99</v>
      </c>
      <c r="AX27" s="14"/>
      <c r="AY27" s="17" t="s">
        <v>42</v>
      </c>
      <c r="AZ27" s="14">
        <v>99.2</v>
      </c>
      <c r="BA27" s="1">
        <v>99.4</v>
      </c>
      <c r="BB27" s="1">
        <v>99.2</v>
      </c>
      <c r="BC27" s="1">
        <v>99.4</v>
      </c>
      <c r="BD27" s="1">
        <v>99.2</v>
      </c>
      <c r="BE27" s="1">
        <v>99.3</v>
      </c>
      <c r="BF27" s="1">
        <v>99.3</v>
      </c>
      <c r="BG27" s="1">
        <v>98.7</v>
      </c>
      <c r="BH27" s="16">
        <v>98.9</v>
      </c>
      <c r="BJ27" s="14"/>
      <c r="BK27" s="17" t="s">
        <v>42</v>
      </c>
      <c r="BL27" s="14">
        <v>99.3</v>
      </c>
      <c r="BM27" s="1">
        <v>99.4</v>
      </c>
      <c r="BN27" s="1">
        <v>99.2</v>
      </c>
      <c r="BO27" s="1">
        <v>99.3</v>
      </c>
      <c r="BP27" s="1">
        <v>99.2</v>
      </c>
      <c r="BQ27" s="1">
        <v>0</v>
      </c>
      <c r="BR27" s="1">
        <v>99.3</v>
      </c>
      <c r="BS27" s="1">
        <v>98.4</v>
      </c>
      <c r="BT27" s="16">
        <v>99.1</v>
      </c>
      <c r="BV27" s="14"/>
      <c r="BW27" s="17" t="s">
        <v>42</v>
      </c>
      <c r="BX27" s="14">
        <v>99.2</v>
      </c>
      <c r="BY27" s="1">
        <v>99.1</v>
      </c>
      <c r="BZ27" s="1">
        <v>99.2</v>
      </c>
      <c r="CA27" s="1">
        <v>99.3</v>
      </c>
      <c r="CB27" s="1">
        <v>99.2</v>
      </c>
      <c r="CC27" s="1">
        <v>0</v>
      </c>
      <c r="CD27" s="1">
        <v>99.1</v>
      </c>
      <c r="CE27" s="1">
        <v>0</v>
      </c>
      <c r="CF27" s="16">
        <v>99.3</v>
      </c>
      <c r="CH27" s="14"/>
      <c r="CI27" s="17" t="s">
        <v>42</v>
      </c>
      <c r="CJ27" s="14">
        <v>99.3</v>
      </c>
      <c r="CK27" s="1">
        <v>0</v>
      </c>
      <c r="CL27" s="1">
        <v>99.3</v>
      </c>
      <c r="CM27" s="1">
        <v>99.2</v>
      </c>
      <c r="CN27" s="1">
        <v>99.3</v>
      </c>
      <c r="CO27" s="1">
        <v>0</v>
      </c>
      <c r="CP27" s="1">
        <v>99.6</v>
      </c>
      <c r="CQ27" s="1">
        <v>0</v>
      </c>
      <c r="CR27" s="16">
        <v>99.3</v>
      </c>
    </row>
    <row r="28" spans="2:96" x14ac:dyDescent="0.45">
      <c r="B28" s="14"/>
      <c r="C28" s="17" t="s">
        <v>43</v>
      </c>
      <c r="D28" s="14">
        <v>102.1</v>
      </c>
      <c r="E28" s="1">
        <v>102.2</v>
      </c>
      <c r="F28" s="1">
        <v>102.2</v>
      </c>
      <c r="G28" s="1">
        <v>101.8</v>
      </c>
      <c r="H28" s="1">
        <v>102.1</v>
      </c>
      <c r="I28" s="1">
        <v>101.5</v>
      </c>
      <c r="J28" s="1">
        <v>102.2</v>
      </c>
      <c r="K28" s="1">
        <v>102.5</v>
      </c>
      <c r="L28" s="16">
        <v>102</v>
      </c>
      <c r="N28" s="14"/>
      <c r="O28" s="17" t="s">
        <v>43</v>
      </c>
      <c r="P28" s="14">
        <v>102.4</v>
      </c>
      <c r="Q28" s="1">
        <v>102.5</v>
      </c>
      <c r="R28" s="1">
        <v>102.3</v>
      </c>
      <c r="S28" s="1">
        <v>102.2</v>
      </c>
      <c r="T28" s="1">
        <v>102.7</v>
      </c>
      <c r="U28" s="1">
        <v>101.5</v>
      </c>
      <c r="V28" s="1">
        <v>102.6</v>
      </c>
      <c r="W28" s="1">
        <v>102.1</v>
      </c>
      <c r="X28" s="16">
        <v>102.5</v>
      </c>
      <c r="Z28" s="14"/>
      <c r="AA28" s="17" t="s">
        <v>43</v>
      </c>
      <c r="AB28" s="14">
        <v>102.3</v>
      </c>
      <c r="AC28" s="1">
        <v>102.3</v>
      </c>
      <c r="AD28" s="1">
        <v>102.2</v>
      </c>
      <c r="AE28" s="1">
        <v>102.4</v>
      </c>
      <c r="AF28" s="1">
        <v>102.3</v>
      </c>
      <c r="AG28" s="1">
        <v>101.5</v>
      </c>
      <c r="AH28" s="1">
        <v>102.4</v>
      </c>
      <c r="AI28" s="1">
        <v>102</v>
      </c>
      <c r="AJ28" s="16">
        <v>102.3</v>
      </c>
      <c r="AL28" s="14"/>
      <c r="AM28" s="17" t="s">
        <v>43</v>
      </c>
      <c r="AN28" s="14">
        <v>102.2</v>
      </c>
      <c r="AO28" s="1">
        <v>102.2</v>
      </c>
      <c r="AP28" s="1">
        <v>102.2</v>
      </c>
      <c r="AQ28" s="1">
        <v>101.9</v>
      </c>
      <c r="AR28" s="1">
        <v>102.1</v>
      </c>
      <c r="AS28" s="1">
        <v>101.6</v>
      </c>
      <c r="AT28" s="1">
        <v>102.5</v>
      </c>
      <c r="AU28" s="1">
        <v>102.5</v>
      </c>
      <c r="AV28" s="16">
        <v>102.1</v>
      </c>
      <c r="AX28" s="14"/>
      <c r="AY28" s="17" t="s">
        <v>43</v>
      </c>
      <c r="AZ28" s="14">
        <v>102</v>
      </c>
      <c r="BA28" s="1">
        <v>102</v>
      </c>
      <c r="BB28" s="1">
        <v>102.2</v>
      </c>
      <c r="BC28" s="1">
        <v>101.5</v>
      </c>
      <c r="BD28" s="1">
        <v>102</v>
      </c>
      <c r="BE28" s="1">
        <v>101.4</v>
      </c>
      <c r="BF28" s="1">
        <v>102.2</v>
      </c>
      <c r="BG28" s="1">
        <v>103.1</v>
      </c>
      <c r="BH28" s="16">
        <v>102.3</v>
      </c>
      <c r="BJ28" s="14"/>
      <c r="BK28" s="17" t="s">
        <v>43</v>
      </c>
      <c r="BL28" s="14">
        <v>101.9</v>
      </c>
      <c r="BM28" s="1">
        <v>101.8</v>
      </c>
      <c r="BN28" s="1">
        <v>102.1</v>
      </c>
      <c r="BO28" s="1">
        <v>101.9</v>
      </c>
      <c r="BP28" s="1">
        <v>101.9</v>
      </c>
      <c r="BQ28" s="1">
        <v>0</v>
      </c>
      <c r="BR28" s="1">
        <v>102</v>
      </c>
      <c r="BS28" s="1">
        <v>104.1</v>
      </c>
      <c r="BT28" s="16">
        <v>101.8</v>
      </c>
      <c r="BV28" s="14"/>
      <c r="BW28" s="17" t="s">
        <v>43</v>
      </c>
      <c r="BX28" s="14">
        <v>102</v>
      </c>
      <c r="BY28" s="1">
        <v>102.3</v>
      </c>
      <c r="BZ28" s="1">
        <v>102.3</v>
      </c>
      <c r="CA28" s="1">
        <v>101.7</v>
      </c>
      <c r="CB28" s="1">
        <v>102</v>
      </c>
      <c r="CC28" s="1">
        <v>0</v>
      </c>
      <c r="CD28" s="1">
        <v>102.6</v>
      </c>
      <c r="CE28" s="1">
        <v>0</v>
      </c>
      <c r="CF28" s="16">
        <v>101.5</v>
      </c>
      <c r="CH28" s="14"/>
      <c r="CI28" s="17" t="s">
        <v>43</v>
      </c>
      <c r="CJ28" s="14">
        <v>101.7</v>
      </c>
      <c r="CK28" s="1">
        <v>0</v>
      </c>
      <c r="CL28" s="1">
        <v>101.8</v>
      </c>
      <c r="CM28" s="1">
        <v>101.7</v>
      </c>
      <c r="CN28" s="1">
        <v>101.9</v>
      </c>
      <c r="CO28" s="1">
        <v>0</v>
      </c>
      <c r="CP28" s="1">
        <v>101.7</v>
      </c>
      <c r="CQ28" s="1">
        <v>0</v>
      </c>
      <c r="CR28" s="16">
        <v>101.3</v>
      </c>
    </row>
    <row r="29" spans="2:96" x14ac:dyDescent="0.45">
      <c r="B29" s="14"/>
      <c r="C29" s="17" t="s">
        <v>44</v>
      </c>
      <c r="D29" s="14">
        <v>100.6</v>
      </c>
      <c r="E29" s="1">
        <v>100.8</v>
      </c>
      <c r="F29" s="1">
        <v>100.7</v>
      </c>
      <c r="G29" s="1">
        <v>100.6</v>
      </c>
      <c r="H29" s="1">
        <v>100.7</v>
      </c>
      <c r="I29" s="1">
        <v>100.4</v>
      </c>
      <c r="J29" s="1">
        <v>100.8</v>
      </c>
      <c r="K29" s="1">
        <v>100.8</v>
      </c>
      <c r="L29" s="16">
        <v>100.6</v>
      </c>
      <c r="N29" s="14"/>
      <c r="O29" s="17" t="s">
        <v>44</v>
      </c>
      <c r="P29" s="14">
        <v>100.7</v>
      </c>
      <c r="Q29" s="1">
        <v>100.8</v>
      </c>
      <c r="R29" s="1">
        <v>100.7</v>
      </c>
      <c r="S29" s="1">
        <v>100.6</v>
      </c>
      <c r="T29" s="1">
        <v>100.8</v>
      </c>
      <c r="U29" s="1">
        <v>100.4</v>
      </c>
      <c r="V29" s="1">
        <v>100.9</v>
      </c>
      <c r="W29" s="1">
        <v>100.6</v>
      </c>
      <c r="X29" s="16">
        <v>100.6</v>
      </c>
      <c r="Z29" s="14"/>
      <c r="AA29" s="17" t="s">
        <v>44</v>
      </c>
      <c r="AB29" s="14">
        <v>100.7</v>
      </c>
      <c r="AC29" s="1">
        <v>100.8</v>
      </c>
      <c r="AD29" s="1">
        <v>100.6</v>
      </c>
      <c r="AE29" s="1">
        <v>100.7</v>
      </c>
      <c r="AF29" s="1">
        <v>100.7</v>
      </c>
      <c r="AG29" s="1">
        <v>100.4</v>
      </c>
      <c r="AH29" s="1">
        <v>100.8</v>
      </c>
      <c r="AI29" s="1">
        <v>100.6</v>
      </c>
      <c r="AJ29" s="16">
        <v>100.6</v>
      </c>
      <c r="AL29" s="14"/>
      <c r="AM29" s="17" t="s">
        <v>44</v>
      </c>
      <c r="AN29" s="14">
        <v>100.7</v>
      </c>
      <c r="AO29" s="1">
        <v>100.8</v>
      </c>
      <c r="AP29" s="1">
        <v>100.7</v>
      </c>
      <c r="AQ29" s="1">
        <v>100.6</v>
      </c>
      <c r="AR29" s="1">
        <v>100.7</v>
      </c>
      <c r="AS29" s="1">
        <v>100.4</v>
      </c>
      <c r="AT29" s="1">
        <v>100.9</v>
      </c>
      <c r="AU29" s="1">
        <v>100.8</v>
      </c>
      <c r="AV29" s="16">
        <v>100.6</v>
      </c>
      <c r="AX29" s="14"/>
      <c r="AY29" s="17" t="s">
        <v>44</v>
      </c>
      <c r="AZ29" s="14">
        <v>100.6</v>
      </c>
      <c r="BA29" s="1">
        <v>100.8</v>
      </c>
      <c r="BB29" s="1">
        <v>100.7</v>
      </c>
      <c r="BC29" s="1">
        <v>100.4</v>
      </c>
      <c r="BD29" s="1">
        <v>100.7</v>
      </c>
      <c r="BE29" s="1">
        <v>100.4</v>
      </c>
      <c r="BF29" s="1">
        <v>100.8</v>
      </c>
      <c r="BG29" s="1">
        <v>101</v>
      </c>
      <c r="BH29" s="16">
        <v>100.7</v>
      </c>
      <c r="BJ29" s="14"/>
      <c r="BK29" s="17" t="s">
        <v>44</v>
      </c>
      <c r="BL29" s="14">
        <v>100.6</v>
      </c>
      <c r="BM29" s="1">
        <v>100.7</v>
      </c>
      <c r="BN29" s="1">
        <v>100.7</v>
      </c>
      <c r="BO29" s="1">
        <v>100.6</v>
      </c>
      <c r="BP29" s="1">
        <v>100.6</v>
      </c>
      <c r="BQ29" s="1">
        <v>0</v>
      </c>
      <c r="BR29" s="1">
        <v>100.7</v>
      </c>
      <c r="BS29" s="1">
        <v>101.3</v>
      </c>
      <c r="BT29" s="16">
        <v>100.6</v>
      </c>
      <c r="BV29" s="14"/>
      <c r="BW29" s="17" t="s">
        <v>44</v>
      </c>
      <c r="BX29" s="14">
        <v>100.7</v>
      </c>
      <c r="BY29" s="1">
        <v>100.8</v>
      </c>
      <c r="BZ29" s="1">
        <v>100.8</v>
      </c>
      <c r="CA29" s="1">
        <v>100.6</v>
      </c>
      <c r="CB29" s="1">
        <v>100.7</v>
      </c>
      <c r="CC29" s="1">
        <v>0</v>
      </c>
      <c r="CD29" s="1">
        <v>101</v>
      </c>
      <c r="CE29" s="1">
        <v>0</v>
      </c>
      <c r="CF29" s="16">
        <v>100.5</v>
      </c>
      <c r="CH29" s="14"/>
      <c r="CI29" s="17" t="s">
        <v>44</v>
      </c>
      <c r="CJ29" s="14">
        <v>100.6</v>
      </c>
      <c r="CK29" s="1">
        <v>0</v>
      </c>
      <c r="CL29" s="1">
        <v>100.7</v>
      </c>
      <c r="CM29" s="1">
        <v>100.6</v>
      </c>
      <c r="CN29" s="1">
        <v>100.7</v>
      </c>
      <c r="CO29" s="1">
        <v>0</v>
      </c>
      <c r="CP29" s="1">
        <v>100.8</v>
      </c>
      <c r="CQ29" s="1">
        <v>0</v>
      </c>
      <c r="CR29" s="16">
        <v>100.4</v>
      </c>
    </row>
    <row r="30" spans="2:96" x14ac:dyDescent="0.45">
      <c r="B30" s="14"/>
      <c r="C30" s="17" t="s">
        <v>45</v>
      </c>
      <c r="D30" s="14">
        <v>98.7</v>
      </c>
      <c r="E30" s="1">
        <v>98.8</v>
      </c>
      <c r="F30" s="1">
        <v>98.7</v>
      </c>
      <c r="G30" s="1">
        <v>98.8</v>
      </c>
      <c r="H30" s="1">
        <v>98.7</v>
      </c>
      <c r="I30" s="1">
        <v>98.9</v>
      </c>
      <c r="J30" s="1">
        <v>98.8</v>
      </c>
      <c r="K30" s="1">
        <v>98.3</v>
      </c>
      <c r="L30" s="16">
        <v>98.6</v>
      </c>
      <c r="N30" s="14"/>
      <c r="O30" s="17" t="s">
        <v>45</v>
      </c>
      <c r="P30" s="14">
        <v>98.4</v>
      </c>
      <c r="Q30" s="1">
        <v>98.4</v>
      </c>
      <c r="R30" s="1">
        <v>98.5</v>
      </c>
      <c r="S30" s="1">
        <v>98.5</v>
      </c>
      <c r="T30" s="1">
        <v>98.3</v>
      </c>
      <c r="U30" s="1">
        <v>98.8</v>
      </c>
      <c r="V30" s="1">
        <v>98.4</v>
      </c>
      <c r="W30" s="1">
        <v>98.5</v>
      </c>
      <c r="X30" s="16">
        <v>98.1</v>
      </c>
      <c r="Z30" s="14"/>
      <c r="AA30" s="17" t="s">
        <v>45</v>
      </c>
      <c r="AB30" s="14">
        <v>98.5</v>
      </c>
      <c r="AC30" s="1">
        <v>98.6</v>
      </c>
      <c r="AD30" s="1">
        <v>98.6</v>
      </c>
      <c r="AE30" s="1">
        <v>98.4</v>
      </c>
      <c r="AF30" s="1">
        <v>98.6</v>
      </c>
      <c r="AG30" s="1">
        <v>98.8</v>
      </c>
      <c r="AH30" s="1">
        <v>98.5</v>
      </c>
      <c r="AI30" s="1">
        <v>98.6</v>
      </c>
      <c r="AJ30" s="16">
        <v>98.4</v>
      </c>
      <c r="AL30" s="14"/>
      <c r="AM30" s="17" t="s">
        <v>45</v>
      </c>
      <c r="AN30" s="14">
        <v>98.6</v>
      </c>
      <c r="AO30" s="1">
        <v>98.7</v>
      </c>
      <c r="AP30" s="1">
        <v>98.6</v>
      </c>
      <c r="AQ30" s="1">
        <v>98.7</v>
      </c>
      <c r="AR30" s="1">
        <v>98.7</v>
      </c>
      <c r="AS30" s="1">
        <v>98.8</v>
      </c>
      <c r="AT30" s="1">
        <v>98.5</v>
      </c>
      <c r="AU30" s="1">
        <v>98.3</v>
      </c>
      <c r="AV30" s="16">
        <v>98.6</v>
      </c>
      <c r="AX30" s="14"/>
      <c r="AY30" s="17" t="s">
        <v>45</v>
      </c>
      <c r="AZ30" s="14">
        <v>98.7</v>
      </c>
      <c r="BA30" s="1">
        <v>98.9</v>
      </c>
      <c r="BB30" s="1">
        <v>98.6</v>
      </c>
      <c r="BC30" s="1">
        <v>99.1</v>
      </c>
      <c r="BD30" s="1">
        <v>98.7</v>
      </c>
      <c r="BE30" s="1">
        <v>98.9</v>
      </c>
      <c r="BF30" s="1">
        <v>98.8</v>
      </c>
      <c r="BG30" s="1">
        <v>97.9</v>
      </c>
      <c r="BH30" s="16">
        <v>98.5</v>
      </c>
      <c r="BJ30" s="14"/>
      <c r="BK30" s="17" t="s">
        <v>45</v>
      </c>
      <c r="BL30" s="14">
        <v>98.8</v>
      </c>
      <c r="BM30" s="1">
        <v>99</v>
      </c>
      <c r="BN30" s="1">
        <v>98.8</v>
      </c>
      <c r="BO30" s="1">
        <v>98.9</v>
      </c>
      <c r="BP30" s="1">
        <v>98.9</v>
      </c>
      <c r="BQ30" s="1">
        <v>0</v>
      </c>
      <c r="BR30" s="1">
        <v>98.9</v>
      </c>
      <c r="BS30" s="1">
        <v>97.4</v>
      </c>
      <c r="BT30" s="16">
        <v>98.8</v>
      </c>
      <c r="BV30" s="14"/>
      <c r="BW30" s="17" t="s">
        <v>45</v>
      </c>
      <c r="BX30" s="14">
        <v>98.7</v>
      </c>
      <c r="BY30" s="1">
        <v>98.8</v>
      </c>
      <c r="BZ30" s="1">
        <v>98.7</v>
      </c>
      <c r="CA30" s="1">
        <v>98.9</v>
      </c>
      <c r="CB30" s="1">
        <v>98.7</v>
      </c>
      <c r="CC30" s="1">
        <v>0</v>
      </c>
      <c r="CD30" s="1">
        <v>98.5</v>
      </c>
      <c r="CE30" s="1">
        <v>0</v>
      </c>
      <c r="CF30" s="16">
        <v>99</v>
      </c>
      <c r="CH30" s="14"/>
      <c r="CI30" s="17" t="s">
        <v>45</v>
      </c>
      <c r="CJ30" s="14">
        <v>98.9</v>
      </c>
      <c r="CK30" s="1">
        <v>0</v>
      </c>
      <c r="CL30" s="1">
        <v>98.9</v>
      </c>
      <c r="CM30" s="1">
        <v>98.9</v>
      </c>
      <c r="CN30" s="1">
        <v>98.7</v>
      </c>
      <c r="CO30" s="1">
        <v>0</v>
      </c>
      <c r="CP30" s="1">
        <v>99.2</v>
      </c>
      <c r="CQ30" s="1">
        <v>0</v>
      </c>
      <c r="CR30" s="16">
        <v>99.1</v>
      </c>
    </row>
    <row r="31" spans="2:96" x14ac:dyDescent="0.45">
      <c r="B31" s="14"/>
      <c r="C31" s="17" t="s">
        <v>46</v>
      </c>
      <c r="D31" s="14">
        <v>101.2</v>
      </c>
      <c r="E31" s="1">
        <v>101.2</v>
      </c>
      <c r="F31" s="1">
        <v>101.1</v>
      </c>
      <c r="G31" s="1">
        <v>101</v>
      </c>
      <c r="H31" s="1">
        <v>101.1</v>
      </c>
      <c r="I31" s="1">
        <v>100.8</v>
      </c>
      <c r="J31" s="1">
        <v>101.2</v>
      </c>
      <c r="K31" s="1">
        <v>101.4</v>
      </c>
      <c r="L31" s="16">
        <v>101.1</v>
      </c>
      <c r="N31" s="14"/>
      <c r="O31" s="17" t="s">
        <v>46</v>
      </c>
      <c r="P31" s="14">
        <v>101.4</v>
      </c>
      <c r="Q31" s="1">
        <v>101.4</v>
      </c>
      <c r="R31" s="1">
        <v>101.3</v>
      </c>
      <c r="S31" s="1">
        <v>101.3</v>
      </c>
      <c r="T31" s="1">
        <v>101.4</v>
      </c>
      <c r="U31" s="1">
        <v>100.9</v>
      </c>
      <c r="V31" s="1">
        <v>101.4</v>
      </c>
      <c r="W31" s="1">
        <v>101.2</v>
      </c>
      <c r="X31" s="16">
        <v>101.5</v>
      </c>
      <c r="Z31" s="14"/>
      <c r="AA31" s="17" t="s">
        <v>46</v>
      </c>
      <c r="AB31" s="14">
        <v>101.4</v>
      </c>
      <c r="AC31" s="1">
        <v>101.3</v>
      </c>
      <c r="AD31" s="1">
        <v>101.2</v>
      </c>
      <c r="AE31" s="1">
        <v>101.4</v>
      </c>
      <c r="AF31" s="1">
        <v>101.2</v>
      </c>
      <c r="AG31" s="1">
        <v>100.9</v>
      </c>
      <c r="AH31" s="1">
        <v>101.3</v>
      </c>
      <c r="AI31" s="1">
        <v>101.1</v>
      </c>
      <c r="AJ31" s="16">
        <v>101.4</v>
      </c>
      <c r="AL31" s="14"/>
      <c r="AM31" s="17" t="s">
        <v>46</v>
      </c>
      <c r="AN31" s="14">
        <v>101.2</v>
      </c>
      <c r="AO31" s="1">
        <v>101.2</v>
      </c>
      <c r="AP31" s="1">
        <v>101.1</v>
      </c>
      <c r="AQ31" s="1">
        <v>101.1</v>
      </c>
      <c r="AR31" s="1">
        <v>101.1</v>
      </c>
      <c r="AS31" s="1">
        <v>100.9</v>
      </c>
      <c r="AT31" s="1">
        <v>101.4</v>
      </c>
      <c r="AU31" s="1">
        <v>101.4</v>
      </c>
      <c r="AV31" s="16">
        <v>101.2</v>
      </c>
      <c r="AX31" s="14"/>
      <c r="AY31" s="17" t="s">
        <v>46</v>
      </c>
      <c r="AZ31" s="14">
        <v>101.1</v>
      </c>
      <c r="BA31" s="1">
        <v>101.1</v>
      </c>
      <c r="BB31" s="1">
        <v>101.1</v>
      </c>
      <c r="BC31" s="1">
        <v>100.8</v>
      </c>
      <c r="BD31" s="1">
        <v>101</v>
      </c>
      <c r="BE31" s="1">
        <v>100.8</v>
      </c>
      <c r="BF31" s="1">
        <v>101.2</v>
      </c>
      <c r="BG31" s="1">
        <v>101.6</v>
      </c>
      <c r="BH31" s="16">
        <v>101.2</v>
      </c>
      <c r="BJ31" s="14"/>
      <c r="BK31" s="17" t="s">
        <v>46</v>
      </c>
      <c r="BL31" s="14">
        <v>101</v>
      </c>
      <c r="BM31" s="1">
        <v>100.9</v>
      </c>
      <c r="BN31" s="1">
        <v>101</v>
      </c>
      <c r="BO31" s="1">
        <v>101</v>
      </c>
      <c r="BP31" s="1">
        <v>101</v>
      </c>
      <c r="BQ31" s="1">
        <v>0</v>
      </c>
      <c r="BR31" s="1">
        <v>101.1</v>
      </c>
      <c r="BS31" s="1">
        <v>102.1</v>
      </c>
      <c r="BT31" s="16">
        <v>101</v>
      </c>
      <c r="BV31" s="14"/>
      <c r="BW31" s="17" t="s">
        <v>46</v>
      </c>
      <c r="BX31" s="14">
        <v>101</v>
      </c>
      <c r="BY31" s="1">
        <v>101.2</v>
      </c>
      <c r="BZ31" s="1">
        <v>101.1</v>
      </c>
      <c r="CA31" s="1">
        <v>100.9</v>
      </c>
      <c r="CB31" s="1">
        <v>101</v>
      </c>
      <c r="CC31" s="1">
        <v>0</v>
      </c>
      <c r="CD31" s="1">
        <v>101.3</v>
      </c>
      <c r="CE31" s="1">
        <v>0</v>
      </c>
      <c r="CF31" s="16">
        <v>100.8</v>
      </c>
      <c r="CH31" s="14"/>
      <c r="CI31" s="17" t="s">
        <v>46</v>
      </c>
      <c r="CJ31" s="14">
        <v>100.9</v>
      </c>
      <c r="CK31" s="1">
        <v>0</v>
      </c>
      <c r="CL31" s="1">
        <v>100.8</v>
      </c>
      <c r="CM31" s="1">
        <v>101</v>
      </c>
      <c r="CN31" s="1">
        <v>100.8</v>
      </c>
      <c r="CO31" s="1">
        <v>0</v>
      </c>
      <c r="CP31" s="1">
        <v>100.9</v>
      </c>
      <c r="CQ31" s="1">
        <v>0</v>
      </c>
      <c r="CR31" s="16">
        <v>100.7</v>
      </c>
    </row>
    <row r="32" spans="2:96" x14ac:dyDescent="0.45">
      <c r="B32" s="14"/>
      <c r="C32" s="17" t="s">
        <v>47</v>
      </c>
      <c r="D32" s="14">
        <v>99.7</v>
      </c>
      <c r="E32" s="1">
        <v>99.8</v>
      </c>
      <c r="F32" s="1">
        <v>99.6</v>
      </c>
      <c r="G32" s="1">
        <v>99.8</v>
      </c>
      <c r="H32" s="1">
        <v>99.7</v>
      </c>
      <c r="I32" s="1">
        <v>99.8</v>
      </c>
      <c r="J32" s="1">
        <v>99.6</v>
      </c>
      <c r="K32" s="1">
        <v>99.6</v>
      </c>
      <c r="L32" s="16">
        <v>99.9</v>
      </c>
      <c r="N32" s="14"/>
      <c r="O32" s="17" t="s">
        <v>47</v>
      </c>
      <c r="P32" s="14">
        <v>99.7</v>
      </c>
      <c r="Q32" s="1">
        <v>99.7</v>
      </c>
      <c r="R32" s="1">
        <v>99.6</v>
      </c>
      <c r="S32" s="1">
        <v>99.8</v>
      </c>
      <c r="T32" s="1">
        <v>99.6</v>
      </c>
      <c r="U32" s="1">
        <v>99.9</v>
      </c>
      <c r="V32" s="1">
        <v>99.5</v>
      </c>
      <c r="W32" s="1">
        <v>99.7</v>
      </c>
      <c r="X32" s="16">
        <v>99.7</v>
      </c>
      <c r="Z32" s="14"/>
      <c r="AA32" s="17" t="s">
        <v>47</v>
      </c>
      <c r="AB32" s="14">
        <v>99.7</v>
      </c>
      <c r="AC32" s="1">
        <v>99.8</v>
      </c>
      <c r="AD32" s="1">
        <v>99.6</v>
      </c>
      <c r="AE32" s="1">
        <v>99.7</v>
      </c>
      <c r="AF32" s="1">
        <v>99.7</v>
      </c>
      <c r="AG32" s="1">
        <v>99.9</v>
      </c>
      <c r="AH32" s="1">
        <v>99.6</v>
      </c>
      <c r="AI32" s="1">
        <v>99.7</v>
      </c>
      <c r="AJ32" s="16">
        <v>99.9</v>
      </c>
      <c r="AL32" s="14"/>
      <c r="AM32" s="17" t="s">
        <v>47</v>
      </c>
      <c r="AN32" s="14">
        <v>99.7</v>
      </c>
      <c r="AO32" s="1">
        <v>99.8</v>
      </c>
      <c r="AP32" s="1">
        <v>99.6</v>
      </c>
      <c r="AQ32" s="1">
        <v>99.8</v>
      </c>
      <c r="AR32" s="1">
        <v>99.7</v>
      </c>
      <c r="AS32" s="1">
        <v>99.8</v>
      </c>
      <c r="AT32" s="1">
        <v>99.5</v>
      </c>
      <c r="AU32" s="1">
        <v>99.6</v>
      </c>
      <c r="AV32" s="16">
        <v>99.9</v>
      </c>
      <c r="AX32" s="14"/>
      <c r="AY32" s="17" t="s">
        <v>47</v>
      </c>
      <c r="AZ32" s="14">
        <v>99.7</v>
      </c>
      <c r="BA32" s="1">
        <v>99.8</v>
      </c>
      <c r="BB32" s="1">
        <v>99.6</v>
      </c>
      <c r="BC32" s="1">
        <v>99.8</v>
      </c>
      <c r="BD32" s="1">
        <v>99.8</v>
      </c>
      <c r="BE32" s="1">
        <v>99.8</v>
      </c>
      <c r="BF32" s="1">
        <v>99.6</v>
      </c>
      <c r="BG32" s="1">
        <v>99.4</v>
      </c>
      <c r="BH32" s="16">
        <v>99.8</v>
      </c>
      <c r="BJ32" s="14"/>
      <c r="BK32" s="17" t="s">
        <v>47</v>
      </c>
      <c r="BL32" s="14">
        <v>99.7</v>
      </c>
      <c r="BM32" s="1">
        <v>99.9</v>
      </c>
      <c r="BN32" s="1">
        <v>99.6</v>
      </c>
      <c r="BO32" s="1">
        <v>99.7</v>
      </c>
      <c r="BP32" s="1">
        <v>99.8</v>
      </c>
      <c r="BQ32" s="1">
        <v>0</v>
      </c>
      <c r="BR32" s="1">
        <v>99.7</v>
      </c>
      <c r="BS32" s="1">
        <v>99.1</v>
      </c>
      <c r="BT32" s="16">
        <v>99.9</v>
      </c>
      <c r="BV32" s="14"/>
      <c r="BW32" s="17" t="s">
        <v>47</v>
      </c>
      <c r="BX32" s="14">
        <v>99.7</v>
      </c>
      <c r="BY32" s="1">
        <v>99.7</v>
      </c>
      <c r="BZ32" s="1">
        <v>99.6</v>
      </c>
      <c r="CA32" s="1">
        <v>99.8</v>
      </c>
      <c r="CB32" s="1">
        <v>99.8</v>
      </c>
      <c r="CC32" s="1">
        <v>0</v>
      </c>
      <c r="CD32" s="1">
        <v>99.5</v>
      </c>
      <c r="CE32" s="1">
        <v>0</v>
      </c>
      <c r="CF32" s="16">
        <v>100</v>
      </c>
      <c r="CH32" s="14"/>
      <c r="CI32" s="17" t="s">
        <v>47</v>
      </c>
      <c r="CJ32" s="14">
        <v>99.8</v>
      </c>
      <c r="CK32" s="1">
        <v>0</v>
      </c>
      <c r="CL32" s="1">
        <v>99.7</v>
      </c>
      <c r="CM32" s="1">
        <v>99.9</v>
      </c>
      <c r="CN32" s="1">
        <v>99.7</v>
      </c>
      <c r="CO32" s="1">
        <v>0</v>
      </c>
      <c r="CP32" s="1">
        <v>99.7</v>
      </c>
      <c r="CQ32" s="1">
        <v>0</v>
      </c>
      <c r="CR32" s="16">
        <v>100.1</v>
      </c>
    </row>
    <row r="33" spans="2:96" x14ac:dyDescent="0.45">
      <c r="B33" s="23"/>
      <c r="C33" s="24" t="s">
        <v>48</v>
      </c>
      <c r="D33" s="23">
        <v>99.4</v>
      </c>
      <c r="E33" s="25">
        <v>99.6</v>
      </c>
      <c r="F33" s="25">
        <v>99.4</v>
      </c>
      <c r="G33" s="25">
        <v>99.5</v>
      </c>
      <c r="H33" s="25">
        <v>99.5</v>
      </c>
      <c r="I33" s="25">
        <v>99.5</v>
      </c>
      <c r="J33" s="25">
        <v>99.5</v>
      </c>
      <c r="K33" s="25">
        <v>99.3</v>
      </c>
      <c r="L33" s="26">
        <v>99.5</v>
      </c>
      <c r="N33" s="23"/>
      <c r="O33" s="24" t="s">
        <v>48</v>
      </c>
      <c r="P33" s="23">
        <v>99.3</v>
      </c>
      <c r="Q33" s="25">
        <v>99.5</v>
      </c>
      <c r="R33" s="25">
        <v>99.3</v>
      </c>
      <c r="S33" s="25">
        <v>99.4</v>
      </c>
      <c r="T33" s="25">
        <v>99.4</v>
      </c>
      <c r="U33" s="25">
        <v>99.4</v>
      </c>
      <c r="V33" s="25">
        <v>99.4</v>
      </c>
      <c r="W33" s="25">
        <v>99.3</v>
      </c>
      <c r="X33" s="26">
        <v>99.3</v>
      </c>
      <c r="Z33" s="23"/>
      <c r="AA33" s="24" t="s">
        <v>48</v>
      </c>
      <c r="AB33" s="23">
        <v>99.3</v>
      </c>
      <c r="AC33" s="25">
        <v>99.5</v>
      </c>
      <c r="AD33" s="25">
        <v>99.3</v>
      </c>
      <c r="AE33" s="25">
        <v>99.4</v>
      </c>
      <c r="AF33" s="25">
        <v>99.4</v>
      </c>
      <c r="AG33" s="25">
        <v>99.4</v>
      </c>
      <c r="AH33" s="25">
        <v>99.4</v>
      </c>
      <c r="AI33" s="25">
        <v>99.4</v>
      </c>
      <c r="AJ33" s="26">
        <v>99.5</v>
      </c>
      <c r="AL33" s="23"/>
      <c r="AM33" s="24" t="s">
        <v>48</v>
      </c>
      <c r="AN33" s="23">
        <v>99.3</v>
      </c>
      <c r="AO33" s="25">
        <v>99.6</v>
      </c>
      <c r="AP33" s="25">
        <v>99.3</v>
      </c>
      <c r="AQ33" s="25">
        <v>99.5</v>
      </c>
      <c r="AR33" s="25">
        <v>99.5</v>
      </c>
      <c r="AS33" s="25">
        <v>99.5</v>
      </c>
      <c r="AT33" s="25">
        <v>99.4</v>
      </c>
      <c r="AU33" s="25">
        <v>99.4</v>
      </c>
      <c r="AV33" s="26">
        <v>99.6</v>
      </c>
      <c r="AX33" s="23"/>
      <c r="AY33" s="24" t="s">
        <v>48</v>
      </c>
      <c r="AZ33" s="23">
        <v>99.4</v>
      </c>
      <c r="BA33" s="25">
        <v>99.7</v>
      </c>
      <c r="BB33" s="25">
        <v>99.4</v>
      </c>
      <c r="BC33" s="25">
        <v>99.5</v>
      </c>
      <c r="BD33" s="25">
        <v>99.5</v>
      </c>
      <c r="BE33" s="25">
        <v>99.6</v>
      </c>
      <c r="BF33" s="25">
        <v>99.5</v>
      </c>
      <c r="BG33" s="25">
        <v>99.3</v>
      </c>
      <c r="BH33" s="26">
        <v>99.5</v>
      </c>
      <c r="BJ33" s="23"/>
      <c r="BK33" s="24" t="s">
        <v>48</v>
      </c>
      <c r="BL33" s="23">
        <v>99.4</v>
      </c>
      <c r="BM33" s="25">
        <v>99.7</v>
      </c>
      <c r="BN33" s="25">
        <v>99.4</v>
      </c>
      <c r="BO33" s="25">
        <v>99.5</v>
      </c>
      <c r="BP33" s="25">
        <v>99.6</v>
      </c>
      <c r="BQ33" s="25">
        <v>0</v>
      </c>
      <c r="BR33" s="25">
        <v>99.5</v>
      </c>
      <c r="BS33" s="25">
        <v>99.2</v>
      </c>
      <c r="BT33" s="26">
        <v>99.6</v>
      </c>
      <c r="BV33" s="23"/>
      <c r="BW33" s="24" t="s">
        <v>48</v>
      </c>
      <c r="BX33" s="23">
        <v>99.4</v>
      </c>
      <c r="BY33" s="25">
        <v>99.6</v>
      </c>
      <c r="BZ33" s="25">
        <v>99.4</v>
      </c>
      <c r="CA33" s="25">
        <v>99.5</v>
      </c>
      <c r="CB33" s="25">
        <v>99.4</v>
      </c>
      <c r="CC33" s="25">
        <v>0</v>
      </c>
      <c r="CD33" s="25">
        <v>99.5</v>
      </c>
      <c r="CE33" s="25">
        <v>0</v>
      </c>
      <c r="CF33" s="26">
        <v>99.7</v>
      </c>
      <c r="CH33" s="23"/>
      <c r="CI33" s="24" t="s">
        <v>48</v>
      </c>
      <c r="CJ33" s="23">
        <v>99.4</v>
      </c>
      <c r="CK33" s="25">
        <v>0</v>
      </c>
      <c r="CL33" s="25">
        <v>99.4</v>
      </c>
      <c r="CM33" s="25">
        <v>99.5</v>
      </c>
      <c r="CN33" s="25">
        <v>99.4</v>
      </c>
      <c r="CO33" s="25">
        <v>0</v>
      </c>
      <c r="CP33" s="25">
        <v>99.6</v>
      </c>
      <c r="CQ33" s="25">
        <v>0</v>
      </c>
      <c r="CR33" s="26">
        <v>99.7</v>
      </c>
    </row>
    <row r="34" spans="2:96" x14ac:dyDescent="0.45">
      <c r="B34" s="14" t="s">
        <v>49</v>
      </c>
      <c r="C34" s="18" t="s">
        <v>37</v>
      </c>
      <c r="D34" s="14">
        <v>100.6</v>
      </c>
      <c r="E34" s="1">
        <v>100.8</v>
      </c>
      <c r="F34" s="1">
        <v>100.6</v>
      </c>
      <c r="G34" s="1">
        <v>100.6</v>
      </c>
      <c r="H34" s="1">
        <v>100.6</v>
      </c>
      <c r="I34" s="1">
        <v>100.6</v>
      </c>
      <c r="J34" s="1">
        <v>100.7</v>
      </c>
      <c r="K34" s="1">
        <v>100.8</v>
      </c>
      <c r="L34" s="16">
        <v>100.6</v>
      </c>
      <c r="N34" s="14" t="s">
        <v>49</v>
      </c>
      <c r="O34" s="18" t="s">
        <v>37</v>
      </c>
      <c r="P34" s="14">
        <v>100.9</v>
      </c>
      <c r="Q34" s="1">
        <v>101</v>
      </c>
      <c r="R34" s="1">
        <v>100.8</v>
      </c>
      <c r="S34" s="1">
        <v>100.9</v>
      </c>
      <c r="T34" s="1">
        <v>100.9</v>
      </c>
      <c r="U34" s="1">
        <v>100.7</v>
      </c>
      <c r="V34" s="1">
        <v>100.9</v>
      </c>
      <c r="W34" s="1">
        <v>100.8</v>
      </c>
      <c r="X34" s="16">
        <v>100.8</v>
      </c>
      <c r="Z34" s="14" t="s">
        <v>65</v>
      </c>
      <c r="AA34" s="18" t="s">
        <v>37</v>
      </c>
      <c r="AB34" s="14">
        <v>100.8</v>
      </c>
      <c r="AC34" s="1">
        <v>100.9</v>
      </c>
      <c r="AD34" s="1">
        <v>100.7</v>
      </c>
      <c r="AE34" s="1">
        <v>100.9</v>
      </c>
      <c r="AF34" s="1">
        <v>100.7</v>
      </c>
      <c r="AG34" s="1">
        <v>100.7</v>
      </c>
      <c r="AH34" s="1">
        <v>100.8</v>
      </c>
      <c r="AI34" s="1">
        <v>100.8</v>
      </c>
      <c r="AJ34" s="16">
        <v>100.9</v>
      </c>
      <c r="AL34" s="14" t="s">
        <v>65</v>
      </c>
      <c r="AM34" s="18" t="s">
        <v>37</v>
      </c>
      <c r="AN34" s="14">
        <v>100.7</v>
      </c>
      <c r="AO34" s="1">
        <v>100.8</v>
      </c>
      <c r="AP34" s="1">
        <v>100.6</v>
      </c>
      <c r="AQ34" s="1">
        <v>100.8</v>
      </c>
      <c r="AR34" s="1">
        <v>100.6</v>
      </c>
      <c r="AS34" s="1">
        <v>100.7</v>
      </c>
      <c r="AT34" s="1">
        <v>100.8</v>
      </c>
      <c r="AU34" s="1">
        <v>100.8</v>
      </c>
      <c r="AV34" s="16">
        <v>100.8</v>
      </c>
      <c r="AX34" s="14" t="s">
        <v>65</v>
      </c>
      <c r="AY34" s="18" t="s">
        <v>37</v>
      </c>
      <c r="AZ34" s="14">
        <v>100.5</v>
      </c>
      <c r="BA34" s="1">
        <v>100.7</v>
      </c>
      <c r="BB34" s="1">
        <v>100.6</v>
      </c>
      <c r="BC34" s="1">
        <v>100.5</v>
      </c>
      <c r="BD34" s="1">
        <v>100.5</v>
      </c>
      <c r="BE34" s="1">
        <v>100.6</v>
      </c>
      <c r="BF34" s="1">
        <v>100.6</v>
      </c>
      <c r="BG34" s="1">
        <v>101</v>
      </c>
      <c r="BH34" s="16">
        <v>100.7</v>
      </c>
      <c r="BJ34" s="14" t="s">
        <v>65</v>
      </c>
      <c r="BK34" s="18" t="s">
        <v>37</v>
      </c>
      <c r="BL34" s="14">
        <v>100.4</v>
      </c>
      <c r="BM34" s="1">
        <v>100.5</v>
      </c>
      <c r="BN34" s="1">
        <v>100.5</v>
      </c>
      <c r="BO34" s="1">
        <v>100.6</v>
      </c>
      <c r="BP34" s="1">
        <v>100.6</v>
      </c>
      <c r="BQ34" s="1">
        <v>0</v>
      </c>
      <c r="BR34" s="1">
        <v>100.6</v>
      </c>
      <c r="BS34" s="1">
        <v>101.2</v>
      </c>
      <c r="BT34" s="16">
        <v>100.6</v>
      </c>
      <c r="BV34" s="14" t="s">
        <v>65</v>
      </c>
      <c r="BW34" s="18" t="s">
        <v>37</v>
      </c>
      <c r="BX34" s="14">
        <v>100.4</v>
      </c>
      <c r="BY34" s="1">
        <v>100.7</v>
      </c>
      <c r="BZ34" s="1">
        <v>100.5</v>
      </c>
      <c r="CA34" s="1">
        <v>100.5</v>
      </c>
      <c r="CB34" s="1">
        <v>100.4</v>
      </c>
      <c r="CC34" s="1">
        <v>0</v>
      </c>
      <c r="CD34" s="1">
        <v>100.7</v>
      </c>
      <c r="CE34" s="1">
        <v>0</v>
      </c>
      <c r="CF34" s="16">
        <v>100.3</v>
      </c>
      <c r="CH34" s="14" t="s">
        <v>65</v>
      </c>
      <c r="CI34" s="18" t="s">
        <v>37</v>
      </c>
      <c r="CJ34" s="14">
        <v>100.4</v>
      </c>
      <c r="CK34" s="1">
        <v>0</v>
      </c>
      <c r="CL34" s="1">
        <v>100.3</v>
      </c>
      <c r="CM34" s="1">
        <v>100.6</v>
      </c>
      <c r="CN34" s="1">
        <v>100.3</v>
      </c>
      <c r="CO34" s="1">
        <v>0</v>
      </c>
      <c r="CP34" s="1">
        <v>100.3</v>
      </c>
      <c r="CQ34" s="1">
        <v>0</v>
      </c>
      <c r="CR34" s="16">
        <v>100.4</v>
      </c>
    </row>
    <row r="35" spans="2:96" x14ac:dyDescent="0.45">
      <c r="B35" s="14"/>
      <c r="C35" s="17" t="s">
        <v>38</v>
      </c>
      <c r="D35" s="14">
        <v>99.8</v>
      </c>
      <c r="E35" s="1">
        <v>100</v>
      </c>
      <c r="F35" s="1">
        <v>99.8</v>
      </c>
      <c r="G35" s="1">
        <v>99.9</v>
      </c>
      <c r="H35" s="1">
        <v>99.9</v>
      </c>
      <c r="I35" s="1">
        <v>100</v>
      </c>
      <c r="J35" s="1">
        <v>100</v>
      </c>
      <c r="K35" s="1">
        <v>100</v>
      </c>
      <c r="L35" s="16">
        <v>99.9</v>
      </c>
      <c r="N35" s="14"/>
      <c r="O35" s="17" t="s">
        <v>38</v>
      </c>
      <c r="P35" s="14">
        <v>99.9</v>
      </c>
      <c r="Q35" s="1">
        <v>100.1</v>
      </c>
      <c r="R35" s="1">
        <v>99.9</v>
      </c>
      <c r="S35" s="1">
        <v>100</v>
      </c>
      <c r="T35" s="1">
        <v>100</v>
      </c>
      <c r="U35" s="1">
        <v>99.9</v>
      </c>
      <c r="V35" s="1">
        <v>100.1</v>
      </c>
      <c r="W35" s="1">
        <v>99.9</v>
      </c>
      <c r="X35" s="16">
        <v>99.8</v>
      </c>
      <c r="Z35" s="14"/>
      <c r="AA35" s="17" t="s">
        <v>38</v>
      </c>
      <c r="AB35" s="14">
        <v>99.9</v>
      </c>
      <c r="AC35" s="1">
        <v>100.1</v>
      </c>
      <c r="AD35" s="1">
        <v>99.8</v>
      </c>
      <c r="AE35" s="1">
        <v>100.1</v>
      </c>
      <c r="AF35" s="1">
        <v>99.9</v>
      </c>
      <c r="AG35" s="1">
        <v>100</v>
      </c>
      <c r="AH35" s="1">
        <v>100</v>
      </c>
      <c r="AI35" s="1">
        <v>100</v>
      </c>
      <c r="AJ35" s="16">
        <v>100</v>
      </c>
      <c r="AL35" s="14"/>
      <c r="AM35" s="17" t="s">
        <v>38</v>
      </c>
      <c r="AN35" s="14">
        <v>99.8</v>
      </c>
      <c r="AO35" s="1">
        <v>100</v>
      </c>
      <c r="AP35" s="1">
        <v>99.8</v>
      </c>
      <c r="AQ35" s="1">
        <v>100</v>
      </c>
      <c r="AR35" s="1">
        <v>99.8</v>
      </c>
      <c r="AS35" s="1">
        <v>100</v>
      </c>
      <c r="AT35" s="1">
        <v>100.1</v>
      </c>
      <c r="AU35" s="1">
        <v>100</v>
      </c>
      <c r="AV35" s="16">
        <v>99.9</v>
      </c>
      <c r="AX35" s="14"/>
      <c r="AY35" s="17" t="s">
        <v>38</v>
      </c>
      <c r="AZ35" s="14">
        <v>99.8</v>
      </c>
      <c r="BA35" s="1">
        <v>100</v>
      </c>
      <c r="BB35" s="1">
        <v>99.8</v>
      </c>
      <c r="BC35" s="1">
        <v>99.9</v>
      </c>
      <c r="BD35" s="1">
        <v>99.8</v>
      </c>
      <c r="BE35" s="1">
        <v>100</v>
      </c>
      <c r="BF35" s="1">
        <v>100</v>
      </c>
      <c r="BG35" s="1">
        <v>100.1</v>
      </c>
      <c r="BH35" s="16">
        <v>99.9</v>
      </c>
      <c r="BJ35" s="14"/>
      <c r="BK35" s="17" t="s">
        <v>38</v>
      </c>
      <c r="BL35" s="14">
        <v>99.7</v>
      </c>
      <c r="BM35" s="1">
        <v>99.9</v>
      </c>
      <c r="BN35" s="1">
        <v>99.8</v>
      </c>
      <c r="BO35" s="1">
        <v>99.9</v>
      </c>
      <c r="BP35" s="1">
        <v>99.8</v>
      </c>
      <c r="BQ35" s="1">
        <v>0</v>
      </c>
      <c r="BR35" s="1">
        <v>100</v>
      </c>
      <c r="BS35" s="1">
        <v>100.3</v>
      </c>
      <c r="BT35" s="16">
        <v>99.9</v>
      </c>
      <c r="BV35" s="14"/>
      <c r="BW35" s="17" t="s">
        <v>38</v>
      </c>
      <c r="BX35" s="14">
        <v>99.7</v>
      </c>
      <c r="BY35" s="1">
        <v>100</v>
      </c>
      <c r="BZ35" s="1">
        <v>99.9</v>
      </c>
      <c r="CA35" s="1">
        <v>99.9</v>
      </c>
      <c r="CB35" s="1">
        <v>99.7</v>
      </c>
      <c r="CC35" s="1">
        <v>0</v>
      </c>
      <c r="CD35" s="1">
        <v>100.1</v>
      </c>
      <c r="CE35" s="1">
        <v>0</v>
      </c>
      <c r="CF35" s="16">
        <v>99.7</v>
      </c>
      <c r="CH35" s="14"/>
      <c r="CI35" s="17" t="s">
        <v>38</v>
      </c>
      <c r="CJ35" s="14">
        <v>99.7</v>
      </c>
      <c r="CK35" s="1">
        <v>0</v>
      </c>
      <c r="CL35" s="1">
        <v>99.7</v>
      </c>
      <c r="CM35" s="1">
        <v>100</v>
      </c>
      <c r="CN35" s="1">
        <v>99.6</v>
      </c>
      <c r="CO35" s="1">
        <v>0</v>
      </c>
      <c r="CP35" s="1">
        <v>99.9</v>
      </c>
      <c r="CQ35" s="1">
        <v>0</v>
      </c>
      <c r="CR35" s="16">
        <v>99.8</v>
      </c>
    </row>
    <row r="36" spans="2:96" x14ac:dyDescent="0.45">
      <c r="B36" s="14"/>
      <c r="C36" s="17" t="s">
        <v>39</v>
      </c>
      <c r="D36" s="14">
        <v>99.6</v>
      </c>
      <c r="E36" s="1">
        <v>99.9</v>
      </c>
      <c r="F36" s="1">
        <v>99.7</v>
      </c>
      <c r="G36" s="1">
        <v>99.7</v>
      </c>
      <c r="H36" s="1">
        <v>99.7</v>
      </c>
      <c r="I36" s="1">
        <v>99.8</v>
      </c>
      <c r="J36" s="1">
        <v>99.9</v>
      </c>
      <c r="K36" s="1">
        <v>99.9</v>
      </c>
      <c r="L36" s="16">
        <v>99.6</v>
      </c>
      <c r="N36" s="14"/>
      <c r="O36" s="17" t="s">
        <v>39</v>
      </c>
      <c r="P36" s="14">
        <v>99.6</v>
      </c>
      <c r="Q36" s="1">
        <v>100</v>
      </c>
      <c r="R36" s="1">
        <v>99.6</v>
      </c>
      <c r="S36" s="1">
        <v>99.8</v>
      </c>
      <c r="T36" s="1">
        <v>99.9</v>
      </c>
      <c r="U36" s="1">
        <v>99.7</v>
      </c>
      <c r="V36" s="1">
        <v>99.9</v>
      </c>
      <c r="W36" s="1">
        <v>99.7</v>
      </c>
      <c r="X36" s="16">
        <v>99.5</v>
      </c>
      <c r="Z36" s="14"/>
      <c r="AA36" s="17" t="s">
        <v>39</v>
      </c>
      <c r="AB36" s="14">
        <v>99.6</v>
      </c>
      <c r="AC36" s="1">
        <v>99.9</v>
      </c>
      <c r="AD36" s="1">
        <v>99.6</v>
      </c>
      <c r="AE36" s="1">
        <v>99.9</v>
      </c>
      <c r="AF36" s="1">
        <v>99.7</v>
      </c>
      <c r="AG36" s="1">
        <v>99.7</v>
      </c>
      <c r="AH36" s="1">
        <v>99.8</v>
      </c>
      <c r="AI36" s="1">
        <v>99.8</v>
      </c>
      <c r="AJ36" s="16">
        <v>99.7</v>
      </c>
      <c r="AL36" s="14"/>
      <c r="AM36" s="17" t="s">
        <v>39</v>
      </c>
      <c r="AN36" s="14">
        <v>99.6</v>
      </c>
      <c r="AO36" s="1">
        <v>99.9</v>
      </c>
      <c r="AP36" s="1">
        <v>99.6</v>
      </c>
      <c r="AQ36" s="1">
        <v>99.8</v>
      </c>
      <c r="AR36" s="1">
        <v>99.7</v>
      </c>
      <c r="AS36" s="1">
        <v>99.9</v>
      </c>
      <c r="AT36" s="1">
        <v>99.9</v>
      </c>
      <c r="AU36" s="1">
        <v>99.9</v>
      </c>
      <c r="AV36" s="16">
        <v>99.7</v>
      </c>
      <c r="AX36" s="14"/>
      <c r="AY36" s="17" t="s">
        <v>39</v>
      </c>
      <c r="AZ36" s="14">
        <v>99.6</v>
      </c>
      <c r="BA36" s="1">
        <v>99.9</v>
      </c>
      <c r="BB36" s="1">
        <v>99.7</v>
      </c>
      <c r="BC36" s="1">
        <v>99.6</v>
      </c>
      <c r="BD36" s="1">
        <v>99.7</v>
      </c>
      <c r="BE36" s="1">
        <v>99.9</v>
      </c>
      <c r="BF36" s="1">
        <v>99.9</v>
      </c>
      <c r="BG36" s="1">
        <v>100</v>
      </c>
      <c r="BH36" s="16">
        <v>99.7</v>
      </c>
      <c r="BJ36" s="14"/>
      <c r="BK36" s="17" t="s">
        <v>39</v>
      </c>
      <c r="BL36" s="14">
        <v>99.6</v>
      </c>
      <c r="BM36" s="1">
        <v>99.8</v>
      </c>
      <c r="BN36" s="1">
        <v>99.6</v>
      </c>
      <c r="BO36" s="1">
        <v>99.8</v>
      </c>
      <c r="BP36" s="1">
        <v>99.7</v>
      </c>
      <c r="BQ36" s="1">
        <v>0</v>
      </c>
      <c r="BR36" s="1">
        <v>99.8</v>
      </c>
      <c r="BS36" s="1">
        <v>100.3</v>
      </c>
      <c r="BT36" s="16">
        <v>99.6</v>
      </c>
      <c r="BV36" s="14"/>
      <c r="BW36" s="17" t="s">
        <v>39</v>
      </c>
      <c r="BX36" s="14">
        <v>99.6</v>
      </c>
      <c r="BY36" s="1">
        <v>100</v>
      </c>
      <c r="BZ36" s="1">
        <v>99.7</v>
      </c>
      <c r="CA36" s="1">
        <v>99.7</v>
      </c>
      <c r="CB36" s="1">
        <v>99.6</v>
      </c>
      <c r="CC36" s="1">
        <v>0</v>
      </c>
      <c r="CD36" s="1">
        <v>100</v>
      </c>
      <c r="CE36" s="1">
        <v>0</v>
      </c>
      <c r="CF36" s="16">
        <v>99.5</v>
      </c>
      <c r="CH36" s="14"/>
      <c r="CI36" s="17" t="s">
        <v>39</v>
      </c>
      <c r="CJ36" s="14">
        <v>99.5</v>
      </c>
      <c r="CK36" s="1">
        <v>0</v>
      </c>
      <c r="CL36" s="1">
        <v>99.5</v>
      </c>
      <c r="CM36" s="1">
        <v>99.7</v>
      </c>
      <c r="CN36" s="1">
        <v>99.5</v>
      </c>
      <c r="CO36" s="1">
        <v>0</v>
      </c>
      <c r="CP36" s="1">
        <v>99.8</v>
      </c>
      <c r="CQ36" s="1">
        <v>0</v>
      </c>
      <c r="CR36" s="16">
        <v>99.5</v>
      </c>
    </row>
    <row r="37" spans="2:96" x14ac:dyDescent="0.45">
      <c r="B37" s="14"/>
      <c r="C37" s="17" t="s">
        <v>40</v>
      </c>
      <c r="D37" s="14">
        <v>99.3</v>
      </c>
      <c r="E37" s="1">
        <v>99.5</v>
      </c>
      <c r="F37" s="1">
        <v>99.1</v>
      </c>
      <c r="G37" s="1">
        <v>99.4</v>
      </c>
      <c r="H37" s="1">
        <v>99.3</v>
      </c>
      <c r="I37" s="1">
        <v>99.3</v>
      </c>
      <c r="J37" s="1">
        <v>99</v>
      </c>
      <c r="K37" s="1">
        <v>99.1</v>
      </c>
      <c r="L37" s="16">
        <v>99.5</v>
      </c>
      <c r="N37" s="14"/>
      <c r="O37" s="17" t="s">
        <v>40</v>
      </c>
      <c r="P37" s="14">
        <v>99.4</v>
      </c>
      <c r="Q37" s="1">
        <v>99.5</v>
      </c>
      <c r="R37" s="1">
        <v>99.2</v>
      </c>
      <c r="S37" s="1">
        <v>99.4</v>
      </c>
      <c r="T37" s="1">
        <v>99</v>
      </c>
      <c r="U37" s="1">
        <v>99.6</v>
      </c>
      <c r="V37" s="1">
        <v>99</v>
      </c>
      <c r="W37" s="1">
        <v>99.4</v>
      </c>
      <c r="X37" s="16">
        <v>99.4</v>
      </c>
      <c r="Z37" s="14"/>
      <c r="AA37" s="17" t="s">
        <v>40</v>
      </c>
      <c r="AB37" s="14">
        <v>99.4</v>
      </c>
      <c r="AC37" s="1">
        <v>99.5</v>
      </c>
      <c r="AD37" s="1">
        <v>99.2</v>
      </c>
      <c r="AE37" s="1">
        <v>99.3</v>
      </c>
      <c r="AF37" s="1">
        <v>99.2</v>
      </c>
      <c r="AG37" s="1">
        <v>99.5</v>
      </c>
      <c r="AH37" s="1">
        <v>99.2</v>
      </c>
      <c r="AI37" s="1">
        <v>99.4</v>
      </c>
      <c r="AJ37" s="16">
        <v>99.6</v>
      </c>
      <c r="AL37" s="14"/>
      <c r="AM37" s="17" t="s">
        <v>40</v>
      </c>
      <c r="AN37" s="14">
        <v>99.3</v>
      </c>
      <c r="AO37" s="1">
        <v>99.4</v>
      </c>
      <c r="AP37" s="1">
        <v>99.1</v>
      </c>
      <c r="AQ37" s="1">
        <v>99.6</v>
      </c>
      <c r="AR37" s="1">
        <v>99.3</v>
      </c>
      <c r="AS37" s="1">
        <v>99.4</v>
      </c>
      <c r="AT37" s="1">
        <v>98.9</v>
      </c>
      <c r="AU37" s="1">
        <v>99</v>
      </c>
      <c r="AV37" s="16">
        <v>99.5</v>
      </c>
      <c r="AX37" s="14"/>
      <c r="AY37" s="17" t="s">
        <v>40</v>
      </c>
      <c r="AZ37" s="14">
        <v>99.3</v>
      </c>
      <c r="BA37" s="1">
        <v>99.5</v>
      </c>
      <c r="BB37" s="1">
        <v>99</v>
      </c>
      <c r="BC37" s="1">
        <v>99.4</v>
      </c>
      <c r="BD37" s="1">
        <v>99.4</v>
      </c>
      <c r="BE37" s="1">
        <v>99.2</v>
      </c>
      <c r="BF37" s="1">
        <v>99.1</v>
      </c>
      <c r="BG37" s="1">
        <v>98.7</v>
      </c>
      <c r="BH37" s="16">
        <v>99.3</v>
      </c>
      <c r="BJ37" s="14"/>
      <c r="BK37" s="17" t="s">
        <v>40</v>
      </c>
      <c r="BL37" s="14">
        <v>99.2</v>
      </c>
      <c r="BM37" s="1">
        <v>99.5</v>
      </c>
      <c r="BN37" s="1">
        <v>99</v>
      </c>
      <c r="BO37" s="1">
        <v>99.2</v>
      </c>
      <c r="BP37" s="1">
        <v>99.4</v>
      </c>
      <c r="BQ37" s="1">
        <v>0</v>
      </c>
      <c r="BR37" s="1">
        <v>99.2</v>
      </c>
      <c r="BS37" s="1">
        <v>98.3</v>
      </c>
      <c r="BT37" s="16">
        <v>99.5</v>
      </c>
      <c r="BV37" s="14"/>
      <c r="BW37" s="17" t="s">
        <v>40</v>
      </c>
      <c r="BX37" s="14">
        <v>99.2</v>
      </c>
      <c r="BY37" s="1">
        <v>99.3</v>
      </c>
      <c r="BZ37" s="1">
        <v>98.8</v>
      </c>
      <c r="CA37" s="1">
        <v>99.5</v>
      </c>
      <c r="CB37" s="1">
        <v>99.4</v>
      </c>
      <c r="CC37" s="1">
        <v>0</v>
      </c>
      <c r="CD37" s="1">
        <v>98.8</v>
      </c>
      <c r="CE37" s="1">
        <v>0</v>
      </c>
      <c r="CF37" s="16">
        <v>99.6</v>
      </c>
      <c r="CH37" s="14"/>
      <c r="CI37" s="17" t="s">
        <v>40</v>
      </c>
      <c r="CJ37" s="14">
        <v>99.5</v>
      </c>
      <c r="CK37" s="1">
        <v>0</v>
      </c>
      <c r="CL37" s="1">
        <v>99.2</v>
      </c>
      <c r="CM37" s="1">
        <v>99.6</v>
      </c>
      <c r="CN37" s="1">
        <v>99.3</v>
      </c>
      <c r="CO37" s="1">
        <v>0</v>
      </c>
      <c r="CP37" s="1">
        <v>99.1</v>
      </c>
      <c r="CQ37" s="1">
        <v>0</v>
      </c>
      <c r="CR37" s="16">
        <v>99.8</v>
      </c>
    </row>
    <row r="38" spans="2:96" x14ac:dyDescent="0.45">
      <c r="B38" s="14"/>
      <c r="C38" s="17" t="s">
        <v>41</v>
      </c>
      <c r="D38" s="14">
        <v>99.8</v>
      </c>
      <c r="E38" s="1">
        <v>100.2</v>
      </c>
      <c r="F38" s="1">
        <v>99.8</v>
      </c>
      <c r="G38" s="1">
        <v>99.9</v>
      </c>
      <c r="H38" s="1">
        <v>99.9</v>
      </c>
      <c r="I38" s="1">
        <v>99.4</v>
      </c>
      <c r="J38" s="1">
        <v>100.2</v>
      </c>
      <c r="K38" s="1">
        <v>99.9</v>
      </c>
      <c r="L38" s="16">
        <v>99.8</v>
      </c>
      <c r="N38" s="14"/>
      <c r="O38" s="17" t="s">
        <v>41</v>
      </c>
      <c r="P38" s="14">
        <v>99.8</v>
      </c>
      <c r="Q38" s="1">
        <v>100.2</v>
      </c>
      <c r="R38" s="1">
        <v>99.8</v>
      </c>
      <c r="S38" s="1">
        <v>100</v>
      </c>
      <c r="T38" s="1">
        <v>100.1</v>
      </c>
      <c r="U38" s="1">
        <v>99.4</v>
      </c>
      <c r="V38" s="1">
        <v>100.2</v>
      </c>
      <c r="W38" s="1">
        <v>99.6</v>
      </c>
      <c r="X38" s="16">
        <v>99.8</v>
      </c>
      <c r="Z38" s="14"/>
      <c r="AA38" s="17" t="s">
        <v>108</v>
      </c>
      <c r="AB38" s="14">
        <v>99.8</v>
      </c>
      <c r="AC38" s="1">
        <v>100.1</v>
      </c>
      <c r="AD38" s="1">
        <v>99.8</v>
      </c>
      <c r="AE38" s="1">
        <v>100.1</v>
      </c>
      <c r="AF38" s="1">
        <v>99.9</v>
      </c>
      <c r="AG38" s="1">
        <v>99.4</v>
      </c>
      <c r="AH38" s="1">
        <v>100.1</v>
      </c>
      <c r="AI38" s="1">
        <v>99.7</v>
      </c>
      <c r="AJ38" s="16">
        <v>99.8</v>
      </c>
      <c r="AL38" s="14"/>
      <c r="AM38" s="17" t="s">
        <v>108</v>
      </c>
      <c r="AN38" s="14">
        <v>99.8</v>
      </c>
      <c r="AO38" s="1">
        <v>100.1</v>
      </c>
      <c r="AP38" s="1">
        <v>99.8</v>
      </c>
      <c r="AQ38" s="1">
        <v>99.9</v>
      </c>
      <c r="AR38" s="1">
        <v>99.8</v>
      </c>
      <c r="AS38" s="1">
        <v>99.6</v>
      </c>
      <c r="AT38" s="1">
        <v>100.2</v>
      </c>
      <c r="AU38" s="1">
        <v>99.9</v>
      </c>
      <c r="AV38" s="16">
        <v>99.8</v>
      </c>
      <c r="AX38" s="14"/>
      <c r="AY38" s="17" t="s">
        <v>108</v>
      </c>
      <c r="AZ38" s="14">
        <v>99.8</v>
      </c>
      <c r="BA38" s="1">
        <v>100.1</v>
      </c>
      <c r="BB38" s="1">
        <v>99.8</v>
      </c>
      <c r="BC38" s="1">
        <v>99.7</v>
      </c>
      <c r="BD38" s="1">
        <v>100</v>
      </c>
      <c r="BE38" s="1">
        <v>99.4</v>
      </c>
      <c r="BF38" s="1">
        <v>100.2</v>
      </c>
      <c r="BG38" s="1">
        <v>100.1</v>
      </c>
      <c r="BH38" s="16">
        <v>99.8</v>
      </c>
      <c r="BJ38" s="14"/>
      <c r="BK38" s="17" t="s">
        <v>108</v>
      </c>
      <c r="BL38" s="14">
        <v>99.7</v>
      </c>
      <c r="BM38" s="1">
        <v>100</v>
      </c>
      <c r="BN38" s="1">
        <v>99.8</v>
      </c>
      <c r="BO38" s="1">
        <v>99.9</v>
      </c>
      <c r="BP38" s="1">
        <v>99.9</v>
      </c>
      <c r="BQ38" s="1">
        <v>0</v>
      </c>
      <c r="BR38" s="1">
        <v>100.1</v>
      </c>
      <c r="BS38" s="1">
        <v>100.6</v>
      </c>
      <c r="BT38" s="16">
        <v>99.8</v>
      </c>
      <c r="BV38" s="14"/>
      <c r="BW38" s="17" t="s">
        <v>108</v>
      </c>
      <c r="BX38" s="14">
        <v>99.8</v>
      </c>
      <c r="BY38" s="1">
        <v>100.3</v>
      </c>
      <c r="BZ38" s="1">
        <v>99.9</v>
      </c>
      <c r="CA38" s="1">
        <v>99.9</v>
      </c>
      <c r="CB38" s="1">
        <v>99.8</v>
      </c>
      <c r="CC38" s="1">
        <v>0</v>
      </c>
      <c r="CD38" s="1">
        <v>100.4</v>
      </c>
      <c r="CE38" s="1">
        <v>0</v>
      </c>
      <c r="CF38" s="16">
        <v>99.6</v>
      </c>
      <c r="CH38" s="14"/>
      <c r="CI38" s="17" t="s">
        <v>108</v>
      </c>
      <c r="CJ38" s="14">
        <v>99.7</v>
      </c>
      <c r="CK38" s="1">
        <v>0</v>
      </c>
      <c r="CL38" s="1">
        <v>99.7</v>
      </c>
      <c r="CM38" s="1">
        <v>100</v>
      </c>
      <c r="CN38" s="1">
        <v>99.7</v>
      </c>
      <c r="CO38" s="1">
        <v>0</v>
      </c>
      <c r="CP38" s="1">
        <v>100.1</v>
      </c>
      <c r="CQ38" s="1">
        <v>0</v>
      </c>
      <c r="CR38" s="16">
        <v>99.6</v>
      </c>
    </row>
    <row r="39" spans="2:96" x14ac:dyDescent="0.45">
      <c r="B39" s="14"/>
      <c r="C39" s="17" t="s">
        <v>42</v>
      </c>
      <c r="D39" s="14">
        <v>99.5</v>
      </c>
      <c r="E39" s="1">
        <v>99.8</v>
      </c>
      <c r="F39" s="1">
        <v>99.5</v>
      </c>
      <c r="G39" s="1">
        <v>99.6</v>
      </c>
      <c r="H39" s="1">
        <v>99.6</v>
      </c>
      <c r="I39" s="1">
        <v>99.2</v>
      </c>
      <c r="J39" s="1">
        <v>99.9</v>
      </c>
      <c r="K39" s="1">
        <v>99.4</v>
      </c>
      <c r="L39" s="16">
        <v>99.5</v>
      </c>
      <c r="N39" s="14"/>
      <c r="O39" s="17" t="s">
        <v>42</v>
      </c>
      <c r="P39" s="14">
        <v>99.5</v>
      </c>
      <c r="Q39" s="1">
        <v>99.8</v>
      </c>
      <c r="R39" s="1">
        <v>99.5</v>
      </c>
      <c r="S39" s="1">
        <v>99.6</v>
      </c>
      <c r="T39" s="1">
        <v>99.6</v>
      </c>
      <c r="U39" s="1">
        <v>99.2</v>
      </c>
      <c r="V39" s="1">
        <v>99.8</v>
      </c>
      <c r="W39" s="1">
        <v>99.3</v>
      </c>
      <c r="X39" s="16">
        <v>99.4</v>
      </c>
      <c r="Z39" s="14"/>
      <c r="AA39" s="17" t="s">
        <v>42</v>
      </c>
      <c r="AB39" s="14">
        <v>99.5</v>
      </c>
      <c r="AC39" s="1">
        <v>99.8</v>
      </c>
      <c r="AD39" s="1">
        <v>99.5</v>
      </c>
      <c r="AE39" s="1">
        <v>99.7</v>
      </c>
      <c r="AF39" s="1">
        <v>99.6</v>
      </c>
      <c r="AG39" s="1">
        <v>99.3</v>
      </c>
      <c r="AH39" s="1">
        <v>99.7</v>
      </c>
      <c r="AI39" s="1">
        <v>99.4</v>
      </c>
      <c r="AJ39" s="16">
        <v>99.5</v>
      </c>
      <c r="AL39" s="14"/>
      <c r="AM39" s="17" t="s">
        <v>42</v>
      </c>
      <c r="AN39" s="14">
        <v>99.5</v>
      </c>
      <c r="AO39" s="1">
        <v>99.7</v>
      </c>
      <c r="AP39" s="1">
        <v>99.5</v>
      </c>
      <c r="AQ39" s="1">
        <v>99.7</v>
      </c>
      <c r="AR39" s="1">
        <v>99.6</v>
      </c>
      <c r="AS39" s="1">
        <v>99.3</v>
      </c>
      <c r="AT39" s="1">
        <v>99.8</v>
      </c>
      <c r="AU39" s="1">
        <v>99.4</v>
      </c>
      <c r="AV39" s="16">
        <v>99.5</v>
      </c>
      <c r="AX39" s="14"/>
      <c r="AY39" s="17" t="s">
        <v>42</v>
      </c>
      <c r="AZ39" s="14">
        <v>99.5</v>
      </c>
      <c r="BA39" s="1">
        <v>99.8</v>
      </c>
      <c r="BB39" s="1">
        <v>99.5</v>
      </c>
      <c r="BC39" s="1">
        <v>99.6</v>
      </c>
      <c r="BD39" s="1">
        <v>99.7</v>
      </c>
      <c r="BE39" s="1">
        <v>99.2</v>
      </c>
      <c r="BF39" s="1">
        <v>99.8</v>
      </c>
      <c r="BG39" s="1">
        <v>99.5</v>
      </c>
      <c r="BH39" s="16">
        <v>99.5</v>
      </c>
      <c r="BJ39" s="14"/>
      <c r="BK39" s="17" t="s">
        <v>42</v>
      </c>
      <c r="BL39" s="14">
        <v>99.5</v>
      </c>
      <c r="BM39" s="1">
        <v>99.7</v>
      </c>
      <c r="BN39" s="1">
        <v>99.5</v>
      </c>
      <c r="BO39" s="1">
        <v>99.7</v>
      </c>
      <c r="BP39" s="1">
        <v>99.7</v>
      </c>
      <c r="BQ39" s="1">
        <v>0</v>
      </c>
      <c r="BR39" s="1">
        <v>99.8</v>
      </c>
      <c r="BS39" s="1">
        <v>99.7</v>
      </c>
      <c r="BT39" s="16">
        <v>99.5</v>
      </c>
      <c r="BV39" s="14"/>
      <c r="BW39" s="17" t="s">
        <v>42</v>
      </c>
      <c r="BX39" s="14">
        <v>99.5</v>
      </c>
      <c r="BY39" s="1">
        <v>99.9</v>
      </c>
      <c r="BZ39" s="1">
        <v>99.6</v>
      </c>
      <c r="CA39" s="1">
        <v>99.7</v>
      </c>
      <c r="CB39" s="1">
        <v>99.5</v>
      </c>
      <c r="CC39" s="1">
        <v>0</v>
      </c>
      <c r="CD39" s="1">
        <v>99.9</v>
      </c>
      <c r="CE39" s="1">
        <v>0</v>
      </c>
      <c r="CF39" s="16">
        <v>99.5</v>
      </c>
      <c r="CH39" s="14"/>
      <c r="CI39" s="17" t="s">
        <v>42</v>
      </c>
      <c r="CJ39" s="14">
        <v>99.5</v>
      </c>
      <c r="CK39" s="1">
        <v>0</v>
      </c>
      <c r="CL39" s="1">
        <v>99.5</v>
      </c>
      <c r="CM39" s="1">
        <v>99.8</v>
      </c>
      <c r="CN39" s="1">
        <v>99.4</v>
      </c>
      <c r="CO39" s="1">
        <v>0</v>
      </c>
      <c r="CP39" s="1">
        <v>99.9</v>
      </c>
      <c r="CQ39" s="1">
        <v>0</v>
      </c>
      <c r="CR39" s="16">
        <v>99.5</v>
      </c>
    </row>
    <row r="40" spans="2:96" x14ac:dyDescent="0.45">
      <c r="B40" s="14"/>
      <c r="C40" s="17" t="s">
        <v>43</v>
      </c>
      <c r="D40" s="14">
        <v>99.9</v>
      </c>
      <c r="E40" s="1">
        <v>100.1</v>
      </c>
      <c r="F40" s="1">
        <v>99.8</v>
      </c>
      <c r="G40" s="1">
        <v>100</v>
      </c>
      <c r="H40" s="1">
        <v>100</v>
      </c>
      <c r="I40" s="1">
        <v>99.7</v>
      </c>
      <c r="J40" s="1">
        <v>99.8</v>
      </c>
      <c r="K40" s="1">
        <v>99.8</v>
      </c>
      <c r="L40" s="16">
        <v>100</v>
      </c>
      <c r="N40" s="14"/>
      <c r="O40" s="17" t="s">
        <v>43</v>
      </c>
      <c r="P40" s="14">
        <v>100.1</v>
      </c>
      <c r="Q40" s="1">
        <v>100.2</v>
      </c>
      <c r="R40" s="1">
        <v>99.9</v>
      </c>
      <c r="S40" s="1">
        <v>100.1</v>
      </c>
      <c r="T40" s="1">
        <v>99.9</v>
      </c>
      <c r="U40" s="1">
        <v>99.9</v>
      </c>
      <c r="V40" s="1">
        <v>99.9</v>
      </c>
      <c r="W40" s="1">
        <v>99.9</v>
      </c>
      <c r="X40" s="16">
        <v>100</v>
      </c>
      <c r="Z40" s="14"/>
      <c r="AA40" s="17" t="s">
        <v>43</v>
      </c>
      <c r="AB40" s="14">
        <v>100</v>
      </c>
      <c r="AC40" s="1">
        <v>100.2</v>
      </c>
      <c r="AD40" s="1">
        <v>99.9</v>
      </c>
      <c r="AE40" s="1">
        <v>100</v>
      </c>
      <c r="AF40" s="1">
        <v>99.9</v>
      </c>
      <c r="AG40" s="1">
        <v>99.9</v>
      </c>
      <c r="AH40" s="1">
        <v>100</v>
      </c>
      <c r="AI40" s="1">
        <v>99.9</v>
      </c>
      <c r="AJ40" s="16">
        <v>100.1</v>
      </c>
      <c r="AL40" s="14"/>
      <c r="AM40" s="17" t="s">
        <v>43</v>
      </c>
      <c r="AN40" s="14">
        <v>99.9</v>
      </c>
      <c r="AO40" s="1">
        <v>100.1</v>
      </c>
      <c r="AP40" s="1">
        <v>99.8</v>
      </c>
      <c r="AQ40" s="1">
        <v>100.1</v>
      </c>
      <c r="AR40" s="1">
        <v>100</v>
      </c>
      <c r="AS40" s="1">
        <v>99.8</v>
      </c>
      <c r="AT40" s="1">
        <v>99.8</v>
      </c>
      <c r="AU40" s="1">
        <v>99.7</v>
      </c>
      <c r="AV40" s="16">
        <v>100</v>
      </c>
      <c r="AX40" s="14"/>
      <c r="AY40" s="17" t="s">
        <v>43</v>
      </c>
      <c r="AZ40" s="14">
        <v>99.8</v>
      </c>
      <c r="BA40" s="1">
        <v>100.1</v>
      </c>
      <c r="BB40" s="1">
        <v>99.8</v>
      </c>
      <c r="BC40" s="1">
        <v>99.9</v>
      </c>
      <c r="BD40" s="1">
        <v>100</v>
      </c>
      <c r="BE40" s="1">
        <v>99.6</v>
      </c>
      <c r="BF40" s="1">
        <v>99.8</v>
      </c>
      <c r="BG40" s="1">
        <v>99.7</v>
      </c>
      <c r="BH40" s="16">
        <v>99.9</v>
      </c>
      <c r="BJ40" s="14"/>
      <c r="BK40" s="17" t="s">
        <v>43</v>
      </c>
      <c r="BL40" s="14">
        <v>99.8</v>
      </c>
      <c r="BM40" s="1">
        <v>100</v>
      </c>
      <c r="BN40" s="1">
        <v>99.7</v>
      </c>
      <c r="BO40" s="1">
        <v>99.8</v>
      </c>
      <c r="BP40" s="1">
        <v>100</v>
      </c>
      <c r="BQ40" s="1">
        <v>0</v>
      </c>
      <c r="BR40" s="1">
        <v>99.9</v>
      </c>
      <c r="BS40" s="1">
        <v>99.6</v>
      </c>
      <c r="BT40" s="16">
        <v>100</v>
      </c>
      <c r="BV40" s="14"/>
      <c r="BW40" s="17" t="s">
        <v>43</v>
      </c>
      <c r="BX40" s="14">
        <v>99.8</v>
      </c>
      <c r="BY40" s="1">
        <v>100.1</v>
      </c>
      <c r="BZ40" s="1">
        <v>99.6</v>
      </c>
      <c r="CA40" s="1">
        <v>100</v>
      </c>
      <c r="CB40" s="1">
        <v>99.9</v>
      </c>
      <c r="CC40" s="1">
        <v>0</v>
      </c>
      <c r="CD40" s="1">
        <v>99.7</v>
      </c>
      <c r="CE40" s="1">
        <v>0</v>
      </c>
      <c r="CF40" s="16">
        <v>100</v>
      </c>
      <c r="CH40" s="14"/>
      <c r="CI40" s="17" t="s">
        <v>43</v>
      </c>
      <c r="CJ40" s="14">
        <v>99.9</v>
      </c>
      <c r="CK40" s="1">
        <v>0</v>
      </c>
      <c r="CL40" s="1">
        <v>99.8</v>
      </c>
      <c r="CM40" s="1">
        <v>100.1</v>
      </c>
      <c r="CN40" s="1">
        <v>99.8</v>
      </c>
      <c r="CO40" s="1">
        <v>0</v>
      </c>
      <c r="CP40" s="1">
        <v>99.8</v>
      </c>
      <c r="CQ40" s="1">
        <v>0</v>
      </c>
      <c r="CR40" s="16">
        <v>100.1</v>
      </c>
    </row>
    <row r="41" spans="2:96" x14ac:dyDescent="0.45">
      <c r="B41" s="14"/>
      <c r="C41" s="17" t="s">
        <v>44</v>
      </c>
      <c r="D41" s="14">
        <v>99.8</v>
      </c>
      <c r="E41" s="1">
        <v>100.2</v>
      </c>
      <c r="F41" s="1">
        <v>99.8</v>
      </c>
      <c r="G41" s="1">
        <v>99.9</v>
      </c>
      <c r="H41" s="1">
        <v>100</v>
      </c>
      <c r="I41" s="1">
        <v>99.4</v>
      </c>
      <c r="J41" s="1">
        <v>100.2</v>
      </c>
      <c r="K41" s="1">
        <v>99.8</v>
      </c>
      <c r="L41" s="16">
        <v>99.8</v>
      </c>
      <c r="N41" s="14"/>
      <c r="O41" s="17" t="s">
        <v>44</v>
      </c>
      <c r="P41" s="14">
        <v>99.8</v>
      </c>
      <c r="Q41" s="1">
        <v>100.2</v>
      </c>
      <c r="R41" s="1">
        <v>99.8</v>
      </c>
      <c r="S41" s="1">
        <v>99.9</v>
      </c>
      <c r="T41" s="1">
        <v>100.1</v>
      </c>
      <c r="U41" s="1">
        <v>99.4</v>
      </c>
      <c r="V41" s="1">
        <v>100.1</v>
      </c>
      <c r="W41" s="1">
        <v>99.6</v>
      </c>
      <c r="X41" s="16">
        <v>99.7</v>
      </c>
      <c r="Z41" s="14"/>
      <c r="AA41" s="17" t="s">
        <v>44</v>
      </c>
      <c r="AB41" s="14">
        <v>99.8</v>
      </c>
      <c r="AC41" s="1">
        <v>100.1</v>
      </c>
      <c r="AD41" s="1">
        <v>99.8</v>
      </c>
      <c r="AE41" s="1">
        <v>100</v>
      </c>
      <c r="AF41" s="1">
        <v>99.9</v>
      </c>
      <c r="AG41" s="1">
        <v>99.5</v>
      </c>
      <c r="AH41" s="1">
        <v>100</v>
      </c>
      <c r="AI41" s="1">
        <v>99.7</v>
      </c>
      <c r="AJ41" s="16">
        <v>99.8</v>
      </c>
      <c r="AL41" s="14"/>
      <c r="AM41" s="17" t="s">
        <v>44</v>
      </c>
      <c r="AN41" s="14">
        <v>99.8</v>
      </c>
      <c r="AO41" s="1">
        <v>100.1</v>
      </c>
      <c r="AP41" s="1">
        <v>99.8</v>
      </c>
      <c r="AQ41" s="1">
        <v>99.9</v>
      </c>
      <c r="AR41" s="1">
        <v>99.9</v>
      </c>
      <c r="AS41" s="1">
        <v>99.6</v>
      </c>
      <c r="AT41" s="1">
        <v>100.2</v>
      </c>
      <c r="AU41" s="1">
        <v>99.8</v>
      </c>
      <c r="AV41" s="16">
        <v>99.8</v>
      </c>
      <c r="AX41" s="14"/>
      <c r="AY41" s="17" t="s">
        <v>44</v>
      </c>
      <c r="AZ41" s="14">
        <v>99.8</v>
      </c>
      <c r="BA41" s="1">
        <v>100.2</v>
      </c>
      <c r="BB41" s="1">
        <v>99.9</v>
      </c>
      <c r="BC41" s="1">
        <v>99.7</v>
      </c>
      <c r="BD41" s="1">
        <v>100.1</v>
      </c>
      <c r="BE41" s="1">
        <v>99.4</v>
      </c>
      <c r="BF41" s="1">
        <v>100.2</v>
      </c>
      <c r="BG41" s="1">
        <v>100.1</v>
      </c>
      <c r="BH41" s="16">
        <v>99.9</v>
      </c>
      <c r="BJ41" s="14"/>
      <c r="BK41" s="17" t="s">
        <v>44</v>
      </c>
      <c r="BL41" s="14">
        <v>99.8</v>
      </c>
      <c r="BM41" s="1">
        <v>100.1</v>
      </c>
      <c r="BN41" s="1">
        <v>99.8</v>
      </c>
      <c r="BO41" s="1">
        <v>99.9</v>
      </c>
      <c r="BP41" s="1">
        <v>99.9</v>
      </c>
      <c r="BQ41" s="1">
        <v>0</v>
      </c>
      <c r="BR41" s="1">
        <v>100.1</v>
      </c>
      <c r="BS41" s="1">
        <v>100.5</v>
      </c>
      <c r="BT41" s="16">
        <v>99.8</v>
      </c>
      <c r="BV41" s="14"/>
      <c r="BW41" s="17" t="s">
        <v>44</v>
      </c>
      <c r="BX41" s="14">
        <v>99.9</v>
      </c>
      <c r="BY41" s="1">
        <v>100.2</v>
      </c>
      <c r="BZ41" s="1">
        <v>99.9</v>
      </c>
      <c r="CA41" s="1">
        <v>99.9</v>
      </c>
      <c r="CB41" s="1">
        <v>99.9</v>
      </c>
      <c r="CC41" s="1">
        <v>0</v>
      </c>
      <c r="CD41" s="1">
        <v>100.3</v>
      </c>
      <c r="CE41" s="1">
        <v>0</v>
      </c>
      <c r="CF41" s="16">
        <v>99.8</v>
      </c>
      <c r="CH41" s="14"/>
      <c r="CI41" s="17" t="s">
        <v>44</v>
      </c>
      <c r="CJ41" s="14">
        <v>99.8</v>
      </c>
      <c r="CK41" s="1">
        <v>0</v>
      </c>
      <c r="CL41" s="1">
        <v>99.8</v>
      </c>
      <c r="CM41" s="1">
        <v>100</v>
      </c>
      <c r="CN41" s="1">
        <v>99.8</v>
      </c>
      <c r="CO41" s="1">
        <v>0</v>
      </c>
      <c r="CP41" s="1">
        <v>100.2</v>
      </c>
      <c r="CQ41" s="1">
        <v>0</v>
      </c>
      <c r="CR41" s="16">
        <v>99.7</v>
      </c>
    </row>
    <row r="42" spans="2:96" x14ac:dyDescent="0.45">
      <c r="B42" s="14"/>
      <c r="C42" s="17" t="s">
        <v>45</v>
      </c>
      <c r="D42" s="14">
        <v>99.4</v>
      </c>
      <c r="E42" s="1">
        <v>99.8</v>
      </c>
      <c r="F42" s="1">
        <v>99.4</v>
      </c>
      <c r="G42" s="1">
        <v>99.5</v>
      </c>
      <c r="H42" s="1">
        <v>99.6</v>
      </c>
      <c r="I42" s="1">
        <v>99.2</v>
      </c>
      <c r="J42" s="1">
        <v>99.7</v>
      </c>
      <c r="K42" s="1">
        <v>99.4</v>
      </c>
      <c r="L42" s="16">
        <v>99.5</v>
      </c>
      <c r="N42" s="14"/>
      <c r="O42" s="17" t="s">
        <v>45</v>
      </c>
      <c r="P42" s="14">
        <v>99.4</v>
      </c>
      <c r="Q42" s="1">
        <v>99.8</v>
      </c>
      <c r="R42" s="1">
        <v>99.4</v>
      </c>
      <c r="S42" s="1">
        <v>99.5</v>
      </c>
      <c r="T42" s="1">
        <v>99.6</v>
      </c>
      <c r="U42" s="1">
        <v>99.2</v>
      </c>
      <c r="V42" s="1">
        <v>99.7</v>
      </c>
      <c r="W42" s="1">
        <v>99.3</v>
      </c>
      <c r="X42" s="16">
        <v>99.4</v>
      </c>
      <c r="Z42" s="14"/>
      <c r="AA42" s="17" t="s">
        <v>45</v>
      </c>
      <c r="AB42" s="14">
        <v>99.4</v>
      </c>
      <c r="AC42" s="1">
        <v>99.7</v>
      </c>
      <c r="AD42" s="1">
        <v>99.4</v>
      </c>
      <c r="AE42" s="1">
        <v>99.5</v>
      </c>
      <c r="AF42" s="1">
        <v>99.5</v>
      </c>
      <c r="AG42" s="1">
        <v>99.3</v>
      </c>
      <c r="AH42" s="1">
        <v>99.7</v>
      </c>
      <c r="AI42" s="1">
        <v>99.4</v>
      </c>
      <c r="AJ42" s="16">
        <v>99.5</v>
      </c>
      <c r="AL42" s="14"/>
      <c r="AM42" s="17" t="s">
        <v>45</v>
      </c>
      <c r="AN42" s="14">
        <v>99.4</v>
      </c>
      <c r="AO42" s="1">
        <v>99.7</v>
      </c>
      <c r="AP42" s="1">
        <v>99.4</v>
      </c>
      <c r="AQ42" s="1">
        <v>99.5</v>
      </c>
      <c r="AR42" s="1">
        <v>99.6</v>
      </c>
      <c r="AS42" s="1">
        <v>99.3</v>
      </c>
      <c r="AT42" s="1">
        <v>99.7</v>
      </c>
      <c r="AU42" s="1">
        <v>99.4</v>
      </c>
      <c r="AV42" s="16">
        <v>99.5</v>
      </c>
      <c r="AX42" s="14"/>
      <c r="AY42" s="17" t="s">
        <v>45</v>
      </c>
      <c r="AZ42" s="14">
        <v>99.4</v>
      </c>
      <c r="BA42" s="1">
        <v>99.8</v>
      </c>
      <c r="BB42" s="1">
        <v>99.5</v>
      </c>
      <c r="BC42" s="1">
        <v>99.4</v>
      </c>
      <c r="BD42" s="1">
        <v>99.7</v>
      </c>
      <c r="BE42" s="1">
        <v>99.2</v>
      </c>
      <c r="BF42" s="1">
        <v>99.7</v>
      </c>
      <c r="BG42" s="1">
        <v>99.4</v>
      </c>
      <c r="BH42" s="16">
        <v>99.5</v>
      </c>
      <c r="BJ42" s="14"/>
      <c r="BK42" s="17" t="s">
        <v>45</v>
      </c>
      <c r="BL42" s="14">
        <v>99.4</v>
      </c>
      <c r="BM42" s="1">
        <v>99.7</v>
      </c>
      <c r="BN42" s="1">
        <v>99.4</v>
      </c>
      <c r="BO42" s="1">
        <v>99.5</v>
      </c>
      <c r="BP42" s="1">
        <v>99.6</v>
      </c>
      <c r="BQ42" s="1">
        <v>0</v>
      </c>
      <c r="BR42" s="1">
        <v>99.7</v>
      </c>
      <c r="BS42" s="1">
        <v>99.6</v>
      </c>
      <c r="BT42" s="16">
        <v>99.5</v>
      </c>
      <c r="BV42" s="14"/>
      <c r="BW42" s="17" t="s">
        <v>45</v>
      </c>
      <c r="BX42" s="14">
        <v>99.4</v>
      </c>
      <c r="BY42" s="1">
        <v>99.8</v>
      </c>
      <c r="BZ42" s="1">
        <v>99.4</v>
      </c>
      <c r="CA42" s="1">
        <v>99.6</v>
      </c>
      <c r="CB42" s="1">
        <v>99.5</v>
      </c>
      <c r="CC42" s="1">
        <v>0</v>
      </c>
      <c r="CD42" s="1">
        <v>99.7</v>
      </c>
      <c r="CE42" s="1">
        <v>0</v>
      </c>
      <c r="CF42" s="16">
        <v>99.5</v>
      </c>
      <c r="CH42" s="14"/>
      <c r="CI42" s="17" t="s">
        <v>45</v>
      </c>
      <c r="CJ42" s="14">
        <v>99.4</v>
      </c>
      <c r="CK42" s="1">
        <v>0</v>
      </c>
      <c r="CL42" s="1">
        <v>99.4</v>
      </c>
      <c r="CM42" s="1">
        <v>99.6</v>
      </c>
      <c r="CN42" s="1">
        <v>99.4</v>
      </c>
      <c r="CO42" s="1">
        <v>0</v>
      </c>
      <c r="CP42" s="1">
        <v>99.7</v>
      </c>
      <c r="CQ42" s="1">
        <v>0</v>
      </c>
      <c r="CR42" s="16">
        <v>99.5</v>
      </c>
    </row>
    <row r="43" spans="2:96" x14ac:dyDescent="0.45">
      <c r="B43" s="14"/>
      <c r="C43" s="17" t="s">
        <v>46</v>
      </c>
      <c r="D43" s="14">
        <v>100.5</v>
      </c>
      <c r="E43" s="1">
        <v>100.6</v>
      </c>
      <c r="F43" s="1">
        <v>100.4</v>
      </c>
      <c r="G43" s="1">
        <v>100.4</v>
      </c>
      <c r="H43" s="1">
        <v>100.5</v>
      </c>
      <c r="I43" s="1">
        <v>100.2</v>
      </c>
      <c r="J43" s="1">
        <v>100.5</v>
      </c>
      <c r="K43" s="1">
        <v>100.6</v>
      </c>
      <c r="L43" s="16">
        <v>100.6</v>
      </c>
      <c r="N43" s="14"/>
      <c r="O43" s="17" t="s">
        <v>46</v>
      </c>
      <c r="P43" s="14">
        <v>100.9</v>
      </c>
      <c r="Q43" s="1">
        <v>101</v>
      </c>
      <c r="R43" s="1">
        <v>100.7</v>
      </c>
      <c r="S43" s="1">
        <v>100.7</v>
      </c>
      <c r="T43" s="1">
        <v>100.7</v>
      </c>
      <c r="U43" s="1">
        <v>100.4</v>
      </c>
      <c r="V43" s="1">
        <v>100.8</v>
      </c>
      <c r="W43" s="1">
        <v>100.6</v>
      </c>
      <c r="X43" s="16">
        <v>100.9</v>
      </c>
      <c r="Z43" s="14"/>
      <c r="AA43" s="17" t="s">
        <v>46</v>
      </c>
      <c r="AB43" s="14">
        <v>100.8</v>
      </c>
      <c r="AC43" s="1">
        <v>100.8</v>
      </c>
      <c r="AD43" s="1">
        <v>100.5</v>
      </c>
      <c r="AE43" s="1">
        <v>100.7</v>
      </c>
      <c r="AF43" s="1">
        <v>100.5</v>
      </c>
      <c r="AG43" s="1">
        <v>100.3</v>
      </c>
      <c r="AH43" s="1">
        <v>100.8</v>
      </c>
      <c r="AI43" s="1">
        <v>100.6</v>
      </c>
      <c r="AJ43" s="16">
        <v>100.9</v>
      </c>
      <c r="AL43" s="14"/>
      <c r="AM43" s="17" t="s">
        <v>46</v>
      </c>
      <c r="AN43" s="14">
        <v>100.6</v>
      </c>
      <c r="AO43" s="1">
        <v>100.6</v>
      </c>
      <c r="AP43" s="1">
        <v>100.4</v>
      </c>
      <c r="AQ43" s="1">
        <v>100.6</v>
      </c>
      <c r="AR43" s="1">
        <v>100.4</v>
      </c>
      <c r="AS43" s="1">
        <v>100.3</v>
      </c>
      <c r="AT43" s="1">
        <v>100.7</v>
      </c>
      <c r="AU43" s="1">
        <v>100.5</v>
      </c>
      <c r="AV43" s="16">
        <v>100.7</v>
      </c>
      <c r="AX43" s="14"/>
      <c r="AY43" s="17" t="s">
        <v>46</v>
      </c>
      <c r="AZ43" s="14">
        <v>100.4</v>
      </c>
      <c r="BA43" s="1">
        <v>100.5</v>
      </c>
      <c r="BB43" s="1">
        <v>100.3</v>
      </c>
      <c r="BC43" s="1">
        <v>100.1</v>
      </c>
      <c r="BD43" s="1">
        <v>100.4</v>
      </c>
      <c r="BE43" s="1">
        <v>100</v>
      </c>
      <c r="BF43" s="1">
        <v>100.5</v>
      </c>
      <c r="BG43" s="1">
        <v>100.6</v>
      </c>
      <c r="BH43" s="16">
        <v>100.6</v>
      </c>
      <c r="BJ43" s="14"/>
      <c r="BK43" s="17" t="s">
        <v>46</v>
      </c>
      <c r="BL43" s="14">
        <v>100.2</v>
      </c>
      <c r="BM43" s="1">
        <v>100.3</v>
      </c>
      <c r="BN43" s="1">
        <v>100.2</v>
      </c>
      <c r="BO43" s="1">
        <v>100.2</v>
      </c>
      <c r="BP43" s="1">
        <v>100.4</v>
      </c>
      <c r="BQ43" s="1">
        <v>0</v>
      </c>
      <c r="BR43" s="1">
        <v>100.5</v>
      </c>
      <c r="BS43" s="1">
        <v>100.9</v>
      </c>
      <c r="BT43" s="16">
        <v>100.5</v>
      </c>
      <c r="BV43" s="14"/>
      <c r="BW43" s="17" t="s">
        <v>46</v>
      </c>
      <c r="BX43" s="14">
        <v>100.3</v>
      </c>
      <c r="BY43" s="1">
        <v>100.6</v>
      </c>
      <c r="BZ43" s="1">
        <v>100.2</v>
      </c>
      <c r="CA43" s="1">
        <v>100.3</v>
      </c>
      <c r="CB43" s="1">
        <v>100.3</v>
      </c>
      <c r="CC43" s="1">
        <v>0</v>
      </c>
      <c r="CD43" s="1">
        <v>100.5</v>
      </c>
      <c r="CE43" s="1">
        <v>0</v>
      </c>
      <c r="CF43" s="16">
        <v>100.3</v>
      </c>
      <c r="CH43" s="14"/>
      <c r="CI43" s="17" t="s">
        <v>46</v>
      </c>
      <c r="CJ43" s="14">
        <v>100.2</v>
      </c>
      <c r="CK43" s="1">
        <v>0</v>
      </c>
      <c r="CL43" s="1">
        <v>100.1</v>
      </c>
      <c r="CM43" s="1">
        <v>100.4</v>
      </c>
      <c r="CN43" s="1">
        <v>100.1</v>
      </c>
      <c r="CO43" s="1">
        <v>0</v>
      </c>
      <c r="CP43" s="1">
        <v>100.2</v>
      </c>
      <c r="CQ43" s="1">
        <v>0</v>
      </c>
      <c r="CR43" s="16">
        <v>100.3</v>
      </c>
    </row>
    <row r="44" spans="2:96" x14ac:dyDescent="0.45">
      <c r="B44" s="14"/>
      <c r="C44" s="17" t="s">
        <v>47</v>
      </c>
      <c r="D44" s="14">
        <v>99.6</v>
      </c>
      <c r="E44" s="1">
        <v>99.9</v>
      </c>
      <c r="F44" s="1">
        <v>99.6</v>
      </c>
      <c r="G44" s="1">
        <v>99.6</v>
      </c>
      <c r="H44" s="1">
        <v>99.7</v>
      </c>
      <c r="I44" s="1">
        <v>99.3</v>
      </c>
      <c r="J44" s="1">
        <v>99.9</v>
      </c>
      <c r="K44" s="1">
        <v>99.7</v>
      </c>
      <c r="L44" s="16">
        <v>99.6</v>
      </c>
      <c r="N44" s="14"/>
      <c r="O44" s="17" t="s">
        <v>47</v>
      </c>
      <c r="P44" s="14">
        <v>99.7</v>
      </c>
      <c r="Q44" s="1">
        <v>100</v>
      </c>
      <c r="R44" s="1">
        <v>99.6</v>
      </c>
      <c r="S44" s="1">
        <v>99.7</v>
      </c>
      <c r="T44" s="1">
        <v>99.8</v>
      </c>
      <c r="U44" s="1">
        <v>99.3</v>
      </c>
      <c r="V44" s="1">
        <v>100</v>
      </c>
      <c r="W44" s="1">
        <v>99.5</v>
      </c>
      <c r="X44" s="16">
        <v>99.6</v>
      </c>
      <c r="Z44" s="14"/>
      <c r="AA44" s="17" t="s">
        <v>47</v>
      </c>
      <c r="AB44" s="14">
        <v>99.7</v>
      </c>
      <c r="AC44" s="1">
        <v>99.9</v>
      </c>
      <c r="AD44" s="1">
        <v>99.6</v>
      </c>
      <c r="AE44" s="1">
        <v>99.7</v>
      </c>
      <c r="AF44" s="1">
        <v>99.7</v>
      </c>
      <c r="AG44" s="1">
        <v>99.4</v>
      </c>
      <c r="AH44" s="1">
        <v>99.9</v>
      </c>
      <c r="AI44" s="1">
        <v>99.6</v>
      </c>
      <c r="AJ44" s="16">
        <v>99.7</v>
      </c>
      <c r="AL44" s="14"/>
      <c r="AM44" s="17" t="s">
        <v>47</v>
      </c>
      <c r="AN44" s="14">
        <v>99.6</v>
      </c>
      <c r="AO44" s="1">
        <v>99.9</v>
      </c>
      <c r="AP44" s="1">
        <v>99.6</v>
      </c>
      <c r="AQ44" s="1">
        <v>99.6</v>
      </c>
      <c r="AR44" s="1">
        <v>99.6</v>
      </c>
      <c r="AS44" s="1">
        <v>99.5</v>
      </c>
      <c r="AT44" s="1">
        <v>100</v>
      </c>
      <c r="AU44" s="1">
        <v>99.7</v>
      </c>
      <c r="AV44" s="16">
        <v>99.7</v>
      </c>
      <c r="AX44" s="14"/>
      <c r="AY44" s="17" t="s">
        <v>47</v>
      </c>
      <c r="AZ44" s="14">
        <v>99.6</v>
      </c>
      <c r="BA44" s="1">
        <v>99.9</v>
      </c>
      <c r="BB44" s="1">
        <v>99.6</v>
      </c>
      <c r="BC44" s="1">
        <v>99.5</v>
      </c>
      <c r="BD44" s="1">
        <v>99.7</v>
      </c>
      <c r="BE44" s="1">
        <v>99.3</v>
      </c>
      <c r="BF44" s="1">
        <v>100</v>
      </c>
      <c r="BG44" s="1">
        <v>99.7</v>
      </c>
      <c r="BH44" s="16">
        <v>99.6</v>
      </c>
      <c r="BJ44" s="14"/>
      <c r="BK44" s="17" t="s">
        <v>47</v>
      </c>
      <c r="BL44" s="14">
        <v>99.5</v>
      </c>
      <c r="BM44" s="1">
        <v>99.7</v>
      </c>
      <c r="BN44" s="1">
        <v>99.5</v>
      </c>
      <c r="BO44" s="1">
        <v>99.6</v>
      </c>
      <c r="BP44" s="1">
        <v>99.6</v>
      </c>
      <c r="BQ44" s="1">
        <v>0</v>
      </c>
      <c r="BR44" s="1">
        <v>99.9</v>
      </c>
      <c r="BS44" s="1">
        <v>100</v>
      </c>
      <c r="BT44" s="16">
        <v>99.6</v>
      </c>
      <c r="BV44" s="14"/>
      <c r="BW44" s="17" t="s">
        <v>47</v>
      </c>
      <c r="BX44" s="14">
        <v>99.5</v>
      </c>
      <c r="BY44" s="1">
        <v>99.9</v>
      </c>
      <c r="BZ44" s="1">
        <v>99.6</v>
      </c>
      <c r="CA44" s="1">
        <v>99.6</v>
      </c>
      <c r="CB44" s="1">
        <v>99.5</v>
      </c>
      <c r="CC44" s="1">
        <v>0</v>
      </c>
      <c r="CD44" s="1">
        <v>100</v>
      </c>
      <c r="CE44" s="1">
        <v>0</v>
      </c>
      <c r="CF44" s="16">
        <v>99.5</v>
      </c>
      <c r="CH44" s="14"/>
      <c r="CI44" s="17" t="s">
        <v>47</v>
      </c>
      <c r="CJ44" s="14">
        <v>99.4</v>
      </c>
      <c r="CK44" s="1">
        <v>0</v>
      </c>
      <c r="CL44" s="1">
        <v>99.4</v>
      </c>
      <c r="CM44" s="1">
        <v>99.7</v>
      </c>
      <c r="CN44" s="1">
        <v>99.4</v>
      </c>
      <c r="CO44" s="1">
        <v>0</v>
      </c>
      <c r="CP44" s="1">
        <v>99.8</v>
      </c>
      <c r="CQ44" s="1">
        <v>0</v>
      </c>
      <c r="CR44" s="16">
        <v>99.5</v>
      </c>
    </row>
    <row r="45" spans="2:96" x14ac:dyDescent="0.45">
      <c r="B45" s="23"/>
      <c r="C45" s="24" t="s">
        <v>48</v>
      </c>
      <c r="D45" s="23">
        <v>99.9</v>
      </c>
      <c r="E45" s="25">
        <v>100.2</v>
      </c>
      <c r="F45" s="25">
        <v>99.9</v>
      </c>
      <c r="G45" s="25">
        <v>99.8</v>
      </c>
      <c r="H45" s="25">
        <v>100</v>
      </c>
      <c r="I45" s="25">
        <v>99.4</v>
      </c>
      <c r="J45" s="25">
        <v>100.3</v>
      </c>
      <c r="K45" s="25">
        <v>99.8</v>
      </c>
      <c r="L45" s="26">
        <v>99.8</v>
      </c>
      <c r="N45" s="23"/>
      <c r="O45" s="24" t="s">
        <v>48</v>
      </c>
      <c r="P45" s="23">
        <v>99.8</v>
      </c>
      <c r="Q45" s="25">
        <v>100.2</v>
      </c>
      <c r="R45" s="25">
        <v>99.8</v>
      </c>
      <c r="S45" s="25">
        <v>99.8</v>
      </c>
      <c r="T45" s="25">
        <v>100.1</v>
      </c>
      <c r="U45" s="25">
        <v>99.4</v>
      </c>
      <c r="V45" s="25">
        <v>100.3</v>
      </c>
      <c r="W45" s="25">
        <v>99.7</v>
      </c>
      <c r="X45" s="26">
        <v>99.7</v>
      </c>
      <c r="Z45" s="23"/>
      <c r="AA45" s="24" t="s">
        <v>48</v>
      </c>
      <c r="AB45" s="23">
        <v>99.9</v>
      </c>
      <c r="AC45" s="25">
        <v>100.1</v>
      </c>
      <c r="AD45" s="25">
        <v>99.9</v>
      </c>
      <c r="AE45" s="25">
        <v>99.9</v>
      </c>
      <c r="AF45" s="25">
        <v>100</v>
      </c>
      <c r="AG45" s="25">
        <v>99.5</v>
      </c>
      <c r="AH45" s="25">
        <v>100.2</v>
      </c>
      <c r="AI45" s="25">
        <v>99.7</v>
      </c>
      <c r="AJ45" s="26">
        <v>99.8</v>
      </c>
      <c r="AL45" s="23"/>
      <c r="AM45" s="24" t="s">
        <v>48</v>
      </c>
      <c r="AN45" s="23">
        <v>99.8</v>
      </c>
      <c r="AO45" s="25">
        <v>100.1</v>
      </c>
      <c r="AP45" s="25">
        <v>99.9</v>
      </c>
      <c r="AQ45" s="25">
        <v>99.8</v>
      </c>
      <c r="AR45" s="25">
        <v>99.9</v>
      </c>
      <c r="AS45" s="25">
        <v>99.6</v>
      </c>
      <c r="AT45" s="25">
        <v>100.3</v>
      </c>
      <c r="AU45" s="25">
        <v>99.8</v>
      </c>
      <c r="AV45" s="26">
        <v>99.8</v>
      </c>
      <c r="AX45" s="23"/>
      <c r="AY45" s="24" t="s">
        <v>48</v>
      </c>
      <c r="AZ45" s="23">
        <v>99.9</v>
      </c>
      <c r="BA45" s="25">
        <v>100.2</v>
      </c>
      <c r="BB45" s="25">
        <v>99.9</v>
      </c>
      <c r="BC45" s="25">
        <v>99.7</v>
      </c>
      <c r="BD45" s="25">
        <v>100.1</v>
      </c>
      <c r="BE45" s="25">
        <v>99.4</v>
      </c>
      <c r="BF45" s="25">
        <v>100.3</v>
      </c>
      <c r="BG45" s="25">
        <v>100</v>
      </c>
      <c r="BH45" s="26">
        <v>99.8</v>
      </c>
      <c r="BJ45" s="23"/>
      <c r="BK45" s="24" t="s">
        <v>48</v>
      </c>
      <c r="BL45" s="23">
        <v>99.8</v>
      </c>
      <c r="BM45" s="25">
        <v>100.1</v>
      </c>
      <c r="BN45" s="25">
        <v>99.9</v>
      </c>
      <c r="BO45" s="25">
        <v>99.9</v>
      </c>
      <c r="BP45" s="25">
        <v>100</v>
      </c>
      <c r="BQ45" s="25">
        <v>0</v>
      </c>
      <c r="BR45" s="25">
        <v>100.2</v>
      </c>
      <c r="BS45" s="25">
        <v>100.3</v>
      </c>
      <c r="BT45" s="26">
        <v>99.7</v>
      </c>
      <c r="BV45" s="23"/>
      <c r="BW45" s="24" t="s">
        <v>48</v>
      </c>
      <c r="BX45" s="23">
        <v>99.9</v>
      </c>
      <c r="BY45" s="25">
        <v>100.3</v>
      </c>
      <c r="BZ45" s="25">
        <v>100</v>
      </c>
      <c r="CA45" s="25">
        <v>99.9</v>
      </c>
      <c r="CB45" s="25">
        <v>99.9</v>
      </c>
      <c r="CC45" s="25">
        <v>0</v>
      </c>
      <c r="CD45" s="25">
        <v>100.3</v>
      </c>
      <c r="CE45" s="25">
        <v>0</v>
      </c>
      <c r="CF45" s="26">
        <v>99.7</v>
      </c>
      <c r="CH45" s="23"/>
      <c r="CI45" s="24" t="s">
        <v>48</v>
      </c>
      <c r="CJ45" s="23">
        <v>99.8</v>
      </c>
      <c r="CK45" s="25">
        <v>0</v>
      </c>
      <c r="CL45" s="25">
        <v>99.8</v>
      </c>
      <c r="CM45" s="25">
        <v>99.9</v>
      </c>
      <c r="CN45" s="25">
        <v>99.8</v>
      </c>
      <c r="CO45" s="25">
        <v>0</v>
      </c>
      <c r="CP45" s="25">
        <v>100.3</v>
      </c>
      <c r="CQ45" s="25">
        <v>0</v>
      </c>
      <c r="CR45" s="26">
        <v>99.7</v>
      </c>
    </row>
    <row r="46" spans="2:96" x14ac:dyDescent="0.45">
      <c r="B46" s="14" t="s">
        <v>50</v>
      </c>
      <c r="C46" s="18" t="s">
        <v>37</v>
      </c>
      <c r="D46" s="14">
        <v>101</v>
      </c>
      <c r="E46" s="1">
        <v>101.1</v>
      </c>
      <c r="F46" s="1">
        <v>100.9</v>
      </c>
      <c r="G46" s="1">
        <v>100.8</v>
      </c>
      <c r="H46" s="1">
        <v>100.9</v>
      </c>
      <c r="I46" s="1">
        <v>100.3</v>
      </c>
      <c r="J46" s="1">
        <v>101.1</v>
      </c>
      <c r="K46" s="1">
        <v>100.9</v>
      </c>
      <c r="L46" s="16">
        <v>100.9</v>
      </c>
      <c r="N46" s="14" t="s">
        <v>50</v>
      </c>
      <c r="O46" s="18" t="s">
        <v>37</v>
      </c>
      <c r="P46" s="14">
        <v>101.2</v>
      </c>
      <c r="Q46" s="1">
        <v>101.4</v>
      </c>
      <c r="R46" s="1">
        <v>101</v>
      </c>
      <c r="S46" s="1">
        <v>101</v>
      </c>
      <c r="T46" s="1">
        <v>101.1</v>
      </c>
      <c r="U46" s="1">
        <v>100.5</v>
      </c>
      <c r="V46" s="1">
        <v>101.3</v>
      </c>
      <c r="W46" s="1">
        <v>100.8</v>
      </c>
      <c r="X46" s="16">
        <v>101.1</v>
      </c>
      <c r="Z46" s="14" t="s">
        <v>67</v>
      </c>
      <c r="AA46" s="18" t="s">
        <v>37</v>
      </c>
      <c r="AB46" s="14">
        <v>101.1</v>
      </c>
      <c r="AC46" s="1">
        <v>101.2</v>
      </c>
      <c r="AD46" s="1">
        <v>100.9</v>
      </c>
      <c r="AE46" s="1">
        <v>101</v>
      </c>
      <c r="AF46" s="1">
        <v>100.9</v>
      </c>
      <c r="AG46" s="1">
        <v>100.5</v>
      </c>
      <c r="AH46" s="1">
        <v>101.2</v>
      </c>
      <c r="AI46" s="1">
        <v>100.8</v>
      </c>
      <c r="AJ46" s="16">
        <v>101.1</v>
      </c>
      <c r="AL46" s="14" t="s">
        <v>67</v>
      </c>
      <c r="AM46" s="18" t="s">
        <v>37</v>
      </c>
      <c r="AN46" s="14">
        <v>101</v>
      </c>
      <c r="AO46" s="1">
        <v>101.1</v>
      </c>
      <c r="AP46" s="1">
        <v>100.9</v>
      </c>
      <c r="AQ46" s="1">
        <v>101</v>
      </c>
      <c r="AR46" s="1">
        <v>100.9</v>
      </c>
      <c r="AS46" s="1">
        <v>100.5</v>
      </c>
      <c r="AT46" s="1">
        <v>101.2</v>
      </c>
      <c r="AU46" s="1">
        <v>100.8</v>
      </c>
      <c r="AV46" s="16">
        <v>100.9</v>
      </c>
      <c r="AX46" s="14" t="s">
        <v>67</v>
      </c>
      <c r="AY46" s="18" t="s">
        <v>37</v>
      </c>
      <c r="AZ46" s="14">
        <v>100.9</v>
      </c>
      <c r="BA46" s="1">
        <v>101</v>
      </c>
      <c r="BB46" s="1">
        <v>100.8</v>
      </c>
      <c r="BC46" s="1">
        <v>100.6</v>
      </c>
      <c r="BD46" s="1">
        <v>100.9</v>
      </c>
      <c r="BE46" s="1">
        <v>100.2</v>
      </c>
      <c r="BF46" s="1">
        <v>101.1</v>
      </c>
      <c r="BG46" s="1">
        <v>101</v>
      </c>
      <c r="BH46" s="16">
        <v>100.9</v>
      </c>
      <c r="BJ46" s="14" t="s">
        <v>67</v>
      </c>
      <c r="BK46" s="18" t="s">
        <v>37</v>
      </c>
      <c r="BL46" s="14">
        <v>100.8</v>
      </c>
      <c r="BM46" s="1">
        <v>100.9</v>
      </c>
      <c r="BN46" s="1">
        <v>100.8</v>
      </c>
      <c r="BO46" s="1">
        <v>100.7</v>
      </c>
      <c r="BP46" s="1">
        <v>101</v>
      </c>
      <c r="BQ46" s="1">
        <v>0</v>
      </c>
      <c r="BR46" s="1">
        <v>101.1</v>
      </c>
      <c r="BS46" s="1">
        <v>101.3</v>
      </c>
      <c r="BT46" s="16">
        <v>100.8</v>
      </c>
      <c r="BV46" s="14" t="s">
        <v>67</v>
      </c>
      <c r="BW46" s="18" t="s">
        <v>37</v>
      </c>
      <c r="BX46" s="14">
        <v>100.8</v>
      </c>
      <c r="BY46" s="1">
        <v>101.2</v>
      </c>
      <c r="BZ46" s="1">
        <v>100.8</v>
      </c>
      <c r="CA46" s="1">
        <v>100.8</v>
      </c>
      <c r="CB46" s="1">
        <v>100.8</v>
      </c>
      <c r="CC46" s="1">
        <v>0</v>
      </c>
      <c r="CD46" s="1">
        <v>101.1</v>
      </c>
      <c r="CE46" s="1">
        <v>0</v>
      </c>
      <c r="CF46" s="16">
        <v>100.7</v>
      </c>
      <c r="CH46" s="14" t="s">
        <v>67</v>
      </c>
      <c r="CI46" s="18" t="s">
        <v>37</v>
      </c>
      <c r="CJ46" s="14">
        <v>100.8</v>
      </c>
      <c r="CK46" s="1">
        <v>0</v>
      </c>
      <c r="CL46" s="1">
        <v>100.7</v>
      </c>
      <c r="CM46" s="1">
        <v>100.9</v>
      </c>
      <c r="CN46" s="1">
        <v>100.6</v>
      </c>
      <c r="CO46" s="1">
        <v>0</v>
      </c>
      <c r="CP46" s="1">
        <v>101</v>
      </c>
      <c r="CQ46" s="1">
        <v>0</v>
      </c>
      <c r="CR46" s="16">
        <v>100.7</v>
      </c>
    </row>
    <row r="47" spans="2:96" x14ac:dyDescent="0.45">
      <c r="B47" s="14"/>
      <c r="C47" s="17" t="s">
        <v>38</v>
      </c>
      <c r="D47" s="14">
        <v>100</v>
      </c>
      <c r="E47" s="1">
        <v>100.3</v>
      </c>
      <c r="F47" s="1">
        <v>100.1</v>
      </c>
      <c r="G47" s="1">
        <v>100</v>
      </c>
      <c r="H47" s="1">
        <v>100</v>
      </c>
      <c r="I47" s="1">
        <v>99.4</v>
      </c>
      <c r="J47" s="1">
        <v>100.6</v>
      </c>
      <c r="K47" s="1">
        <v>99.9</v>
      </c>
      <c r="L47" s="16">
        <v>99.8</v>
      </c>
      <c r="N47" s="14"/>
      <c r="O47" s="17" t="s">
        <v>38</v>
      </c>
      <c r="P47" s="14">
        <v>100</v>
      </c>
      <c r="Q47" s="1">
        <v>100.3</v>
      </c>
      <c r="R47" s="1">
        <v>100</v>
      </c>
      <c r="S47" s="1">
        <v>100</v>
      </c>
      <c r="T47" s="1">
        <v>100.2</v>
      </c>
      <c r="U47" s="1">
        <v>99.4</v>
      </c>
      <c r="V47" s="1">
        <v>100.6</v>
      </c>
      <c r="W47" s="1">
        <v>99.7</v>
      </c>
      <c r="X47" s="16">
        <v>99.8</v>
      </c>
      <c r="Z47" s="14"/>
      <c r="AA47" s="17" t="s">
        <v>38</v>
      </c>
      <c r="AB47" s="14">
        <v>100</v>
      </c>
      <c r="AC47" s="1">
        <v>100.3</v>
      </c>
      <c r="AD47" s="1">
        <v>100</v>
      </c>
      <c r="AE47" s="1">
        <v>100.1</v>
      </c>
      <c r="AF47" s="1">
        <v>100</v>
      </c>
      <c r="AG47" s="1">
        <v>99.4</v>
      </c>
      <c r="AH47" s="1">
        <v>100.4</v>
      </c>
      <c r="AI47" s="1">
        <v>99.9</v>
      </c>
      <c r="AJ47" s="16">
        <v>99.9</v>
      </c>
      <c r="AL47" s="14"/>
      <c r="AM47" s="17" t="s">
        <v>38</v>
      </c>
      <c r="AN47" s="14">
        <v>100</v>
      </c>
      <c r="AO47" s="1">
        <v>100.2</v>
      </c>
      <c r="AP47" s="1">
        <v>100</v>
      </c>
      <c r="AQ47" s="1">
        <v>100.1</v>
      </c>
      <c r="AR47" s="1">
        <v>99.9</v>
      </c>
      <c r="AS47" s="1">
        <v>99.6</v>
      </c>
      <c r="AT47" s="1">
        <v>100.6</v>
      </c>
      <c r="AU47" s="1">
        <v>99.9</v>
      </c>
      <c r="AV47" s="16">
        <v>99.9</v>
      </c>
      <c r="AX47" s="14"/>
      <c r="AY47" s="17" t="s">
        <v>38</v>
      </c>
      <c r="AZ47" s="14">
        <v>100</v>
      </c>
      <c r="BA47" s="1">
        <v>100.2</v>
      </c>
      <c r="BB47" s="1">
        <v>100</v>
      </c>
      <c r="BC47" s="1">
        <v>99.9</v>
      </c>
      <c r="BD47" s="1">
        <v>99.9</v>
      </c>
      <c r="BE47" s="1">
        <v>99.4</v>
      </c>
      <c r="BF47" s="1">
        <v>100.6</v>
      </c>
      <c r="BG47" s="1">
        <v>100</v>
      </c>
      <c r="BH47" s="16">
        <v>99.8</v>
      </c>
      <c r="BJ47" s="14"/>
      <c r="BK47" s="17" t="s">
        <v>38</v>
      </c>
      <c r="BL47" s="14">
        <v>100</v>
      </c>
      <c r="BM47" s="1">
        <v>100</v>
      </c>
      <c r="BN47" s="1">
        <v>100.1</v>
      </c>
      <c r="BO47" s="1">
        <v>100.1</v>
      </c>
      <c r="BP47" s="1">
        <v>100.1</v>
      </c>
      <c r="BQ47" s="1">
        <v>0</v>
      </c>
      <c r="BR47" s="1">
        <v>100.6</v>
      </c>
      <c r="BS47" s="1">
        <v>100.4</v>
      </c>
      <c r="BT47" s="16">
        <v>99.8</v>
      </c>
      <c r="BV47" s="14"/>
      <c r="BW47" s="17" t="s">
        <v>38</v>
      </c>
      <c r="BX47" s="14">
        <v>99.9</v>
      </c>
      <c r="BY47" s="1">
        <v>100.4</v>
      </c>
      <c r="BZ47" s="1">
        <v>100.1</v>
      </c>
      <c r="CA47" s="1">
        <v>100</v>
      </c>
      <c r="CB47" s="1">
        <v>99.7</v>
      </c>
      <c r="CC47" s="1">
        <v>0</v>
      </c>
      <c r="CD47" s="1">
        <v>100.6</v>
      </c>
      <c r="CE47" s="1">
        <v>0</v>
      </c>
      <c r="CF47" s="16">
        <v>99.6</v>
      </c>
      <c r="CH47" s="14"/>
      <c r="CI47" s="17" t="s">
        <v>38</v>
      </c>
      <c r="CJ47" s="14">
        <v>99.8</v>
      </c>
      <c r="CK47" s="1">
        <v>0</v>
      </c>
      <c r="CL47" s="1">
        <v>99.9</v>
      </c>
      <c r="CM47" s="1">
        <v>100</v>
      </c>
      <c r="CN47" s="1">
        <v>99.5</v>
      </c>
      <c r="CO47" s="1">
        <v>0</v>
      </c>
      <c r="CP47" s="1">
        <v>100.6</v>
      </c>
      <c r="CQ47" s="1">
        <v>0</v>
      </c>
      <c r="CR47" s="16">
        <v>99.6</v>
      </c>
    </row>
    <row r="48" spans="2:96" x14ac:dyDescent="0.45">
      <c r="B48" s="14"/>
      <c r="C48" s="17" t="s">
        <v>39</v>
      </c>
      <c r="D48" s="14">
        <v>100.4</v>
      </c>
      <c r="E48" s="1">
        <v>100.7</v>
      </c>
      <c r="F48" s="1">
        <v>100.5</v>
      </c>
      <c r="G48" s="1">
        <v>100.3</v>
      </c>
      <c r="H48" s="1">
        <v>100.5</v>
      </c>
      <c r="I48" s="1">
        <v>99.7</v>
      </c>
      <c r="J48" s="1">
        <v>101</v>
      </c>
      <c r="K48" s="1">
        <v>100.4</v>
      </c>
      <c r="L48" s="16">
        <v>100.2</v>
      </c>
      <c r="N48" s="14"/>
      <c r="O48" s="17" t="s">
        <v>39</v>
      </c>
      <c r="P48" s="14">
        <v>100.4</v>
      </c>
      <c r="Q48" s="1">
        <v>100.7</v>
      </c>
      <c r="R48" s="1">
        <v>100.4</v>
      </c>
      <c r="S48" s="1">
        <v>100.4</v>
      </c>
      <c r="T48" s="1">
        <v>100.6</v>
      </c>
      <c r="U48" s="1">
        <v>99.8</v>
      </c>
      <c r="V48" s="1">
        <v>101</v>
      </c>
      <c r="W48" s="1">
        <v>100.1</v>
      </c>
      <c r="X48" s="16">
        <v>100.2</v>
      </c>
      <c r="Z48" s="14"/>
      <c r="AA48" s="17" t="s">
        <v>39</v>
      </c>
      <c r="AB48" s="14">
        <v>100.4</v>
      </c>
      <c r="AC48" s="1">
        <v>100.7</v>
      </c>
      <c r="AD48" s="1">
        <v>100.5</v>
      </c>
      <c r="AE48" s="1">
        <v>100.5</v>
      </c>
      <c r="AF48" s="1">
        <v>100.5</v>
      </c>
      <c r="AG48" s="1">
        <v>99.8</v>
      </c>
      <c r="AH48" s="1">
        <v>100.9</v>
      </c>
      <c r="AI48" s="1">
        <v>100.3</v>
      </c>
      <c r="AJ48" s="16">
        <v>100.3</v>
      </c>
      <c r="AL48" s="14"/>
      <c r="AM48" s="17" t="s">
        <v>39</v>
      </c>
      <c r="AN48" s="14">
        <v>100.4</v>
      </c>
      <c r="AO48" s="1">
        <v>100.6</v>
      </c>
      <c r="AP48" s="1">
        <v>100.4</v>
      </c>
      <c r="AQ48" s="1">
        <v>100.4</v>
      </c>
      <c r="AR48" s="1">
        <v>100.4</v>
      </c>
      <c r="AS48" s="1">
        <v>99.9</v>
      </c>
      <c r="AT48" s="1">
        <v>101</v>
      </c>
      <c r="AU48" s="1">
        <v>100.4</v>
      </c>
      <c r="AV48" s="16">
        <v>100.3</v>
      </c>
      <c r="AX48" s="14"/>
      <c r="AY48" s="17" t="s">
        <v>39</v>
      </c>
      <c r="AZ48" s="14">
        <v>100.4</v>
      </c>
      <c r="BA48" s="1">
        <v>100.6</v>
      </c>
      <c r="BB48" s="1">
        <v>100.5</v>
      </c>
      <c r="BC48" s="1">
        <v>100.2</v>
      </c>
      <c r="BD48" s="1">
        <v>100.4</v>
      </c>
      <c r="BE48" s="1">
        <v>99.7</v>
      </c>
      <c r="BF48" s="1">
        <v>101</v>
      </c>
      <c r="BG48" s="1">
        <v>100.6</v>
      </c>
      <c r="BH48" s="16">
        <v>100.3</v>
      </c>
      <c r="BJ48" s="14"/>
      <c r="BK48" s="17" t="s">
        <v>39</v>
      </c>
      <c r="BL48" s="14">
        <v>100.4</v>
      </c>
      <c r="BM48" s="1">
        <v>100.4</v>
      </c>
      <c r="BN48" s="1">
        <v>100.5</v>
      </c>
      <c r="BO48" s="1">
        <v>100.4</v>
      </c>
      <c r="BP48" s="1">
        <v>100.6</v>
      </c>
      <c r="BQ48" s="1">
        <v>0</v>
      </c>
      <c r="BR48" s="1">
        <v>101</v>
      </c>
      <c r="BS48" s="1">
        <v>101</v>
      </c>
      <c r="BT48" s="16">
        <v>100.2</v>
      </c>
      <c r="BV48" s="14"/>
      <c r="BW48" s="17" t="s">
        <v>39</v>
      </c>
      <c r="BX48" s="14">
        <v>100.4</v>
      </c>
      <c r="BY48" s="1">
        <v>100.8</v>
      </c>
      <c r="BZ48" s="1">
        <v>100.6</v>
      </c>
      <c r="CA48" s="1">
        <v>100.3</v>
      </c>
      <c r="CB48" s="1">
        <v>100.2</v>
      </c>
      <c r="CC48" s="1">
        <v>0</v>
      </c>
      <c r="CD48" s="1">
        <v>101.1</v>
      </c>
      <c r="CE48" s="1">
        <v>0</v>
      </c>
      <c r="CF48" s="16">
        <v>100</v>
      </c>
      <c r="CH48" s="14"/>
      <c r="CI48" s="17" t="s">
        <v>39</v>
      </c>
      <c r="CJ48" s="14">
        <v>100.2</v>
      </c>
      <c r="CK48" s="1">
        <v>0</v>
      </c>
      <c r="CL48" s="1">
        <v>100.3</v>
      </c>
      <c r="CM48" s="1">
        <v>100.4</v>
      </c>
      <c r="CN48" s="1">
        <v>100.1</v>
      </c>
      <c r="CO48" s="1">
        <v>0</v>
      </c>
      <c r="CP48" s="1">
        <v>101.1</v>
      </c>
      <c r="CQ48" s="1">
        <v>0</v>
      </c>
      <c r="CR48" s="16">
        <v>100</v>
      </c>
    </row>
    <row r="49" spans="2:96" x14ac:dyDescent="0.45">
      <c r="B49" s="14"/>
      <c r="C49" s="17" t="s">
        <v>40</v>
      </c>
      <c r="D49" s="14">
        <v>101.3</v>
      </c>
      <c r="E49" s="1">
        <v>101.3</v>
      </c>
      <c r="F49" s="1">
        <v>101.2</v>
      </c>
      <c r="G49" s="1">
        <v>101.1</v>
      </c>
      <c r="H49" s="1">
        <v>101.2</v>
      </c>
      <c r="I49" s="1">
        <v>100.5</v>
      </c>
      <c r="J49" s="1">
        <v>101.5</v>
      </c>
      <c r="K49" s="1">
        <v>101.1</v>
      </c>
      <c r="L49" s="16">
        <v>101.2</v>
      </c>
      <c r="N49" s="14"/>
      <c r="O49" s="17" t="s">
        <v>40</v>
      </c>
      <c r="P49" s="14">
        <v>101.6</v>
      </c>
      <c r="Q49" s="1">
        <v>101.6</v>
      </c>
      <c r="R49" s="1">
        <v>101.4</v>
      </c>
      <c r="S49" s="1">
        <v>101.3</v>
      </c>
      <c r="T49" s="1">
        <v>101.3</v>
      </c>
      <c r="U49" s="1">
        <v>100.8</v>
      </c>
      <c r="V49" s="1">
        <v>101.6</v>
      </c>
      <c r="W49" s="1">
        <v>101.1</v>
      </c>
      <c r="X49" s="16">
        <v>101.4</v>
      </c>
      <c r="Z49" s="14"/>
      <c r="AA49" s="17" t="s">
        <v>40</v>
      </c>
      <c r="AB49" s="14">
        <v>101.5</v>
      </c>
      <c r="AC49" s="1">
        <v>101.4</v>
      </c>
      <c r="AD49" s="1">
        <v>101.3</v>
      </c>
      <c r="AE49" s="1">
        <v>101.3</v>
      </c>
      <c r="AF49" s="1">
        <v>101.2</v>
      </c>
      <c r="AG49" s="1">
        <v>100.7</v>
      </c>
      <c r="AH49" s="1">
        <v>101.7</v>
      </c>
      <c r="AI49" s="1">
        <v>101.2</v>
      </c>
      <c r="AJ49" s="16">
        <v>101.4</v>
      </c>
      <c r="AL49" s="14"/>
      <c r="AM49" s="17" t="s">
        <v>40</v>
      </c>
      <c r="AN49" s="14">
        <v>101.4</v>
      </c>
      <c r="AO49" s="1">
        <v>101.3</v>
      </c>
      <c r="AP49" s="1">
        <v>101.2</v>
      </c>
      <c r="AQ49" s="1">
        <v>101.3</v>
      </c>
      <c r="AR49" s="1">
        <v>101.2</v>
      </c>
      <c r="AS49" s="1">
        <v>100.6</v>
      </c>
      <c r="AT49" s="1">
        <v>101.5</v>
      </c>
      <c r="AU49" s="1">
        <v>101</v>
      </c>
      <c r="AV49" s="16">
        <v>101.3</v>
      </c>
      <c r="AX49" s="14"/>
      <c r="AY49" s="17" t="s">
        <v>40</v>
      </c>
      <c r="AZ49" s="14">
        <v>101.3</v>
      </c>
      <c r="BA49" s="1">
        <v>101.2</v>
      </c>
      <c r="BB49" s="1">
        <v>101.1</v>
      </c>
      <c r="BC49" s="1">
        <v>101</v>
      </c>
      <c r="BD49" s="1">
        <v>101.2</v>
      </c>
      <c r="BE49" s="1">
        <v>100.3</v>
      </c>
      <c r="BF49" s="1">
        <v>101.5</v>
      </c>
      <c r="BG49" s="1">
        <v>101.1</v>
      </c>
      <c r="BH49" s="16">
        <v>101.2</v>
      </c>
      <c r="BJ49" s="14"/>
      <c r="BK49" s="17" t="s">
        <v>40</v>
      </c>
      <c r="BL49" s="14">
        <v>101.2</v>
      </c>
      <c r="BM49" s="1">
        <v>101.1</v>
      </c>
      <c r="BN49" s="1">
        <v>101</v>
      </c>
      <c r="BO49" s="1">
        <v>101</v>
      </c>
      <c r="BP49" s="1">
        <v>101.2</v>
      </c>
      <c r="BQ49" s="1">
        <v>0</v>
      </c>
      <c r="BR49" s="1">
        <v>101.5</v>
      </c>
      <c r="BS49" s="1">
        <v>101.3</v>
      </c>
      <c r="BT49" s="16">
        <v>101.1</v>
      </c>
      <c r="BV49" s="14"/>
      <c r="BW49" s="17" t="s">
        <v>40</v>
      </c>
      <c r="BX49" s="14">
        <v>101.2</v>
      </c>
      <c r="BY49" s="1">
        <v>101.3</v>
      </c>
      <c r="BZ49" s="1">
        <v>101</v>
      </c>
      <c r="CA49" s="1">
        <v>101.1</v>
      </c>
      <c r="CB49" s="1">
        <v>101.1</v>
      </c>
      <c r="CC49" s="1">
        <v>0</v>
      </c>
      <c r="CD49" s="1">
        <v>101.3</v>
      </c>
      <c r="CE49" s="1">
        <v>0</v>
      </c>
      <c r="CF49" s="16">
        <v>101.1</v>
      </c>
      <c r="CH49" s="14"/>
      <c r="CI49" s="17" t="s">
        <v>40</v>
      </c>
      <c r="CJ49" s="14">
        <v>101.2</v>
      </c>
      <c r="CK49" s="1">
        <v>0</v>
      </c>
      <c r="CL49" s="1">
        <v>101.1</v>
      </c>
      <c r="CM49" s="1">
        <v>101.1</v>
      </c>
      <c r="CN49" s="1">
        <v>101</v>
      </c>
      <c r="CO49" s="1">
        <v>0</v>
      </c>
      <c r="CP49" s="1">
        <v>101.4</v>
      </c>
      <c r="CQ49" s="1">
        <v>0</v>
      </c>
      <c r="CR49" s="16">
        <v>101</v>
      </c>
    </row>
    <row r="50" spans="2:96" x14ac:dyDescent="0.45">
      <c r="B50" s="14"/>
      <c r="C50" s="17" t="s">
        <v>41</v>
      </c>
      <c r="D50" s="14">
        <v>100.2</v>
      </c>
      <c r="E50" s="1">
        <v>100.4</v>
      </c>
      <c r="F50" s="1">
        <v>100.2</v>
      </c>
      <c r="G50" s="1">
        <v>100.2</v>
      </c>
      <c r="H50" s="1">
        <v>100.2</v>
      </c>
      <c r="I50" s="1">
        <v>99.3</v>
      </c>
      <c r="J50" s="1">
        <v>100.8</v>
      </c>
      <c r="K50" s="1">
        <v>99.9</v>
      </c>
      <c r="L50" s="16">
        <v>100.1</v>
      </c>
      <c r="N50" s="14"/>
      <c r="O50" s="17" t="s">
        <v>41</v>
      </c>
      <c r="P50" s="14">
        <v>100.2</v>
      </c>
      <c r="Q50" s="1">
        <v>100.4</v>
      </c>
      <c r="R50" s="1">
        <v>100.2</v>
      </c>
      <c r="S50" s="1">
        <v>100.1</v>
      </c>
      <c r="T50" s="1">
        <v>100.2</v>
      </c>
      <c r="U50" s="1">
        <v>99.4</v>
      </c>
      <c r="V50" s="1">
        <v>100.7</v>
      </c>
      <c r="W50" s="1">
        <v>99.8</v>
      </c>
      <c r="X50" s="16">
        <v>99.9</v>
      </c>
      <c r="Z50" s="14"/>
      <c r="AA50" s="17" t="s">
        <v>108</v>
      </c>
      <c r="AB50" s="14">
        <v>100.2</v>
      </c>
      <c r="AC50" s="1">
        <v>100.4</v>
      </c>
      <c r="AD50" s="1">
        <v>100.2</v>
      </c>
      <c r="AE50" s="1">
        <v>100.2</v>
      </c>
      <c r="AF50" s="1">
        <v>100.2</v>
      </c>
      <c r="AG50" s="1">
        <v>99.4</v>
      </c>
      <c r="AH50" s="1">
        <v>100.7</v>
      </c>
      <c r="AI50" s="1">
        <v>99.9</v>
      </c>
      <c r="AJ50" s="16">
        <v>100.1</v>
      </c>
      <c r="AL50" s="14"/>
      <c r="AM50" s="17" t="s">
        <v>108</v>
      </c>
      <c r="AN50" s="14">
        <v>100.2</v>
      </c>
      <c r="AO50" s="1">
        <v>100.3</v>
      </c>
      <c r="AP50" s="1">
        <v>100.2</v>
      </c>
      <c r="AQ50" s="1">
        <v>100.2</v>
      </c>
      <c r="AR50" s="1">
        <v>100.2</v>
      </c>
      <c r="AS50" s="1">
        <v>99.5</v>
      </c>
      <c r="AT50" s="1">
        <v>100.7</v>
      </c>
      <c r="AU50" s="1">
        <v>99.8</v>
      </c>
      <c r="AV50" s="16">
        <v>100.1</v>
      </c>
      <c r="AX50" s="14"/>
      <c r="AY50" s="17" t="s">
        <v>108</v>
      </c>
      <c r="AZ50" s="14">
        <v>100.3</v>
      </c>
      <c r="BA50" s="1">
        <v>100.4</v>
      </c>
      <c r="BB50" s="1">
        <v>100.2</v>
      </c>
      <c r="BC50" s="1">
        <v>100.2</v>
      </c>
      <c r="BD50" s="1">
        <v>100.2</v>
      </c>
      <c r="BE50" s="1">
        <v>99.3</v>
      </c>
      <c r="BF50" s="1">
        <v>100.8</v>
      </c>
      <c r="BG50" s="1">
        <v>99.9</v>
      </c>
      <c r="BH50" s="16">
        <v>100</v>
      </c>
      <c r="BJ50" s="14"/>
      <c r="BK50" s="17" t="s">
        <v>108</v>
      </c>
      <c r="BL50" s="14">
        <v>100.2</v>
      </c>
      <c r="BM50" s="1">
        <v>100.3</v>
      </c>
      <c r="BN50" s="1">
        <v>100.1</v>
      </c>
      <c r="BO50" s="1">
        <v>100.2</v>
      </c>
      <c r="BP50" s="1">
        <v>100.1</v>
      </c>
      <c r="BQ50" s="1">
        <v>0</v>
      </c>
      <c r="BR50" s="1">
        <v>100.8</v>
      </c>
      <c r="BS50" s="1">
        <v>100</v>
      </c>
      <c r="BT50" s="16">
        <v>100.1</v>
      </c>
      <c r="BV50" s="14"/>
      <c r="BW50" s="17" t="s">
        <v>108</v>
      </c>
      <c r="BX50" s="14">
        <v>100.2</v>
      </c>
      <c r="BY50" s="1">
        <v>100.3</v>
      </c>
      <c r="BZ50" s="1">
        <v>100.2</v>
      </c>
      <c r="CA50" s="1">
        <v>100.2</v>
      </c>
      <c r="CB50" s="1">
        <v>100.1</v>
      </c>
      <c r="CC50" s="1">
        <v>0</v>
      </c>
      <c r="CD50" s="1">
        <v>100.7</v>
      </c>
      <c r="CE50" s="1">
        <v>0</v>
      </c>
      <c r="CF50" s="16">
        <v>100.1</v>
      </c>
      <c r="CH50" s="14"/>
      <c r="CI50" s="17" t="s">
        <v>108</v>
      </c>
      <c r="CJ50" s="14">
        <v>100.2</v>
      </c>
      <c r="CK50" s="1">
        <v>0</v>
      </c>
      <c r="CL50" s="1">
        <v>100.1</v>
      </c>
      <c r="CM50" s="1">
        <v>100.2</v>
      </c>
      <c r="CN50" s="1">
        <v>100</v>
      </c>
      <c r="CO50" s="1">
        <v>0</v>
      </c>
      <c r="CP50" s="1">
        <v>100.9</v>
      </c>
      <c r="CQ50" s="1">
        <v>0</v>
      </c>
      <c r="CR50" s="16">
        <v>100.1</v>
      </c>
    </row>
    <row r="51" spans="2:96" x14ac:dyDescent="0.45">
      <c r="B51" s="14"/>
      <c r="C51" s="17" t="s">
        <v>42</v>
      </c>
      <c r="D51" s="14">
        <v>100.9</v>
      </c>
      <c r="E51" s="1">
        <v>101.1</v>
      </c>
      <c r="F51" s="1">
        <v>100.9</v>
      </c>
      <c r="G51" s="1">
        <v>100.7</v>
      </c>
      <c r="H51" s="1">
        <v>100.9</v>
      </c>
      <c r="I51" s="1">
        <v>99.7</v>
      </c>
      <c r="J51" s="1">
        <v>101.7</v>
      </c>
      <c r="K51" s="1">
        <v>100.8</v>
      </c>
      <c r="L51" s="16">
        <v>100.6</v>
      </c>
      <c r="N51" s="14"/>
      <c r="O51" s="17" t="s">
        <v>42</v>
      </c>
      <c r="P51" s="14">
        <v>100.8</v>
      </c>
      <c r="Q51" s="1">
        <v>101.2</v>
      </c>
      <c r="R51" s="1">
        <v>100.8</v>
      </c>
      <c r="S51" s="1">
        <v>100.8</v>
      </c>
      <c r="T51" s="1">
        <v>101.2</v>
      </c>
      <c r="U51" s="1">
        <v>99.7</v>
      </c>
      <c r="V51" s="1">
        <v>101.7</v>
      </c>
      <c r="W51" s="1">
        <v>100.3</v>
      </c>
      <c r="X51" s="16">
        <v>100.7</v>
      </c>
      <c r="Z51" s="14"/>
      <c r="AA51" s="17" t="s">
        <v>42</v>
      </c>
      <c r="AB51" s="14">
        <v>100.9</v>
      </c>
      <c r="AC51" s="1">
        <v>101.1</v>
      </c>
      <c r="AD51" s="1">
        <v>100.9</v>
      </c>
      <c r="AE51" s="1">
        <v>101</v>
      </c>
      <c r="AF51" s="1">
        <v>101</v>
      </c>
      <c r="AG51" s="1">
        <v>99.7</v>
      </c>
      <c r="AH51" s="1">
        <v>101.5</v>
      </c>
      <c r="AI51" s="1">
        <v>100.5</v>
      </c>
      <c r="AJ51" s="16">
        <v>100.7</v>
      </c>
      <c r="AL51" s="14"/>
      <c r="AM51" s="17" t="s">
        <v>42</v>
      </c>
      <c r="AN51" s="14">
        <v>100.8</v>
      </c>
      <c r="AO51" s="1">
        <v>101.1</v>
      </c>
      <c r="AP51" s="1">
        <v>100.9</v>
      </c>
      <c r="AQ51" s="1">
        <v>100.7</v>
      </c>
      <c r="AR51" s="1">
        <v>100.9</v>
      </c>
      <c r="AS51" s="1">
        <v>99.9</v>
      </c>
      <c r="AT51" s="1">
        <v>101.7</v>
      </c>
      <c r="AU51" s="1">
        <v>100.7</v>
      </c>
      <c r="AV51" s="16">
        <v>100.7</v>
      </c>
      <c r="AX51" s="14"/>
      <c r="AY51" s="17" t="s">
        <v>42</v>
      </c>
      <c r="AZ51" s="14">
        <v>100.9</v>
      </c>
      <c r="BA51" s="1">
        <v>101.1</v>
      </c>
      <c r="BB51" s="1">
        <v>101</v>
      </c>
      <c r="BC51" s="1">
        <v>100.6</v>
      </c>
      <c r="BD51" s="1">
        <v>100.9</v>
      </c>
      <c r="BE51" s="1">
        <v>99.7</v>
      </c>
      <c r="BF51" s="1">
        <v>101.7</v>
      </c>
      <c r="BG51" s="1">
        <v>101.2</v>
      </c>
      <c r="BH51" s="16">
        <v>100.8</v>
      </c>
      <c r="BJ51" s="14"/>
      <c r="BK51" s="17" t="s">
        <v>42</v>
      </c>
      <c r="BL51" s="14">
        <v>100.8</v>
      </c>
      <c r="BM51" s="1">
        <v>100.9</v>
      </c>
      <c r="BN51" s="1">
        <v>100.9</v>
      </c>
      <c r="BO51" s="1">
        <v>100.8</v>
      </c>
      <c r="BP51" s="1">
        <v>100.7</v>
      </c>
      <c r="BQ51" s="1">
        <v>0</v>
      </c>
      <c r="BR51" s="1">
        <v>101.5</v>
      </c>
      <c r="BS51" s="1">
        <v>101.9</v>
      </c>
      <c r="BT51" s="16">
        <v>100.6</v>
      </c>
      <c r="BV51" s="14"/>
      <c r="BW51" s="17" t="s">
        <v>42</v>
      </c>
      <c r="BX51" s="14">
        <v>100.9</v>
      </c>
      <c r="BY51" s="1">
        <v>101.1</v>
      </c>
      <c r="BZ51" s="1">
        <v>101.1</v>
      </c>
      <c r="CA51" s="1">
        <v>100.7</v>
      </c>
      <c r="CB51" s="1">
        <v>100.8</v>
      </c>
      <c r="CC51" s="1">
        <v>0</v>
      </c>
      <c r="CD51" s="1">
        <v>101.8</v>
      </c>
      <c r="CE51" s="1">
        <v>0</v>
      </c>
      <c r="CF51" s="16">
        <v>100.5</v>
      </c>
      <c r="CH51" s="14"/>
      <c r="CI51" s="17" t="s">
        <v>42</v>
      </c>
      <c r="CJ51" s="14">
        <v>100.7</v>
      </c>
      <c r="CK51" s="1">
        <v>0</v>
      </c>
      <c r="CL51" s="1">
        <v>100.7</v>
      </c>
      <c r="CM51" s="1">
        <v>100.7</v>
      </c>
      <c r="CN51" s="1">
        <v>100.7</v>
      </c>
      <c r="CO51" s="1">
        <v>0</v>
      </c>
      <c r="CP51" s="1">
        <v>101.6</v>
      </c>
      <c r="CQ51" s="1">
        <v>0</v>
      </c>
      <c r="CR51" s="16">
        <v>100.4</v>
      </c>
    </row>
    <row r="52" spans="2:96" x14ac:dyDescent="0.45">
      <c r="B52" s="14"/>
      <c r="C52" s="17" t="s">
        <v>43</v>
      </c>
      <c r="D52" s="14">
        <v>101.5</v>
      </c>
      <c r="E52" s="1">
        <v>101.5</v>
      </c>
      <c r="F52" s="1">
        <v>101.3</v>
      </c>
      <c r="G52" s="1">
        <v>101.2</v>
      </c>
      <c r="H52" s="1">
        <v>101.4</v>
      </c>
      <c r="I52" s="1">
        <v>100.3</v>
      </c>
      <c r="J52" s="1">
        <v>101.8</v>
      </c>
      <c r="K52" s="1">
        <v>101.1</v>
      </c>
      <c r="L52" s="16">
        <v>101.3</v>
      </c>
      <c r="N52" s="14"/>
      <c r="O52" s="17" t="s">
        <v>43</v>
      </c>
      <c r="P52" s="14">
        <v>101.6</v>
      </c>
      <c r="Q52" s="1">
        <v>101.7</v>
      </c>
      <c r="R52" s="1">
        <v>101.5</v>
      </c>
      <c r="S52" s="1">
        <v>101.3</v>
      </c>
      <c r="T52" s="1">
        <v>101.5</v>
      </c>
      <c r="U52" s="1">
        <v>100.6</v>
      </c>
      <c r="V52" s="1">
        <v>101.9</v>
      </c>
      <c r="W52" s="1">
        <v>101.1</v>
      </c>
      <c r="X52" s="16">
        <v>101.4</v>
      </c>
      <c r="Z52" s="14"/>
      <c r="AA52" s="17" t="s">
        <v>43</v>
      </c>
      <c r="AB52" s="14">
        <v>101.6</v>
      </c>
      <c r="AC52" s="1">
        <v>101.6</v>
      </c>
      <c r="AD52" s="1">
        <v>101.4</v>
      </c>
      <c r="AE52" s="1">
        <v>101.4</v>
      </c>
      <c r="AF52" s="1">
        <v>101.4</v>
      </c>
      <c r="AG52" s="1">
        <v>100.5</v>
      </c>
      <c r="AH52" s="1">
        <v>102</v>
      </c>
      <c r="AI52" s="1">
        <v>101.1</v>
      </c>
      <c r="AJ52" s="16">
        <v>101.4</v>
      </c>
      <c r="AL52" s="14"/>
      <c r="AM52" s="17" t="s">
        <v>43</v>
      </c>
      <c r="AN52" s="14">
        <v>101.5</v>
      </c>
      <c r="AO52" s="1">
        <v>101.5</v>
      </c>
      <c r="AP52" s="1">
        <v>101.3</v>
      </c>
      <c r="AQ52" s="1">
        <v>101.3</v>
      </c>
      <c r="AR52" s="1">
        <v>101.4</v>
      </c>
      <c r="AS52" s="1">
        <v>100.4</v>
      </c>
      <c r="AT52" s="1">
        <v>101.9</v>
      </c>
      <c r="AU52" s="1">
        <v>101</v>
      </c>
      <c r="AV52" s="16">
        <v>101.3</v>
      </c>
      <c r="AX52" s="14"/>
      <c r="AY52" s="17" t="s">
        <v>43</v>
      </c>
      <c r="AZ52" s="14">
        <v>101.4</v>
      </c>
      <c r="BA52" s="1">
        <v>101.4</v>
      </c>
      <c r="BB52" s="1">
        <v>101.3</v>
      </c>
      <c r="BC52" s="1">
        <v>101.1</v>
      </c>
      <c r="BD52" s="1">
        <v>101.4</v>
      </c>
      <c r="BE52" s="1">
        <v>100.1</v>
      </c>
      <c r="BF52" s="1">
        <v>101.9</v>
      </c>
      <c r="BG52" s="1">
        <v>101.2</v>
      </c>
      <c r="BH52" s="16">
        <v>101.2</v>
      </c>
      <c r="BJ52" s="14"/>
      <c r="BK52" s="17" t="s">
        <v>43</v>
      </c>
      <c r="BL52" s="14">
        <v>101.3</v>
      </c>
      <c r="BM52" s="1">
        <v>101.3</v>
      </c>
      <c r="BN52" s="1">
        <v>101.2</v>
      </c>
      <c r="BO52" s="1">
        <v>101.1</v>
      </c>
      <c r="BP52" s="1">
        <v>101.3</v>
      </c>
      <c r="BQ52" s="1">
        <v>0</v>
      </c>
      <c r="BR52" s="1">
        <v>101.9</v>
      </c>
      <c r="BS52" s="1">
        <v>101.5</v>
      </c>
      <c r="BT52" s="16">
        <v>101.1</v>
      </c>
      <c r="BV52" s="14"/>
      <c r="BW52" s="17" t="s">
        <v>43</v>
      </c>
      <c r="BX52" s="14">
        <v>101.3</v>
      </c>
      <c r="BY52" s="1">
        <v>101.4</v>
      </c>
      <c r="BZ52" s="1">
        <v>101.2</v>
      </c>
      <c r="CA52" s="1">
        <v>101.2</v>
      </c>
      <c r="CB52" s="1">
        <v>101.3</v>
      </c>
      <c r="CC52" s="1">
        <v>0</v>
      </c>
      <c r="CD52" s="1">
        <v>101.7</v>
      </c>
      <c r="CE52" s="1">
        <v>0</v>
      </c>
      <c r="CF52" s="16">
        <v>101.2</v>
      </c>
      <c r="CH52" s="14"/>
      <c r="CI52" s="17" t="s">
        <v>43</v>
      </c>
      <c r="CJ52" s="14">
        <v>101.4</v>
      </c>
      <c r="CK52" s="1">
        <v>0</v>
      </c>
      <c r="CL52" s="1">
        <v>101.2</v>
      </c>
      <c r="CM52" s="1">
        <v>101.2</v>
      </c>
      <c r="CN52" s="1">
        <v>101.2</v>
      </c>
      <c r="CO52" s="1">
        <v>0</v>
      </c>
      <c r="CP52" s="1">
        <v>101.8</v>
      </c>
      <c r="CQ52" s="1">
        <v>0</v>
      </c>
      <c r="CR52" s="16">
        <v>101.1</v>
      </c>
    </row>
    <row r="53" spans="2:96" x14ac:dyDescent="0.45">
      <c r="B53" s="14"/>
      <c r="C53" s="17" t="s">
        <v>44</v>
      </c>
      <c r="D53" s="14">
        <v>101.4</v>
      </c>
      <c r="E53" s="1">
        <v>101.5</v>
      </c>
      <c r="F53" s="1">
        <v>101.4</v>
      </c>
      <c r="G53" s="1">
        <v>101.2</v>
      </c>
      <c r="H53" s="1">
        <v>101.4</v>
      </c>
      <c r="I53" s="1">
        <v>100.1</v>
      </c>
      <c r="J53" s="1">
        <v>102.2</v>
      </c>
      <c r="K53" s="1">
        <v>101.1</v>
      </c>
      <c r="L53" s="16">
        <v>101</v>
      </c>
      <c r="N53" s="14"/>
      <c r="O53" s="17" t="s">
        <v>44</v>
      </c>
      <c r="P53" s="14">
        <v>101.3</v>
      </c>
      <c r="Q53" s="1">
        <v>101.6</v>
      </c>
      <c r="R53" s="1">
        <v>101.3</v>
      </c>
      <c r="S53" s="1">
        <v>101.2</v>
      </c>
      <c r="T53" s="1">
        <v>101.6</v>
      </c>
      <c r="U53" s="1">
        <v>100.2</v>
      </c>
      <c r="V53" s="1">
        <v>102.2</v>
      </c>
      <c r="W53" s="1">
        <v>100.8</v>
      </c>
      <c r="X53" s="16">
        <v>101</v>
      </c>
      <c r="Z53" s="14"/>
      <c r="AA53" s="17" t="s">
        <v>44</v>
      </c>
      <c r="AB53" s="14">
        <v>101.4</v>
      </c>
      <c r="AC53" s="1">
        <v>101.5</v>
      </c>
      <c r="AD53" s="1">
        <v>101.3</v>
      </c>
      <c r="AE53" s="1">
        <v>101.3</v>
      </c>
      <c r="AF53" s="1">
        <v>101.4</v>
      </c>
      <c r="AG53" s="1">
        <v>100.2</v>
      </c>
      <c r="AH53" s="1">
        <v>102.1</v>
      </c>
      <c r="AI53" s="1">
        <v>100.9</v>
      </c>
      <c r="AJ53" s="16">
        <v>101</v>
      </c>
      <c r="AL53" s="14"/>
      <c r="AM53" s="17" t="s">
        <v>44</v>
      </c>
      <c r="AN53" s="14">
        <v>101.3</v>
      </c>
      <c r="AO53" s="1">
        <v>101.5</v>
      </c>
      <c r="AP53" s="1">
        <v>101.3</v>
      </c>
      <c r="AQ53" s="1">
        <v>101.1</v>
      </c>
      <c r="AR53" s="1">
        <v>101.4</v>
      </c>
      <c r="AS53" s="1">
        <v>100.3</v>
      </c>
      <c r="AT53" s="1">
        <v>102.2</v>
      </c>
      <c r="AU53" s="1">
        <v>101.1</v>
      </c>
      <c r="AV53" s="16">
        <v>101</v>
      </c>
      <c r="AX53" s="14"/>
      <c r="AY53" s="17" t="s">
        <v>44</v>
      </c>
      <c r="AZ53" s="14">
        <v>101.4</v>
      </c>
      <c r="BA53" s="1">
        <v>101.5</v>
      </c>
      <c r="BB53" s="1">
        <v>101.4</v>
      </c>
      <c r="BC53" s="1">
        <v>101.1</v>
      </c>
      <c r="BD53" s="1">
        <v>101.4</v>
      </c>
      <c r="BE53" s="1">
        <v>100</v>
      </c>
      <c r="BF53" s="1">
        <v>102.2</v>
      </c>
      <c r="BG53" s="1">
        <v>101.5</v>
      </c>
      <c r="BH53" s="16">
        <v>101.1</v>
      </c>
      <c r="BJ53" s="14"/>
      <c r="BK53" s="17" t="s">
        <v>44</v>
      </c>
      <c r="BL53" s="14">
        <v>101.3</v>
      </c>
      <c r="BM53" s="1">
        <v>101.4</v>
      </c>
      <c r="BN53" s="1">
        <v>101.3</v>
      </c>
      <c r="BO53" s="1">
        <v>101.2</v>
      </c>
      <c r="BP53" s="1">
        <v>101.2</v>
      </c>
      <c r="BQ53" s="1">
        <v>0</v>
      </c>
      <c r="BR53" s="1">
        <v>102.1</v>
      </c>
      <c r="BS53" s="1">
        <v>102.1</v>
      </c>
      <c r="BT53" s="16">
        <v>100.9</v>
      </c>
      <c r="BV53" s="14"/>
      <c r="BW53" s="17" t="s">
        <v>44</v>
      </c>
      <c r="BX53" s="14">
        <v>101.4</v>
      </c>
      <c r="BY53" s="1">
        <v>101.5</v>
      </c>
      <c r="BZ53" s="1">
        <v>101.4</v>
      </c>
      <c r="CA53" s="1">
        <v>101.2</v>
      </c>
      <c r="CB53" s="1">
        <v>101.3</v>
      </c>
      <c r="CC53" s="1">
        <v>0</v>
      </c>
      <c r="CD53" s="1">
        <v>102.2</v>
      </c>
      <c r="CE53" s="1">
        <v>0</v>
      </c>
      <c r="CF53" s="16">
        <v>100.9</v>
      </c>
      <c r="CH53" s="14"/>
      <c r="CI53" s="17" t="s">
        <v>44</v>
      </c>
      <c r="CJ53" s="14">
        <v>101.2</v>
      </c>
      <c r="CK53" s="1">
        <v>0</v>
      </c>
      <c r="CL53" s="1">
        <v>101.2</v>
      </c>
      <c r="CM53" s="1">
        <v>101</v>
      </c>
      <c r="CN53" s="1">
        <v>101.2</v>
      </c>
      <c r="CO53" s="1">
        <v>0</v>
      </c>
      <c r="CP53" s="1">
        <v>102.2</v>
      </c>
      <c r="CQ53" s="1">
        <v>0</v>
      </c>
      <c r="CR53" s="16">
        <v>100.7</v>
      </c>
    </row>
    <row r="54" spans="2:96" x14ac:dyDescent="0.45">
      <c r="B54" s="14"/>
      <c r="C54" s="17" t="s">
        <v>45</v>
      </c>
      <c r="D54" s="14">
        <v>101.4</v>
      </c>
      <c r="E54" s="1">
        <v>101.6</v>
      </c>
      <c r="F54" s="1">
        <v>101.4</v>
      </c>
      <c r="G54" s="1">
        <v>101.4</v>
      </c>
      <c r="H54" s="1">
        <v>101.3</v>
      </c>
      <c r="I54" s="1">
        <v>100.1</v>
      </c>
      <c r="J54" s="1">
        <v>102.5</v>
      </c>
      <c r="K54" s="1">
        <v>101.2</v>
      </c>
      <c r="L54" s="16">
        <v>100.9</v>
      </c>
      <c r="N54" s="14"/>
      <c r="O54" s="17" t="s">
        <v>45</v>
      </c>
      <c r="P54" s="14">
        <v>101.3</v>
      </c>
      <c r="Q54" s="1">
        <v>101.7</v>
      </c>
      <c r="R54" s="1">
        <v>101.3</v>
      </c>
      <c r="S54" s="1">
        <v>101.4</v>
      </c>
      <c r="T54" s="1">
        <v>101.6</v>
      </c>
      <c r="U54" s="1">
        <v>100</v>
      </c>
      <c r="V54" s="1">
        <v>102.5</v>
      </c>
      <c r="W54" s="1">
        <v>100.7</v>
      </c>
      <c r="X54" s="16">
        <v>100.9</v>
      </c>
      <c r="Z54" s="14"/>
      <c r="AA54" s="17" t="s">
        <v>45</v>
      </c>
      <c r="AB54" s="14">
        <v>101.4</v>
      </c>
      <c r="AC54" s="1">
        <v>101.6</v>
      </c>
      <c r="AD54" s="1">
        <v>101.4</v>
      </c>
      <c r="AE54" s="1">
        <v>101.6</v>
      </c>
      <c r="AF54" s="1">
        <v>101.4</v>
      </c>
      <c r="AG54" s="1">
        <v>100.1</v>
      </c>
      <c r="AH54" s="1">
        <v>102.3</v>
      </c>
      <c r="AI54" s="1">
        <v>100.9</v>
      </c>
      <c r="AJ54" s="16">
        <v>100.9</v>
      </c>
      <c r="AL54" s="14"/>
      <c r="AM54" s="17" t="s">
        <v>45</v>
      </c>
      <c r="AN54" s="14">
        <v>101.4</v>
      </c>
      <c r="AO54" s="1">
        <v>101.6</v>
      </c>
      <c r="AP54" s="1">
        <v>101.4</v>
      </c>
      <c r="AQ54" s="1">
        <v>101.3</v>
      </c>
      <c r="AR54" s="1">
        <v>101.3</v>
      </c>
      <c r="AS54" s="1">
        <v>100.2</v>
      </c>
      <c r="AT54" s="1">
        <v>102.5</v>
      </c>
      <c r="AU54" s="1">
        <v>101.2</v>
      </c>
      <c r="AV54" s="16">
        <v>101</v>
      </c>
      <c r="AX54" s="14"/>
      <c r="AY54" s="17" t="s">
        <v>45</v>
      </c>
      <c r="AZ54" s="14">
        <v>101.5</v>
      </c>
      <c r="BA54" s="1">
        <v>101.7</v>
      </c>
      <c r="BB54" s="1">
        <v>101.5</v>
      </c>
      <c r="BC54" s="1">
        <v>101.4</v>
      </c>
      <c r="BD54" s="1">
        <v>101.3</v>
      </c>
      <c r="BE54" s="1">
        <v>100</v>
      </c>
      <c r="BF54" s="1">
        <v>102.5</v>
      </c>
      <c r="BG54" s="1">
        <v>101.6</v>
      </c>
      <c r="BH54" s="16">
        <v>101.1</v>
      </c>
      <c r="BJ54" s="14"/>
      <c r="BK54" s="17" t="s">
        <v>45</v>
      </c>
      <c r="BL54" s="14">
        <v>101.5</v>
      </c>
      <c r="BM54" s="1">
        <v>101.4</v>
      </c>
      <c r="BN54" s="1">
        <v>101.4</v>
      </c>
      <c r="BO54" s="1">
        <v>101.6</v>
      </c>
      <c r="BP54" s="1">
        <v>101.2</v>
      </c>
      <c r="BQ54" s="1">
        <v>0</v>
      </c>
      <c r="BR54" s="1">
        <v>102.4</v>
      </c>
      <c r="BS54" s="1">
        <v>102.4</v>
      </c>
      <c r="BT54" s="16">
        <v>100.8</v>
      </c>
      <c r="BV54" s="14"/>
      <c r="BW54" s="17" t="s">
        <v>45</v>
      </c>
      <c r="BX54" s="14">
        <v>101.5</v>
      </c>
      <c r="BY54" s="1">
        <v>101.7</v>
      </c>
      <c r="BZ54" s="1">
        <v>101.6</v>
      </c>
      <c r="CA54" s="1">
        <v>101.4</v>
      </c>
      <c r="CB54" s="1">
        <v>101.2</v>
      </c>
      <c r="CC54" s="1">
        <v>0</v>
      </c>
      <c r="CD54" s="1">
        <v>102.6</v>
      </c>
      <c r="CE54" s="1">
        <v>0</v>
      </c>
      <c r="CF54" s="16">
        <v>100.8</v>
      </c>
      <c r="CH54" s="14"/>
      <c r="CI54" s="17" t="s">
        <v>45</v>
      </c>
      <c r="CJ54" s="14">
        <v>101.2</v>
      </c>
      <c r="CK54" s="1">
        <v>0</v>
      </c>
      <c r="CL54" s="1">
        <v>101.2</v>
      </c>
      <c r="CM54" s="1">
        <v>101.2</v>
      </c>
      <c r="CN54" s="1">
        <v>101.1</v>
      </c>
      <c r="CO54" s="1">
        <v>0</v>
      </c>
      <c r="CP54" s="1">
        <v>102.5</v>
      </c>
      <c r="CQ54" s="1">
        <v>0</v>
      </c>
      <c r="CR54" s="16">
        <v>100.6</v>
      </c>
    </row>
    <row r="55" spans="2:96" x14ac:dyDescent="0.45">
      <c r="B55" s="14"/>
      <c r="C55" s="17" t="s">
        <v>46</v>
      </c>
      <c r="D55" s="14">
        <v>101.7</v>
      </c>
      <c r="E55" s="1">
        <v>101.7</v>
      </c>
      <c r="F55" s="1">
        <v>101.5</v>
      </c>
      <c r="G55" s="1">
        <v>101.6</v>
      </c>
      <c r="H55" s="1">
        <v>101.4</v>
      </c>
      <c r="I55" s="1">
        <v>100.4</v>
      </c>
      <c r="J55" s="1">
        <v>102.2</v>
      </c>
      <c r="K55" s="1">
        <v>101.2</v>
      </c>
      <c r="L55" s="16">
        <v>101.2</v>
      </c>
      <c r="N55" s="14"/>
      <c r="O55" s="17" t="s">
        <v>46</v>
      </c>
      <c r="P55" s="14">
        <v>101.8</v>
      </c>
      <c r="Q55" s="1">
        <v>101.8</v>
      </c>
      <c r="R55" s="1">
        <v>101.7</v>
      </c>
      <c r="S55" s="1">
        <v>101.7</v>
      </c>
      <c r="T55" s="1">
        <v>101.5</v>
      </c>
      <c r="U55" s="1">
        <v>100.7</v>
      </c>
      <c r="V55" s="1">
        <v>102.3</v>
      </c>
      <c r="W55" s="1">
        <v>101.2</v>
      </c>
      <c r="X55" s="16">
        <v>101.3</v>
      </c>
      <c r="Z55" s="14"/>
      <c r="AA55" s="17" t="s">
        <v>46</v>
      </c>
      <c r="AB55" s="14">
        <v>101.8</v>
      </c>
      <c r="AC55" s="1">
        <v>101.8</v>
      </c>
      <c r="AD55" s="1">
        <v>101.6</v>
      </c>
      <c r="AE55" s="1">
        <v>101.7</v>
      </c>
      <c r="AF55" s="1">
        <v>101.5</v>
      </c>
      <c r="AG55" s="1">
        <v>100.6</v>
      </c>
      <c r="AH55" s="1">
        <v>102.3</v>
      </c>
      <c r="AI55" s="1">
        <v>101.2</v>
      </c>
      <c r="AJ55" s="16">
        <v>101.4</v>
      </c>
      <c r="AL55" s="14"/>
      <c r="AM55" s="17" t="s">
        <v>46</v>
      </c>
      <c r="AN55" s="14">
        <v>101.7</v>
      </c>
      <c r="AO55" s="1">
        <v>101.7</v>
      </c>
      <c r="AP55" s="1">
        <v>101.5</v>
      </c>
      <c r="AQ55" s="1">
        <v>101.6</v>
      </c>
      <c r="AR55" s="1">
        <v>101.5</v>
      </c>
      <c r="AS55" s="1">
        <v>100.6</v>
      </c>
      <c r="AT55" s="1">
        <v>102.2</v>
      </c>
      <c r="AU55" s="1">
        <v>101.1</v>
      </c>
      <c r="AV55" s="16">
        <v>101.3</v>
      </c>
      <c r="AX55" s="14"/>
      <c r="AY55" s="17" t="s">
        <v>46</v>
      </c>
      <c r="AZ55" s="14">
        <v>101.7</v>
      </c>
      <c r="BA55" s="1">
        <v>101.6</v>
      </c>
      <c r="BB55" s="1">
        <v>101.5</v>
      </c>
      <c r="BC55" s="1">
        <v>101.7</v>
      </c>
      <c r="BD55" s="1">
        <v>101.3</v>
      </c>
      <c r="BE55" s="1">
        <v>100.3</v>
      </c>
      <c r="BF55" s="1">
        <v>102.3</v>
      </c>
      <c r="BG55" s="1">
        <v>101.2</v>
      </c>
      <c r="BH55" s="16">
        <v>101.2</v>
      </c>
      <c r="BJ55" s="14"/>
      <c r="BK55" s="17" t="s">
        <v>46</v>
      </c>
      <c r="BL55" s="14">
        <v>101.5</v>
      </c>
      <c r="BM55" s="1">
        <v>101.4</v>
      </c>
      <c r="BN55" s="1">
        <v>101.3</v>
      </c>
      <c r="BO55" s="1">
        <v>101.6</v>
      </c>
      <c r="BP55" s="1">
        <v>101.2</v>
      </c>
      <c r="BQ55" s="1">
        <v>0</v>
      </c>
      <c r="BR55" s="1">
        <v>102.3</v>
      </c>
      <c r="BS55" s="1">
        <v>101.4</v>
      </c>
      <c r="BT55" s="16">
        <v>101.1</v>
      </c>
      <c r="BV55" s="14"/>
      <c r="BW55" s="17" t="s">
        <v>46</v>
      </c>
      <c r="BX55" s="14">
        <v>101.5</v>
      </c>
      <c r="BY55" s="1">
        <v>101.4</v>
      </c>
      <c r="BZ55" s="1">
        <v>101.3</v>
      </c>
      <c r="CA55" s="1">
        <v>101.6</v>
      </c>
      <c r="CB55" s="1">
        <v>101.3</v>
      </c>
      <c r="CC55" s="1">
        <v>0</v>
      </c>
      <c r="CD55" s="1">
        <v>102</v>
      </c>
      <c r="CE55" s="1">
        <v>0</v>
      </c>
      <c r="CF55" s="16">
        <v>101.1</v>
      </c>
      <c r="CH55" s="14"/>
      <c r="CI55" s="17" t="s">
        <v>46</v>
      </c>
      <c r="CJ55" s="14">
        <v>101.5</v>
      </c>
      <c r="CK55" s="1">
        <v>0</v>
      </c>
      <c r="CL55" s="1">
        <v>101.2</v>
      </c>
      <c r="CM55" s="1">
        <v>101.4</v>
      </c>
      <c r="CN55" s="1">
        <v>101.2</v>
      </c>
      <c r="CO55" s="1">
        <v>0</v>
      </c>
      <c r="CP55" s="1">
        <v>102.2</v>
      </c>
      <c r="CQ55" s="1">
        <v>0</v>
      </c>
      <c r="CR55" s="16">
        <v>101</v>
      </c>
    </row>
    <row r="56" spans="2:96" x14ac:dyDescent="0.45">
      <c r="B56" s="14"/>
      <c r="C56" s="17" t="s">
        <v>47</v>
      </c>
      <c r="D56" s="14">
        <v>101.2</v>
      </c>
      <c r="E56" s="1">
        <v>101.4</v>
      </c>
      <c r="F56" s="1">
        <v>101.1</v>
      </c>
      <c r="G56" s="1">
        <v>101.2</v>
      </c>
      <c r="H56" s="1">
        <v>101</v>
      </c>
      <c r="I56" s="1">
        <v>99.9</v>
      </c>
      <c r="J56" s="1">
        <v>102.1</v>
      </c>
      <c r="K56" s="1">
        <v>100.7</v>
      </c>
      <c r="L56" s="16">
        <v>100.6</v>
      </c>
      <c r="N56" s="14"/>
      <c r="O56" s="17" t="s">
        <v>47</v>
      </c>
      <c r="P56" s="14">
        <v>101.1</v>
      </c>
      <c r="Q56" s="1">
        <v>101.3</v>
      </c>
      <c r="R56" s="1">
        <v>101.1</v>
      </c>
      <c r="S56" s="1">
        <v>101.1</v>
      </c>
      <c r="T56" s="1">
        <v>101.2</v>
      </c>
      <c r="U56" s="1">
        <v>99.9</v>
      </c>
      <c r="V56" s="1">
        <v>102</v>
      </c>
      <c r="W56" s="1">
        <v>100.5</v>
      </c>
      <c r="X56" s="16">
        <v>100.5</v>
      </c>
      <c r="Z56" s="14"/>
      <c r="AA56" s="17" t="s">
        <v>47</v>
      </c>
      <c r="AB56" s="14">
        <v>101.1</v>
      </c>
      <c r="AC56" s="1">
        <v>101.3</v>
      </c>
      <c r="AD56" s="1">
        <v>101.1</v>
      </c>
      <c r="AE56" s="1">
        <v>101.2</v>
      </c>
      <c r="AF56" s="1">
        <v>101.1</v>
      </c>
      <c r="AG56" s="1">
        <v>99.9</v>
      </c>
      <c r="AH56" s="1">
        <v>101.9</v>
      </c>
      <c r="AI56" s="1">
        <v>100.7</v>
      </c>
      <c r="AJ56" s="16">
        <v>100.7</v>
      </c>
      <c r="AL56" s="14"/>
      <c r="AM56" s="17" t="s">
        <v>47</v>
      </c>
      <c r="AN56" s="14">
        <v>101.1</v>
      </c>
      <c r="AO56" s="1">
        <v>101.3</v>
      </c>
      <c r="AP56" s="1">
        <v>101.1</v>
      </c>
      <c r="AQ56" s="1">
        <v>101.1</v>
      </c>
      <c r="AR56" s="1">
        <v>101</v>
      </c>
      <c r="AS56" s="1">
        <v>100</v>
      </c>
      <c r="AT56" s="1">
        <v>102</v>
      </c>
      <c r="AU56" s="1">
        <v>100.7</v>
      </c>
      <c r="AV56" s="16">
        <v>100.7</v>
      </c>
      <c r="AX56" s="14"/>
      <c r="AY56" s="17" t="s">
        <v>47</v>
      </c>
      <c r="AZ56" s="14">
        <v>101.2</v>
      </c>
      <c r="BA56" s="1">
        <v>101.4</v>
      </c>
      <c r="BB56" s="1">
        <v>101.1</v>
      </c>
      <c r="BC56" s="1">
        <v>101.3</v>
      </c>
      <c r="BD56" s="1">
        <v>101</v>
      </c>
      <c r="BE56" s="1">
        <v>99.8</v>
      </c>
      <c r="BF56" s="1">
        <v>102.1</v>
      </c>
      <c r="BG56" s="1">
        <v>100.8</v>
      </c>
      <c r="BH56" s="16">
        <v>100.6</v>
      </c>
      <c r="BJ56" s="14"/>
      <c r="BK56" s="17" t="s">
        <v>47</v>
      </c>
      <c r="BL56" s="14">
        <v>101.2</v>
      </c>
      <c r="BM56" s="1">
        <v>101.1</v>
      </c>
      <c r="BN56" s="1">
        <v>101.1</v>
      </c>
      <c r="BO56" s="1">
        <v>101.3</v>
      </c>
      <c r="BP56" s="1">
        <v>100.8</v>
      </c>
      <c r="BQ56" s="1">
        <v>0</v>
      </c>
      <c r="BR56" s="1">
        <v>102</v>
      </c>
      <c r="BS56" s="1">
        <v>101.2</v>
      </c>
      <c r="BT56" s="16">
        <v>100.6</v>
      </c>
      <c r="BV56" s="14"/>
      <c r="BW56" s="17" t="s">
        <v>47</v>
      </c>
      <c r="BX56" s="14">
        <v>101.1</v>
      </c>
      <c r="BY56" s="1">
        <v>101.2</v>
      </c>
      <c r="BZ56" s="1">
        <v>101.1</v>
      </c>
      <c r="CA56" s="1">
        <v>101.2</v>
      </c>
      <c r="CB56" s="1">
        <v>100.8</v>
      </c>
      <c r="CC56" s="1">
        <v>0</v>
      </c>
      <c r="CD56" s="1">
        <v>101.9</v>
      </c>
      <c r="CE56" s="1">
        <v>0</v>
      </c>
      <c r="CF56" s="16">
        <v>100.5</v>
      </c>
      <c r="CH56" s="14"/>
      <c r="CI56" s="17" t="s">
        <v>47</v>
      </c>
      <c r="CJ56" s="14">
        <v>101</v>
      </c>
      <c r="CK56" s="1">
        <v>0</v>
      </c>
      <c r="CL56" s="1">
        <v>100.8</v>
      </c>
      <c r="CM56" s="1">
        <v>101</v>
      </c>
      <c r="CN56" s="1">
        <v>100.7</v>
      </c>
      <c r="CO56" s="1">
        <v>0</v>
      </c>
      <c r="CP56" s="1">
        <v>102.1</v>
      </c>
      <c r="CQ56" s="1">
        <v>0</v>
      </c>
      <c r="CR56" s="16">
        <v>100.4</v>
      </c>
    </row>
    <row r="57" spans="2:96" x14ac:dyDescent="0.45">
      <c r="B57" s="23"/>
      <c r="C57" s="24" t="s">
        <v>48</v>
      </c>
      <c r="D57" s="23">
        <v>101.8</v>
      </c>
      <c r="E57" s="25">
        <v>102</v>
      </c>
      <c r="F57" s="25">
        <v>101.8</v>
      </c>
      <c r="G57" s="25">
        <v>101.7</v>
      </c>
      <c r="H57" s="25">
        <v>101.7</v>
      </c>
      <c r="I57" s="25">
        <v>100.2</v>
      </c>
      <c r="J57" s="25">
        <v>102.8</v>
      </c>
      <c r="K57" s="25">
        <v>101.4</v>
      </c>
      <c r="L57" s="26">
        <v>101.2</v>
      </c>
      <c r="N57" s="23"/>
      <c r="O57" s="24" t="s">
        <v>48</v>
      </c>
      <c r="P57" s="23">
        <v>101.6</v>
      </c>
      <c r="Q57" s="25">
        <v>101.9</v>
      </c>
      <c r="R57" s="25">
        <v>101.7</v>
      </c>
      <c r="S57" s="25">
        <v>101.6</v>
      </c>
      <c r="T57" s="25">
        <v>101.9</v>
      </c>
      <c r="U57" s="25">
        <v>100.3</v>
      </c>
      <c r="V57" s="25">
        <v>102.7</v>
      </c>
      <c r="W57" s="25">
        <v>101</v>
      </c>
      <c r="X57" s="26">
        <v>101.1</v>
      </c>
      <c r="Z57" s="23"/>
      <c r="AA57" s="24" t="s">
        <v>48</v>
      </c>
      <c r="AB57" s="23">
        <v>101.7</v>
      </c>
      <c r="AC57" s="25">
        <v>102</v>
      </c>
      <c r="AD57" s="25">
        <v>101.7</v>
      </c>
      <c r="AE57" s="25">
        <v>101.8</v>
      </c>
      <c r="AF57" s="25">
        <v>101.7</v>
      </c>
      <c r="AG57" s="25">
        <v>100.3</v>
      </c>
      <c r="AH57" s="25">
        <v>102.5</v>
      </c>
      <c r="AI57" s="25">
        <v>101.2</v>
      </c>
      <c r="AJ57" s="26">
        <v>101.2</v>
      </c>
      <c r="AL57" s="23"/>
      <c r="AM57" s="24" t="s">
        <v>48</v>
      </c>
      <c r="AN57" s="23">
        <v>101.7</v>
      </c>
      <c r="AO57" s="25">
        <v>102</v>
      </c>
      <c r="AP57" s="25">
        <v>101.8</v>
      </c>
      <c r="AQ57" s="25">
        <v>101.6</v>
      </c>
      <c r="AR57" s="25">
        <v>101.7</v>
      </c>
      <c r="AS57" s="25">
        <v>100.4</v>
      </c>
      <c r="AT57" s="25">
        <v>102.7</v>
      </c>
      <c r="AU57" s="25">
        <v>101.3</v>
      </c>
      <c r="AV57" s="26">
        <v>101.2</v>
      </c>
      <c r="AX57" s="23"/>
      <c r="AY57" s="24" t="s">
        <v>48</v>
      </c>
      <c r="AZ57" s="23">
        <v>101.8</v>
      </c>
      <c r="BA57" s="25">
        <v>102</v>
      </c>
      <c r="BB57" s="25">
        <v>101.8</v>
      </c>
      <c r="BC57" s="25">
        <v>101.7</v>
      </c>
      <c r="BD57" s="25">
        <v>101.7</v>
      </c>
      <c r="BE57" s="25">
        <v>100.2</v>
      </c>
      <c r="BF57" s="25">
        <v>102.8</v>
      </c>
      <c r="BG57" s="25">
        <v>101.6</v>
      </c>
      <c r="BH57" s="26">
        <v>101.3</v>
      </c>
      <c r="BJ57" s="23"/>
      <c r="BK57" s="24" t="s">
        <v>48</v>
      </c>
      <c r="BL57" s="23">
        <v>101.8</v>
      </c>
      <c r="BM57" s="25">
        <v>101.8</v>
      </c>
      <c r="BN57" s="25">
        <v>101.8</v>
      </c>
      <c r="BO57" s="25">
        <v>101.9</v>
      </c>
      <c r="BP57" s="25">
        <v>101.6</v>
      </c>
      <c r="BQ57" s="25">
        <v>0</v>
      </c>
      <c r="BR57" s="25">
        <v>102.7</v>
      </c>
      <c r="BS57" s="25">
        <v>102.3</v>
      </c>
      <c r="BT57" s="26">
        <v>101.1</v>
      </c>
      <c r="BV57" s="23"/>
      <c r="BW57" s="24" t="s">
        <v>48</v>
      </c>
      <c r="BX57" s="23">
        <v>101.8</v>
      </c>
      <c r="BY57" s="25">
        <v>102</v>
      </c>
      <c r="BZ57" s="25">
        <v>101.9</v>
      </c>
      <c r="CA57" s="25">
        <v>101.7</v>
      </c>
      <c r="CB57" s="25">
        <v>101.6</v>
      </c>
      <c r="CC57" s="25">
        <v>0</v>
      </c>
      <c r="CD57" s="25">
        <v>102.8</v>
      </c>
      <c r="CE57" s="25">
        <v>0</v>
      </c>
      <c r="CF57" s="26">
        <v>101.1</v>
      </c>
      <c r="CH57" s="23"/>
      <c r="CI57" s="24" t="s">
        <v>48</v>
      </c>
      <c r="CJ57" s="23">
        <v>101.6</v>
      </c>
      <c r="CK57" s="25">
        <v>0</v>
      </c>
      <c r="CL57" s="25">
        <v>101.6</v>
      </c>
      <c r="CM57" s="25">
        <v>101.5</v>
      </c>
      <c r="CN57" s="25">
        <v>101.5</v>
      </c>
      <c r="CO57" s="25">
        <v>0</v>
      </c>
      <c r="CP57" s="25">
        <v>102.9</v>
      </c>
      <c r="CQ57" s="25">
        <v>0</v>
      </c>
      <c r="CR57" s="26">
        <v>101</v>
      </c>
    </row>
    <row r="58" spans="2:96" x14ac:dyDescent="0.45">
      <c r="B58" s="14" t="s">
        <v>51</v>
      </c>
      <c r="C58" s="18" t="s">
        <v>37</v>
      </c>
      <c r="D58" s="14">
        <v>102</v>
      </c>
      <c r="E58" s="1">
        <v>102.1</v>
      </c>
      <c r="F58" s="1">
        <v>101.9</v>
      </c>
      <c r="G58" s="1">
        <v>101.9</v>
      </c>
      <c r="H58" s="1">
        <v>101.8</v>
      </c>
      <c r="I58" s="1">
        <v>100.5</v>
      </c>
      <c r="J58" s="1">
        <v>102.8</v>
      </c>
      <c r="K58" s="1">
        <v>101.5</v>
      </c>
      <c r="L58" s="16">
        <v>101.5</v>
      </c>
      <c r="N58" s="14" t="s">
        <v>51</v>
      </c>
      <c r="O58" s="18" t="s">
        <v>37</v>
      </c>
      <c r="P58" s="14">
        <v>102.1</v>
      </c>
      <c r="Q58" s="1">
        <v>102.1</v>
      </c>
      <c r="R58" s="1">
        <v>102</v>
      </c>
      <c r="S58" s="1">
        <v>101.9</v>
      </c>
      <c r="T58" s="1">
        <v>102</v>
      </c>
      <c r="U58" s="1">
        <v>100.7</v>
      </c>
      <c r="V58" s="1">
        <v>102.8</v>
      </c>
      <c r="W58" s="1">
        <v>101.4</v>
      </c>
      <c r="X58" s="16">
        <v>101.6</v>
      </c>
      <c r="Z58" s="14" t="s">
        <v>68</v>
      </c>
      <c r="AA58" s="18" t="s">
        <v>37</v>
      </c>
      <c r="AB58" s="14">
        <v>102.1</v>
      </c>
      <c r="AC58" s="1">
        <v>102.1</v>
      </c>
      <c r="AD58" s="1">
        <v>102</v>
      </c>
      <c r="AE58" s="1">
        <v>102</v>
      </c>
      <c r="AF58" s="1">
        <v>101.9</v>
      </c>
      <c r="AG58" s="1">
        <v>100.6</v>
      </c>
      <c r="AH58" s="1">
        <v>102.8</v>
      </c>
      <c r="AI58" s="1">
        <v>101.4</v>
      </c>
      <c r="AJ58" s="16">
        <v>101.6</v>
      </c>
      <c r="AL58" s="14" t="s">
        <v>68</v>
      </c>
      <c r="AM58" s="18" t="s">
        <v>37</v>
      </c>
      <c r="AN58" s="14">
        <v>102</v>
      </c>
      <c r="AO58" s="1">
        <v>102.1</v>
      </c>
      <c r="AP58" s="1">
        <v>101.9</v>
      </c>
      <c r="AQ58" s="1">
        <v>101.9</v>
      </c>
      <c r="AR58" s="1">
        <v>101.8</v>
      </c>
      <c r="AS58" s="1">
        <v>100.7</v>
      </c>
      <c r="AT58" s="1">
        <v>102.8</v>
      </c>
      <c r="AU58" s="1">
        <v>101.4</v>
      </c>
      <c r="AV58" s="16">
        <v>101.5</v>
      </c>
      <c r="AX58" s="14" t="s">
        <v>68</v>
      </c>
      <c r="AY58" s="18" t="s">
        <v>37</v>
      </c>
      <c r="AZ58" s="14">
        <v>102</v>
      </c>
      <c r="BA58" s="1">
        <v>102.1</v>
      </c>
      <c r="BB58" s="1">
        <v>101.9</v>
      </c>
      <c r="BC58" s="1">
        <v>102</v>
      </c>
      <c r="BD58" s="1">
        <v>101.7</v>
      </c>
      <c r="BE58" s="1">
        <v>100.4</v>
      </c>
      <c r="BF58" s="1">
        <v>102.8</v>
      </c>
      <c r="BG58" s="1">
        <v>101.6</v>
      </c>
      <c r="BH58" s="16">
        <v>101.5</v>
      </c>
      <c r="BJ58" s="14" t="s">
        <v>68</v>
      </c>
      <c r="BK58" s="18" t="s">
        <v>37</v>
      </c>
      <c r="BL58" s="14">
        <v>101.9</v>
      </c>
      <c r="BM58" s="1">
        <v>101.8</v>
      </c>
      <c r="BN58" s="1">
        <v>101.9</v>
      </c>
      <c r="BO58" s="1">
        <v>102</v>
      </c>
      <c r="BP58" s="1">
        <v>101.7</v>
      </c>
      <c r="BQ58" s="1">
        <v>0</v>
      </c>
      <c r="BR58" s="1">
        <v>102.9</v>
      </c>
      <c r="BS58" s="1">
        <v>102</v>
      </c>
      <c r="BT58" s="16">
        <v>101.4</v>
      </c>
      <c r="BV58" s="14" t="s">
        <v>68</v>
      </c>
      <c r="BW58" s="18" t="s">
        <v>37</v>
      </c>
      <c r="BX58" s="14">
        <v>101.9</v>
      </c>
      <c r="BY58" s="1">
        <v>102</v>
      </c>
      <c r="BZ58" s="1">
        <v>101.9</v>
      </c>
      <c r="CA58" s="1">
        <v>101.9</v>
      </c>
      <c r="CB58" s="1">
        <v>101.6</v>
      </c>
      <c r="CC58" s="1">
        <v>0</v>
      </c>
      <c r="CD58" s="1">
        <v>102.7</v>
      </c>
      <c r="CE58" s="1">
        <v>0</v>
      </c>
      <c r="CF58" s="16">
        <v>101.3</v>
      </c>
      <c r="CH58" s="14" t="s">
        <v>68</v>
      </c>
      <c r="CI58" s="18" t="s">
        <v>37</v>
      </c>
      <c r="CJ58" s="14">
        <v>101.8</v>
      </c>
      <c r="CK58" s="1">
        <v>0</v>
      </c>
      <c r="CL58" s="1">
        <v>101.7</v>
      </c>
      <c r="CM58" s="1">
        <v>101.7</v>
      </c>
      <c r="CN58" s="1">
        <v>101.4</v>
      </c>
      <c r="CO58" s="1">
        <v>0</v>
      </c>
      <c r="CP58" s="1">
        <v>102.9</v>
      </c>
      <c r="CQ58" s="1">
        <v>0</v>
      </c>
      <c r="CR58" s="16">
        <v>101.2</v>
      </c>
    </row>
    <row r="59" spans="2:96" x14ac:dyDescent="0.45">
      <c r="B59" s="14"/>
      <c r="C59" s="17" t="s">
        <v>38</v>
      </c>
      <c r="D59" s="14">
        <v>101.5</v>
      </c>
      <c r="E59" s="1">
        <v>101.6</v>
      </c>
      <c r="F59" s="1">
        <v>101.5</v>
      </c>
      <c r="G59" s="1">
        <v>101.5</v>
      </c>
      <c r="H59" s="1">
        <v>101.2</v>
      </c>
      <c r="I59" s="1">
        <v>100</v>
      </c>
      <c r="J59" s="1">
        <v>102.5</v>
      </c>
      <c r="K59" s="1">
        <v>100.9</v>
      </c>
      <c r="L59" s="16">
        <v>100.9</v>
      </c>
      <c r="N59" s="14"/>
      <c r="O59" s="17" t="s">
        <v>38</v>
      </c>
      <c r="P59" s="14">
        <v>101.4</v>
      </c>
      <c r="Q59" s="1">
        <v>101.5</v>
      </c>
      <c r="R59" s="1">
        <v>101.4</v>
      </c>
      <c r="S59" s="1">
        <v>101.4</v>
      </c>
      <c r="T59" s="1">
        <v>101.4</v>
      </c>
      <c r="U59" s="1">
        <v>100.1</v>
      </c>
      <c r="V59" s="1">
        <v>102.3</v>
      </c>
      <c r="W59" s="1">
        <v>100.7</v>
      </c>
      <c r="X59" s="16">
        <v>100.8</v>
      </c>
      <c r="Z59" s="14"/>
      <c r="AA59" s="17" t="s">
        <v>38</v>
      </c>
      <c r="AB59" s="14">
        <v>101.5</v>
      </c>
      <c r="AC59" s="1">
        <v>101.6</v>
      </c>
      <c r="AD59" s="1">
        <v>101.5</v>
      </c>
      <c r="AE59" s="1">
        <v>101.4</v>
      </c>
      <c r="AF59" s="1">
        <v>101.3</v>
      </c>
      <c r="AG59" s="1">
        <v>100.1</v>
      </c>
      <c r="AH59" s="1">
        <v>102.3</v>
      </c>
      <c r="AI59" s="1">
        <v>100.9</v>
      </c>
      <c r="AJ59" s="16">
        <v>100.9</v>
      </c>
      <c r="AL59" s="14"/>
      <c r="AM59" s="17" t="s">
        <v>38</v>
      </c>
      <c r="AN59" s="14">
        <v>101.5</v>
      </c>
      <c r="AO59" s="1">
        <v>101.6</v>
      </c>
      <c r="AP59" s="1">
        <v>101.4</v>
      </c>
      <c r="AQ59" s="1">
        <v>101.4</v>
      </c>
      <c r="AR59" s="1">
        <v>101.3</v>
      </c>
      <c r="AS59" s="1">
        <v>100.2</v>
      </c>
      <c r="AT59" s="1">
        <v>102.4</v>
      </c>
      <c r="AU59" s="1">
        <v>100.8</v>
      </c>
      <c r="AV59" s="16">
        <v>101</v>
      </c>
      <c r="AX59" s="14"/>
      <c r="AY59" s="17" t="s">
        <v>38</v>
      </c>
      <c r="AZ59" s="14">
        <v>101.5</v>
      </c>
      <c r="BA59" s="1">
        <v>101.6</v>
      </c>
      <c r="BB59" s="1">
        <v>101.4</v>
      </c>
      <c r="BC59" s="1">
        <v>101.7</v>
      </c>
      <c r="BD59" s="1">
        <v>101.2</v>
      </c>
      <c r="BE59" s="1">
        <v>99.9</v>
      </c>
      <c r="BF59" s="1">
        <v>102.5</v>
      </c>
      <c r="BG59" s="1">
        <v>100.9</v>
      </c>
      <c r="BH59" s="16">
        <v>100.9</v>
      </c>
      <c r="BJ59" s="14"/>
      <c r="BK59" s="17" t="s">
        <v>38</v>
      </c>
      <c r="BL59" s="14">
        <v>101.5</v>
      </c>
      <c r="BM59" s="1">
        <v>101.3</v>
      </c>
      <c r="BN59" s="1">
        <v>101.5</v>
      </c>
      <c r="BO59" s="1">
        <v>101.6</v>
      </c>
      <c r="BP59" s="1">
        <v>101.2</v>
      </c>
      <c r="BQ59" s="1">
        <v>0</v>
      </c>
      <c r="BR59" s="1">
        <v>102.6</v>
      </c>
      <c r="BS59" s="1">
        <v>101.1</v>
      </c>
      <c r="BT59" s="16">
        <v>100.9</v>
      </c>
      <c r="BV59" s="14"/>
      <c r="BW59" s="17" t="s">
        <v>38</v>
      </c>
      <c r="BX59" s="14">
        <v>101.4</v>
      </c>
      <c r="BY59" s="1">
        <v>101.5</v>
      </c>
      <c r="BZ59" s="1">
        <v>101.5</v>
      </c>
      <c r="CA59" s="1">
        <v>101.5</v>
      </c>
      <c r="CB59" s="1">
        <v>101</v>
      </c>
      <c r="CC59" s="1">
        <v>0</v>
      </c>
      <c r="CD59" s="1">
        <v>102.3</v>
      </c>
      <c r="CE59" s="1">
        <v>0</v>
      </c>
      <c r="CF59" s="16">
        <v>100.8</v>
      </c>
      <c r="CH59" s="14"/>
      <c r="CI59" s="17" t="s">
        <v>38</v>
      </c>
      <c r="CJ59" s="14">
        <v>101.3</v>
      </c>
      <c r="CK59" s="1">
        <v>0</v>
      </c>
      <c r="CL59" s="1">
        <v>101.2</v>
      </c>
      <c r="CM59" s="1">
        <v>101.3</v>
      </c>
      <c r="CN59" s="1">
        <v>100.9</v>
      </c>
      <c r="CO59" s="1">
        <v>0</v>
      </c>
      <c r="CP59" s="1">
        <v>102.7</v>
      </c>
      <c r="CQ59" s="1">
        <v>0</v>
      </c>
      <c r="CR59" s="16">
        <v>100.8</v>
      </c>
    </row>
    <row r="60" spans="2:96" x14ac:dyDescent="0.45">
      <c r="B60" s="14"/>
      <c r="C60" s="17" t="s">
        <v>39</v>
      </c>
      <c r="D60" s="14">
        <v>102.2</v>
      </c>
      <c r="E60" s="1">
        <v>102.3</v>
      </c>
      <c r="F60" s="1">
        <v>102.2</v>
      </c>
      <c r="G60" s="1">
        <v>102.2</v>
      </c>
      <c r="H60" s="1">
        <v>102</v>
      </c>
      <c r="I60" s="1">
        <v>100.5</v>
      </c>
      <c r="J60" s="1">
        <v>103.3</v>
      </c>
      <c r="K60" s="1">
        <v>101.7</v>
      </c>
      <c r="L60" s="16">
        <v>101.6</v>
      </c>
      <c r="N60" s="14"/>
      <c r="O60" s="17" t="s">
        <v>39</v>
      </c>
      <c r="P60" s="14">
        <v>102.1</v>
      </c>
      <c r="Q60" s="1">
        <v>102.3</v>
      </c>
      <c r="R60" s="1">
        <v>102.1</v>
      </c>
      <c r="S60" s="1">
        <v>102.1</v>
      </c>
      <c r="T60" s="1">
        <v>102.3</v>
      </c>
      <c r="U60" s="1">
        <v>100.6</v>
      </c>
      <c r="V60" s="1">
        <v>103.2</v>
      </c>
      <c r="W60" s="1">
        <v>101.3</v>
      </c>
      <c r="X60" s="16">
        <v>101.6</v>
      </c>
      <c r="Z60" s="14"/>
      <c r="AA60" s="17" t="s">
        <v>39</v>
      </c>
      <c r="AB60" s="14">
        <v>102.2</v>
      </c>
      <c r="AC60" s="1">
        <v>102.3</v>
      </c>
      <c r="AD60" s="1">
        <v>102.2</v>
      </c>
      <c r="AE60" s="1">
        <v>102.2</v>
      </c>
      <c r="AF60" s="1">
        <v>102.1</v>
      </c>
      <c r="AG60" s="1">
        <v>100.6</v>
      </c>
      <c r="AH60" s="1">
        <v>103.1</v>
      </c>
      <c r="AI60" s="1">
        <v>101.6</v>
      </c>
      <c r="AJ60" s="16">
        <v>101.7</v>
      </c>
      <c r="AL60" s="14"/>
      <c r="AM60" s="17" t="s">
        <v>39</v>
      </c>
      <c r="AN60" s="14">
        <v>102.2</v>
      </c>
      <c r="AO60" s="1">
        <v>102.3</v>
      </c>
      <c r="AP60" s="1">
        <v>102.2</v>
      </c>
      <c r="AQ60" s="1">
        <v>102.1</v>
      </c>
      <c r="AR60" s="1">
        <v>102</v>
      </c>
      <c r="AS60" s="1">
        <v>100.7</v>
      </c>
      <c r="AT60" s="1">
        <v>103.3</v>
      </c>
      <c r="AU60" s="1">
        <v>101.6</v>
      </c>
      <c r="AV60" s="16">
        <v>101.7</v>
      </c>
      <c r="AX60" s="14"/>
      <c r="AY60" s="17" t="s">
        <v>39</v>
      </c>
      <c r="AZ60" s="14">
        <v>102.2</v>
      </c>
      <c r="BA60" s="1">
        <v>102.3</v>
      </c>
      <c r="BB60" s="1">
        <v>102.2</v>
      </c>
      <c r="BC60" s="1">
        <v>102.2</v>
      </c>
      <c r="BD60" s="1">
        <v>101.9</v>
      </c>
      <c r="BE60" s="1">
        <v>100.4</v>
      </c>
      <c r="BF60" s="1">
        <v>103.3</v>
      </c>
      <c r="BG60" s="1">
        <v>101.9</v>
      </c>
      <c r="BH60" s="16">
        <v>101.7</v>
      </c>
      <c r="BJ60" s="14"/>
      <c r="BK60" s="17" t="s">
        <v>39</v>
      </c>
      <c r="BL60" s="14">
        <v>102.2</v>
      </c>
      <c r="BM60" s="1">
        <v>102</v>
      </c>
      <c r="BN60" s="1">
        <v>102.2</v>
      </c>
      <c r="BO60" s="1">
        <v>102.3</v>
      </c>
      <c r="BP60" s="1">
        <v>101.9</v>
      </c>
      <c r="BQ60" s="1">
        <v>0</v>
      </c>
      <c r="BR60" s="1">
        <v>103.3</v>
      </c>
      <c r="BS60" s="1">
        <v>102.5</v>
      </c>
      <c r="BT60" s="16">
        <v>101.5</v>
      </c>
      <c r="BV60" s="14"/>
      <c r="BW60" s="17" t="s">
        <v>39</v>
      </c>
      <c r="BX60" s="14">
        <v>102.1</v>
      </c>
      <c r="BY60" s="1">
        <v>102.3</v>
      </c>
      <c r="BZ60" s="1">
        <v>102.3</v>
      </c>
      <c r="CA60" s="1">
        <v>102.1</v>
      </c>
      <c r="CB60" s="1">
        <v>101.7</v>
      </c>
      <c r="CC60" s="1">
        <v>0</v>
      </c>
      <c r="CD60" s="1">
        <v>103.2</v>
      </c>
      <c r="CE60" s="1">
        <v>0</v>
      </c>
      <c r="CF60" s="16">
        <v>101.5</v>
      </c>
      <c r="CH60" s="14"/>
      <c r="CI60" s="17" t="s">
        <v>39</v>
      </c>
      <c r="CJ60" s="14">
        <v>101.9</v>
      </c>
      <c r="CK60" s="1">
        <v>0</v>
      </c>
      <c r="CL60" s="1">
        <v>101.9</v>
      </c>
      <c r="CM60" s="1">
        <v>101.9</v>
      </c>
      <c r="CN60" s="1">
        <v>101.6</v>
      </c>
      <c r="CO60" s="1">
        <v>0</v>
      </c>
      <c r="CP60" s="1">
        <v>103.4</v>
      </c>
      <c r="CQ60" s="1">
        <v>0</v>
      </c>
      <c r="CR60" s="16">
        <v>101.3</v>
      </c>
    </row>
    <row r="61" spans="2:96" x14ac:dyDescent="0.45">
      <c r="B61" s="14"/>
      <c r="C61" s="17" t="s">
        <v>40</v>
      </c>
      <c r="D61" s="14">
        <v>102.6</v>
      </c>
      <c r="E61" s="1">
        <v>102.6</v>
      </c>
      <c r="F61" s="1">
        <v>102.5</v>
      </c>
      <c r="G61" s="1">
        <v>102.5</v>
      </c>
      <c r="H61" s="1">
        <v>102.3</v>
      </c>
      <c r="I61" s="1">
        <v>100.9</v>
      </c>
      <c r="J61" s="1">
        <v>103.4</v>
      </c>
      <c r="K61" s="1">
        <v>102</v>
      </c>
      <c r="L61" s="16">
        <v>102.2</v>
      </c>
      <c r="N61" s="14"/>
      <c r="O61" s="17" t="s">
        <v>40</v>
      </c>
      <c r="P61" s="14">
        <v>102.8</v>
      </c>
      <c r="Q61" s="1">
        <v>102.7</v>
      </c>
      <c r="R61" s="1">
        <v>102.6</v>
      </c>
      <c r="S61" s="1">
        <v>102.5</v>
      </c>
      <c r="T61" s="1">
        <v>102.5</v>
      </c>
      <c r="U61" s="1">
        <v>101.2</v>
      </c>
      <c r="V61" s="1">
        <v>103.4</v>
      </c>
      <c r="W61" s="1">
        <v>101.9</v>
      </c>
      <c r="X61" s="16">
        <v>102.5</v>
      </c>
      <c r="Z61" s="14"/>
      <c r="AA61" s="17" t="s">
        <v>40</v>
      </c>
      <c r="AB61" s="14">
        <v>102.7</v>
      </c>
      <c r="AC61" s="1">
        <v>102.7</v>
      </c>
      <c r="AD61" s="1">
        <v>102.7</v>
      </c>
      <c r="AE61" s="1">
        <v>102.5</v>
      </c>
      <c r="AF61" s="1">
        <v>102.4</v>
      </c>
      <c r="AG61" s="1">
        <v>101.2</v>
      </c>
      <c r="AH61" s="1">
        <v>103.4</v>
      </c>
      <c r="AI61" s="1">
        <v>102.1</v>
      </c>
      <c r="AJ61" s="16">
        <v>102.4</v>
      </c>
      <c r="AL61" s="14"/>
      <c r="AM61" s="17" t="s">
        <v>40</v>
      </c>
      <c r="AN61" s="14">
        <v>102.7</v>
      </c>
      <c r="AO61" s="1">
        <v>102.6</v>
      </c>
      <c r="AP61" s="1">
        <v>102.5</v>
      </c>
      <c r="AQ61" s="1">
        <v>102.5</v>
      </c>
      <c r="AR61" s="1">
        <v>102.4</v>
      </c>
      <c r="AS61" s="1">
        <v>101.1</v>
      </c>
      <c r="AT61" s="1">
        <v>103.4</v>
      </c>
      <c r="AU61" s="1">
        <v>101.9</v>
      </c>
      <c r="AV61" s="16">
        <v>102.3</v>
      </c>
      <c r="AX61" s="14"/>
      <c r="AY61" s="17" t="s">
        <v>40</v>
      </c>
      <c r="AZ61" s="14">
        <v>102.6</v>
      </c>
      <c r="BA61" s="1">
        <v>102.6</v>
      </c>
      <c r="BB61" s="1">
        <v>102.5</v>
      </c>
      <c r="BC61" s="1">
        <v>102.5</v>
      </c>
      <c r="BD61" s="1">
        <v>102.3</v>
      </c>
      <c r="BE61" s="1">
        <v>100.8</v>
      </c>
      <c r="BF61" s="1">
        <v>103.5</v>
      </c>
      <c r="BG61" s="1">
        <v>102.1</v>
      </c>
      <c r="BH61" s="16">
        <v>102.3</v>
      </c>
      <c r="BJ61" s="14"/>
      <c r="BK61" s="17" t="s">
        <v>40</v>
      </c>
      <c r="BL61" s="14">
        <v>102.5</v>
      </c>
      <c r="BM61" s="1">
        <v>102.3</v>
      </c>
      <c r="BN61" s="1">
        <v>102.4</v>
      </c>
      <c r="BO61" s="1">
        <v>102.4</v>
      </c>
      <c r="BP61" s="1">
        <v>102.2</v>
      </c>
      <c r="BQ61" s="1">
        <v>0</v>
      </c>
      <c r="BR61" s="1">
        <v>103.5</v>
      </c>
      <c r="BS61" s="1">
        <v>102.4</v>
      </c>
      <c r="BT61" s="16">
        <v>102.1</v>
      </c>
      <c r="BV61" s="14"/>
      <c r="BW61" s="17" t="s">
        <v>40</v>
      </c>
      <c r="BX61" s="14">
        <v>102.5</v>
      </c>
      <c r="BY61" s="1">
        <v>102.5</v>
      </c>
      <c r="BZ61" s="1">
        <v>102.4</v>
      </c>
      <c r="CA61" s="1">
        <v>102.4</v>
      </c>
      <c r="CB61" s="1">
        <v>102.2</v>
      </c>
      <c r="CC61" s="1">
        <v>0</v>
      </c>
      <c r="CD61" s="1">
        <v>103.2</v>
      </c>
      <c r="CE61" s="1">
        <v>0</v>
      </c>
      <c r="CF61" s="16">
        <v>102.1</v>
      </c>
      <c r="CH61" s="14"/>
      <c r="CI61" s="17" t="s">
        <v>40</v>
      </c>
      <c r="CJ61" s="14">
        <v>102.4</v>
      </c>
      <c r="CK61" s="1">
        <v>0</v>
      </c>
      <c r="CL61" s="1">
        <v>102.2</v>
      </c>
      <c r="CM61" s="1">
        <v>102.2</v>
      </c>
      <c r="CN61" s="1">
        <v>102.1</v>
      </c>
      <c r="CO61" s="1">
        <v>0</v>
      </c>
      <c r="CP61" s="1">
        <v>103.5</v>
      </c>
      <c r="CQ61" s="1">
        <v>0</v>
      </c>
      <c r="CR61" s="16">
        <v>102</v>
      </c>
    </row>
    <row r="62" spans="2:96" x14ac:dyDescent="0.45">
      <c r="B62" s="14"/>
      <c r="C62" s="17" t="s">
        <v>41</v>
      </c>
      <c r="D62" s="14">
        <v>102.4</v>
      </c>
      <c r="E62" s="1">
        <v>102.5</v>
      </c>
      <c r="F62" s="1">
        <v>102.5</v>
      </c>
      <c r="G62" s="1">
        <v>102.2</v>
      </c>
      <c r="H62" s="1">
        <v>102.4</v>
      </c>
      <c r="I62" s="1">
        <v>100.4</v>
      </c>
      <c r="J62" s="1">
        <v>103.7</v>
      </c>
      <c r="K62" s="1">
        <v>101.9</v>
      </c>
      <c r="L62" s="16">
        <v>102</v>
      </c>
      <c r="N62" s="14"/>
      <c r="O62" s="17" t="s">
        <v>41</v>
      </c>
      <c r="P62" s="14">
        <v>102.3</v>
      </c>
      <c r="Q62" s="1">
        <v>102.5</v>
      </c>
      <c r="R62" s="1">
        <v>102.3</v>
      </c>
      <c r="S62" s="1">
        <v>102.2</v>
      </c>
      <c r="T62" s="1">
        <v>102.6</v>
      </c>
      <c r="U62" s="1">
        <v>100.5</v>
      </c>
      <c r="V62" s="1">
        <v>103.5</v>
      </c>
      <c r="W62" s="1">
        <v>101.4</v>
      </c>
      <c r="X62" s="16">
        <v>102.1</v>
      </c>
      <c r="Z62" s="14"/>
      <c r="AA62" s="17" t="s">
        <v>108</v>
      </c>
      <c r="AB62" s="14">
        <v>102.4</v>
      </c>
      <c r="AC62" s="1">
        <v>102.5</v>
      </c>
      <c r="AD62" s="1">
        <v>102.4</v>
      </c>
      <c r="AE62" s="1">
        <v>102.3</v>
      </c>
      <c r="AF62" s="1">
        <v>102.4</v>
      </c>
      <c r="AG62" s="1">
        <v>100.5</v>
      </c>
      <c r="AH62" s="1">
        <v>103.4</v>
      </c>
      <c r="AI62" s="1">
        <v>101.6</v>
      </c>
      <c r="AJ62" s="16">
        <v>101.9</v>
      </c>
      <c r="AL62" s="14"/>
      <c r="AM62" s="17" t="s">
        <v>108</v>
      </c>
      <c r="AN62" s="14">
        <v>102.4</v>
      </c>
      <c r="AO62" s="1">
        <v>102.6</v>
      </c>
      <c r="AP62" s="1">
        <v>102.4</v>
      </c>
      <c r="AQ62" s="1">
        <v>102.1</v>
      </c>
      <c r="AR62" s="1">
        <v>102.4</v>
      </c>
      <c r="AS62" s="1">
        <v>100.5</v>
      </c>
      <c r="AT62" s="1">
        <v>103.6</v>
      </c>
      <c r="AU62" s="1">
        <v>101.8</v>
      </c>
      <c r="AV62" s="16">
        <v>102</v>
      </c>
      <c r="AX62" s="14"/>
      <c r="AY62" s="17" t="s">
        <v>108</v>
      </c>
      <c r="AZ62" s="14">
        <v>102.5</v>
      </c>
      <c r="BA62" s="1">
        <v>102.6</v>
      </c>
      <c r="BB62" s="1">
        <v>102.5</v>
      </c>
      <c r="BC62" s="1">
        <v>102.2</v>
      </c>
      <c r="BD62" s="1">
        <v>102.3</v>
      </c>
      <c r="BE62" s="1">
        <v>100.2</v>
      </c>
      <c r="BF62" s="1">
        <v>103.7</v>
      </c>
      <c r="BG62" s="1">
        <v>102.2</v>
      </c>
      <c r="BH62" s="16">
        <v>102.2</v>
      </c>
      <c r="BJ62" s="14"/>
      <c r="BK62" s="17" t="s">
        <v>108</v>
      </c>
      <c r="BL62" s="14">
        <v>102.5</v>
      </c>
      <c r="BM62" s="1">
        <v>102.4</v>
      </c>
      <c r="BN62" s="1">
        <v>102.5</v>
      </c>
      <c r="BO62" s="1">
        <v>102.4</v>
      </c>
      <c r="BP62" s="1">
        <v>102.1</v>
      </c>
      <c r="BQ62" s="1">
        <v>0</v>
      </c>
      <c r="BR62" s="1">
        <v>103.6</v>
      </c>
      <c r="BS62" s="1">
        <v>102.9</v>
      </c>
      <c r="BT62" s="16">
        <v>101.9</v>
      </c>
      <c r="BV62" s="14"/>
      <c r="BW62" s="17" t="s">
        <v>108</v>
      </c>
      <c r="BX62" s="14">
        <v>102.5</v>
      </c>
      <c r="BY62" s="1">
        <v>102.6</v>
      </c>
      <c r="BZ62" s="1">
        <v>102.6</v>
      </c>
      <c r="CA62" s="1">
        <v>102.2</v>
      </c>
      <c r="CB62" s="1">
        <v>102.2</v>
      </c>
      <c r="CC62" s="1">
        <v>0</v>
      </c>
      <c r="CD62" s="1">
        <v>103.6</v>
      </c>
      <c r="CE62" s="1">
        <v>0</v>
      </c>
      <c r="CF62" s="16">
        <v>102</v>
      </c>
      <c r="CH62" s="14"/>
      <c r="CI62" s="17" t="s">
        <v>108</v>
      </c>
      <c r="CJ62" s="14">
        <v>102.2</v>
      </c>
      <c r="CK62" s="1">
        <v>0</v>
      </c>
      <c r="CL62" s="1">
        <v>102.3</v>
      </c>
      <c r="CM62" s="1">
        <v>102</v>
      </c>
      <c r="CN62" s="1">
        <v>102.2</v>
      </c>
      <c r="CO62" s="1">
        <v>0</v>
      </c>
      <c r="CP62" s="1">
        <v>103.9</v>
      </c>
      <c r="CQ62" s="1">
        <v>0</v>
      </c>
      <c r="CR62" s="16">
        <v>101.8</v>
      </c>
    </row>
    <row r="63" spans="2:96" x14ac:dyDescent="0.45">
      <c r="B63" s="14"/>
      <c r="C63" s="17" t="s">
        <v>42</v>
      </c>
      <c r="D63" s="14">
        <v>102.1</v>
      </c>
      <c r="E63" s="1">
        <v>102.3</v>
      </c>
      <c r="F63" s="1">
        <v>102.2</v>
      </c>
      <c r="G63" s="1">
        <v>102</v>
      </c>
      <c r="H63" s="1">
        <v>102.1</v>
      </c>
      <c r="I63" s="1">
        <v>100.2</v>
      </c>
      <c r="J63" s="1">
        <v>103.3</v>
      </c>
      <c r="K63" s="1">
        <v>101.5</v>
      </c>
      <c r="L63" s="16">
        <v>101.7</v>
      </c>
      <c r="N63" s="14"/>
      <c r="O63" s="17" t="s">
        <v>42</v>
      </c>
      <c r="P63" s="14">
        <v>102</v>
      </c>
      <c r="Q63" s="1">
        <v>102.2</v>
      </c>
      <c r="R63" s="1">
        <v>102.1</v>
      </c>
      <c r="S63" s="1">
        <v>101.9</v>
      </c>
      <c r="T63" s="1">
        <v>102.2</v>
      </c>
      <c r="U63" s="1">
        <v>100.3</v>
      </c>
      <c r="V63" s="1">
        <v>103</v>
      </c>
      <c r="W63" s="1">
        <v>101.2</v>
      </c>
      <c r="X63" s="16">
        <v>101.7</v>
      </c>
      <c r="Z63" s="14"/>
      <c r="AA63" s="17" t="s">
        <v>42</v>
      </c>
      <c r="AB63" s="14">
        <v>102.1</v>
      </c>
      <c r="AC63" s="1">
        <v>102.3</v>
      </c>
      <c r="AD63" s="1">
        <v>102.2</v>
      </c>
      <c r="AE63" s="1">
        <v>101.9</v>
      </c>
      <c r="AF63" s="1">
        <v>102.2</v>
      </c>
      <c r="AG63" s="1">
        <v>100.3</v>
      </c>
      <c r="AH63" s="1">
        <v>103</v>
      </c>
      <c r="AI63" s="1">
        <v>101.4</v>
      </c>
      <c r="AJ63" s="16">
        <v>101.7</v>
      </c>
      <c r="AL63" s="14"/>
      <c r="AM63" s="17" t="s">
        <v>42</v>
      </c>
      <c r="AN63" s="14">
        <v>102.1</v>
      </c>
      <c r="AO63" s="1">
        <v>102.3</v>
      </c>
      <c r="AP63" s="1">
        <v>102.2</v>
      </c>
      <c r="AQ63" s="1">
        <v>101.9</v>
      </c>
      <c r="AR63" s="1">
        <v>102.1</v>
      </c>
      <c r="AS63" s="1">
        <v>100.3</v>
      </c>
      <c r="AT63" s="1">
        <v>103.2</v>
      </c>
      <c r="AU63" s="1">
        <v>101.5</v>
      </c>
      <c r="AV63" s="16">
        <v>101.8</v>
      </c>
      <c r="AX63" s="14"/>
      <c r="AY63" s="17" t="s">
        <v>42</v>
      </c>
      <c r="AZ63" s="14">
        <v>102.2</v>
      </c>
      <c r="BA63" s="1">
        <v>102.4</v>
      </c>
      <c r="BB63" s="1">
        <v>102.2</v>
      </c>
      <c r="BC63" s="1">
        <v>102.1</v>
      </c>
      <c r="BD63" s="1">
        <v>102</v>
      </c>
      <c r="BE63" s="1">
        <v>100.1</v>
      </c>
      <c r="BF63" s="1">
        <v>103.3</v>
      </c>
      <c r="BG63" s="1">
        <v>101.7</v>
      </c>
      <c r="BH63" s="16">
        <v>101.8</v>
      </c>
      <c r="BJ63" s="14"/>
      <c r="BK63" s="17" t="s">
        <v>42</v>
      </c>
      <c r="BL63" s="14">
        <v>102.2</v>
      </c>
      <c r="BM63" s="1">
        <v>102.1</v>
      </c>
      <c r="BN63" s="1">
        <v>102.2</v>
      </c>
      <c r="BO63" s="1">
        <v>102.1</v>
      </c>
      <c r="BP63" s="1">
        <v>101.9</v>
      </c>
      <c r="BQ63" s="1">
        <v>0</v>
      </c>
      <c r="BR63" s="1">
        <v>103.3</v>
      </c>
      <c r="BS63" s="1">
        <v>102.1</v>
      </c>
      <c r="BT63" s="16">
        <v>101.6</v>
      </c>
      <c r="BV63" s="14"/>
      <c r="BW63" s="17" t="s">
        <v>42</v>
      </c>
      <c r="BX63" s="14">
        <v>102.2</v>
      </c>
      <c r="BY63" s="1">
        <v>102.3</v>
      </c>
      <c r="BZ63" s="1">
        <v>102.3</v>
      </c>
      <c r="CA63" s="1">
        <v>102</v>
      </c>
      <c r="CB63" s="1">
        <v>101.9</v>
      </c>
      <c r="CC63" s="1">
        <v>0</v>
      </c>
      <c r="CD63" s="1">
        <v>103.1</v>
      </c>
      <c r="CE63" s="1">
        <v>0</v>
      </c>
      <c r="CF63" s="16">
        <v>101.7</v>
      </c>
      <c r="CH63" s="14"/>
      <c r="CI63" s="17" t="s">
        <v>42</v>
      </c>
      <c r="CJ63" s="14">
        <v>101.9</v>
      </c>
      <c r="CK63" s="1">
        <v>0</v>
      </c>
      <c r="CL63" s="1">
        <v>102</v>
      </c>
      <c r="CM63" s="1">
        <v>101.8</v>
      </c>
      <c r="CN63" s="1">
        <v>101.8</v>
      </c>
      <c r="CO63" s="1">
        <v>0</v>
      </c>
      <c r="CP63" s="1">
        <v>103.5</v>
      </c>
      <c r="CQ63" s="1">
        <v>0</v>
      </c>
      <c r="CR63" s="16">
        <v>101.5</v>
      </c>
    </row>
    <row r="64" spans="2:96" x14ac:dyDescent="0.45">
      <c r="B64" s="14"/>
      <c r="C64" s="17" t="s">
        <v>43</v>
      </c>
      <c r="D64" s="14">
        <v>103</v>
      </c>
      <c r="E64" s="1">
        <v>103</v>
      </c>
      <c r="F64" s="1">
        <v>102.9</v>
      </c>
      <c r="G64" s="1">
        <v>102.7</v>
      </c>
      <c r="H64" s="1">
        <v>102.8</v>
      </c>
      <c r="I64" s="1">
        <v>100.9</v>
      </c>
      <c r="J64" s="1">
        <v>104</v>
      </c>
      <c r="K64" s="1">
        <v>102.4</v>
      </c>
      <c r="L64" s="16">
        <v>102.6</v>
      </c>
      <c r="N64" s="14"/>
      <c r="O64" s="17" t="s">
        <v>43</v>
      </c>
      <c r="P64" s="14">
        <v>103.1</v>
      </c>
      <c r="Q64" s="1">
        <v>103.1</v>
      </c>
      <c r="R64" s="1">
        <v>103</v>
      </c>
      <c r="S64" s="1">
        <v>102.7</v>
      </c>
      <c r="T64" s="1">
        <v>103</v>
      </c>
      <c r="U64" s="1">
        <v>101.2</v>
      </c>
      <c r="V64" s="1">
        <v>103.9</v>
      </c>
      <c r="W64" s="1">
        <v>102.2</v>
      </c>
      <c r="X64" s="16">
        <v>102.8</v>
      </c>
      <c r="Z64" s="14"/>
      <c r="AA64" s="17" t="s">
        <v>43</v>
      </c>
      <c r="AB64" s="14">
        <v>103.1</v>
      </c>
      <c r="AC64" s="1">
        <v>103.1</v>
      </c>
      <c r="AD64" s="1">
        <v>103</v>
      </c>
      <c r="AE64" s="1">
        <v>102.8</v>
      </c>
      <c r="AF64" s="1">
        <v>102.9</v>
      </c>
      <c r="AG64" s="1">
        <v>101.1</v>
      </c>
      <c r="AH64" s="1">
        <v>104</v>
      </c>
      <c r="AI64" s="1">
        <v>102.3</v>
      </c>
      <c r="AJ64" s="16">
        <v>102.6</v>
      </c>
      <c r="AL64" s="14"/>
      <c r="AM64" s="17" t="s">
        <v>43</v>
      </c>
      <c r="AN64" s="14">
        <v>103</v>
      </c>
      <c r="AO64" s="1">
        <v>103</v>
      </c>
      <c r="AP64" s="1">
        <v>103</v>
      </c>
      <c r="AQ64" s="1">
        <v>102.6</v>
      </c>
      <c r="AR64" s="1">
        <v>102.9</v>
      </c>
      <c r="AS64" s="1">
        <v>101</v>
      </c>
      <c r="AT64" s="1">
        <v>104</v>
      </c>
      <c r="AU64" s="1">
        <v>102.2</v>
      </c>
      <c r="AV64" s="16">
        <v>102.6</v>
      </c>
      <c r="AX64" s="14"/>
      <c r="AY64" s="17" t="s">
        <v>43</v>
      </c>
      <c r="AZ64" s="14">
        <v>103</v>
      </c>
      <c r="BA64" s="1">
        <v>103</v>
      </c>
      <c r="BB64" s="1">
        <v>102.9</v>
      </c>
      <c r="BC64" s="1">
        <v>102.7</v>
      </c>
      <c r="BD64" s="1">
        <v>102.7</v>
      </c>
      <c r="BE64" s="1">
        <v>100.7</v>
      </c>
      <c r="BF64" s="1">
        <v>104</v>
      </c>
      <c r="BG64" s="1">
        <v>102.5</v>
      </c>
      <c r="BH64" s="16">
        <v>102.6</v>
      </c>
      <c r="BJ64" s="14"/>
      <c r="BK64" s="17" t="s">
        <v>43</v>
      </c>
      <c r="BL64" s="14">
        <v>102.9</v>
      </c>
      <c r="BM64" s="1">
        <v>102.7</v>
      </c>
      <c r="BN64" s="1">
        <v>102.8</v>
      </c>
      <c r="BO64" s="1">
        <v>102.7</v>
      </c>
      <c r="BP64" s="1">
        <v>102.6</v>
      </c>
      <c r="BQ64" s="1">
        <v>0</v>
      </c>
      <c r="BR64" s="1">
        <v>104</v>
      </c>
      <c r="BS64" s="1">
        <v>102.9</v>
      </c>
      <c r="BT64" s="16">
        <v>102.4</v>
      </c>
      <c r="BV64" s="14"/>
      <c r="BW64" s="17" t="s">
        <v>43</v>
      </c>
      <c r="BX64" s="14">
        <v>102.9</v>
      </c>
      <c r="BY64" s="1">
        <v>102.8</v>
      </c>
      <c r="BZ64" s="1">
        <v>102.8</v>
      </c>
      <c r="CA64" s="1">
        <v>102.6</v>
      </c>
      <c r="CB64" s="1">
        <v>102.7</v>
      </c>
      <c r="CC64" s="1">
        <v>0</v>
      </c>
      <c r="CD64" s="1">
        <v>103.8</v>
      </c>
      <c r="CE64" s="1">
        <v>0</v>
      </c>
      <c r="CF64" s="16">
        <v>102.5</v>
      </c>
      <c r="CH64" s="14"/>
      <c r="CI64" s="17" t="s">
        <v>43</v>
      </c>
      <c r="CJ64" s="14">
        <v>102.7</v>
      </c>
      <c r="CK64" s="1">
        <v>0</v>
      </c>
      <c r="CL64" s="1">
        <v>102.7</v>
      </c>
      <c r="CM64" s="1">
        <v>102.4</v>
      </c>
      <c r="CN64" s="1">
        <v>102.6</v>
      </c>
      <c r="CO64" s="1">
        <v>0</v>
      </c>
      <c r="CP64" s="1">
        <v>104.1</v>
      </c>
      <c r="CQ64" s="1">
        <v>0</v>
      </c>
      <c r="CR64" s="16">
        <v>102.3</v>
      </c>
    </row>
    <row r="65" spans="2:96" x14ac:dyDescent="0.45">
      <c r="B65" s="14"/>
      <c r="C65" s="17" t="s">
        <v>44</v>
      </c>
      <c r="D65" s="14">
        <v>102.6</v>
      </c>
      <c r="E65" s="1">
        <v>102.6</v>
      </c>
      <c r="F65" s="1">
        <v>102.6</v>
      </c>
      <c r="G65" s="1">
        <v>102.3</v>
      </c>
      <c r="H65" s="1">
        <v>102.4</v>
      </c>
      <c r="I65" s="1">
        <v>100.6</v>
      </c>
      <c r="J65" s="1">
        <v>103.7</v>
      </c>
      <c r="K65" s="1">
        <v>102</v>
      </c>
      <c r="L65" s="16">
        <v>102.2</v>
      </c>
      <c r="N65" s="14"/>
      <c r="O65" s="17" t="s">
        <v>44</v>
      </c>
      <c r="P65" s="14">
        <v>102.6</v>
      </c>
      <c r="Q65" s="1">
        <v>102.6</v>
      </c>
      <c r="R65" s="1">
        <v>102.6</v>
      </c>
      <c r="S65" s="1">
        <v>102.3</v>
      </c>
      <c r="T65" s="1">
        <v>102.6</v>
      </c>
      <c r="U65" s="1">
        <v>100.9</v>
      </c>
      <c r="V65" s="1">
        <v>103.5</v>
      </c>
      <c r="W65" s="1">
        <v>101.8</v>
      </c>
      <c r="X65" s="16">
        <v>102.3</v>
      </c>
      <c r="Z65" s="14"/>
      <c r="AA65" s="17" t="s">
        <v>44</v>
      </c>
      <c r="AB65" s="14">
        <v>102.6</v>
      </c>
      <c r="AC65" s="1">
        <v>102.7</v>
      </c>
      <c r="AD65" s="1">
        <v>102.7</v>
      </c>
      <c r="AE65" s="1">
        <v>102.3</v>
      </c>
      <c r="AF65" s="1">
        <v>102.6</v>
      </c>
      <c r="AG65" s="1">
        <v>100.8</v>
      </c>
      <c r="AH65" s="1">
        <v>103.6</v>
      </c>
      <c r="AI65" s="1">
        <v>102</v>
      </c>
      <c r="AJ65" s="16">
        <v>102.2</v>
      </c>
      <c r="AL65" s="14"/>
      <c r="AM65" s="17" t="s">
        <v>44</v>
      </c>
      <c r="AN65" s="14">
        <v>102.6</v>
      </c>
      <c r="AO65" s="1">
        <v>102.7</v>
      </c>
      <c r="AP65" s="1">
        <v>102.6</v>
      </c>
      <c r="AQ65" s="1">
        <v>102.3</v>
      </c>
      <c r="AR65" s="1">
        <v>102.6</v>
      </c>
      <c r="AS65" s="1">
        <v>100.7</v>
      </c>
      <c r="AT65" s="1">
        <v>103.6</v>
      </c>
      <c r="AU65" s="1">
        <v>101.9</v>
      </c>
      <c r="AV65" s="16">
        <v>102.2</v>
      </c>
      <c r="AX65" s="14"/>
      <c r="AY65" s="17" t="s">
        <v>44</v>
      </c>
      <c r="AZ65" s="14">
        <v>102.6</v>
      </c>
      <c r="BA65" s="1">
        <v>102.7</v>
      </c>
      <c r="BB65" s="1">
        <v>102.6</v>
      </c>
      <c r="BC65" s="1">
        <v>102.4</v>
      </c>
      <c r="BD65" s="1">
        <v>102.4</v>
      </c>
      <c r="BE65" s="1">
        <v>100.4</v>
      </c>
      <c r="BF65" s="1">
        <v>103.7</v>
      </c>
      <c r="BG65" s="1">
        <v>102</v>
      </c>
      <c r="BH65" s="16">
        <v>102.2</v>
      </c>
      <c r="BJ65" s="14"/>
      <c r="BK65" s="17" t="s">
        <v>44</v>
      </c>
      <c r="BL65" s="14">
        <v>102.5</v>
      </c>
      <c r="BM65" s="1">
        <v>102.4</v>
      </c>
      <c r="BN65" s="1">
        <v>102.5</v>
      </c>
      <c r="BO65" s="1">
        <v>102.3</v>
      </c>
      <c r="BP65" s="1">
        <v>102.2</v>
      </c>
      <c r="BQ65" s="1">
        <v>0</v>
      </c>
      <c r="BR65" s="1">
        <v>103.8</v>
      </c>
      <c r="BS65" s="1">
        <v>102.3</v>
      </c>
      <c r="BT65" s="16">
        <v>102.1</v>
      </c>
      <c r="BV65" s="14"/>
      <c r="BW65" s="17" t="s">
        <v>44</v>
      </c>
      <c r="BX65" s="14">
        <v>102.5</v>
      </c>
      <c r="BY65" s="1">
        <v>102.4</v>
      </c>
      <c r="BZ65" s="1">
        <v>102.5</v>
      </c>
      <c r="CA65" s="1">
        <v>102.3</v>
      </c>
      <c r="CB65" s="1">
        <v>102.3</v>
      </c>
      <c r="CC65" s="1">
        <v>0</v>
      </c>
      <c r="CD65" s="1">
        <v>103.4</v>
      </c>
      <c r="CE65" s="1">
        <v>0</v>
      </c>
      <c r="CF65" s="16">
        <v>102.2</v>
      </c>
      <c r="CH65" s="14"/>
      <c r="CI65" s="17" t="s">
        <v>44</v>
      </c>
      <c r="CJ65" s="14">
        <v>102.4</v>
      </c>
      <c r="CK65" s="1">
        <v>0</v>
      </c>
      <c r="CL65" s="1">
        <v>102.4</v>
      </c>
      <c r="CM65" s="1">
        <v>102.1</v>
      </c>
      <c r="CN65" s="1">
        <v>102.3</v>
      </c>
      <c r="CO65" s="1">
        <v>0</v>
      </c>
      <c r="CP65" s="1">
        <v>103.9</v>
      </c>
      <c r="CQ65" s="1">
        <v>0</v>
      </c>
      <c r="CR65" s="16">
        <v>102</v>
      </c>
    </row>
    <row r="66" spans="2:96" x14ac:dyDescent="0.45">
      <c r="B66" s="14"/>
      <c r="C66" s="17" t="s">
        <v>45</v>
      </c>
      <c r="D66" s="14">
        <v>103.1</v>
      </c>
      <c r="E66" s="1">
        <v>103.3</v>
      </c>
      <c r="F66" s="1">
        <v>103.2</v>
      </c>
      <c r="G66" s="1">
        <v>102.8</v>
      </c>
      <c r="H66" s="1">
        <v>103</v>
      </c>
      <c r="I66" s="1">
        <v>100.8</v>
      </c>
      <c r="J66" s="1">
        <v>104.6</v>
      </c>
      <c r="K66" s="1">
        <v>102.7</v>
      </c>
      <c r="L66" s="16">
        <v>102.6</v>
      </c>
      <c r="N66" s="14"/>
      <c r="O66" s="17" t="s">
        <v>45</v>
      </c>
      <c r="P66" s="14">
        <v>103</v>
      </c>
      <c r="Q66" s="1">
        <v>103.3</v>
      </c>
      <c r="R66" s="1">
        <v>103.1</v>
      </c>
      <c r="S66" s="1">
        <v>102.8</v>
      </c>
      <c r="T66" s="1">
        <v>103.4</v>
      </c>
      <c r="U66" s="1">
        <v>101</v>
      </c>
      <c r="V66" s="1">
        <v>104.5</v>
      </c>
      <c r="W66" s="1">
        <v>102.1</v>
      </c>
      <c r="X66" s="16">
        <v>102.8</v>
      </c>
      <c r="Z66" s="14"/>
      <c r="AA66" s="17" t="s">
        <v>45</v>
      </c>
      <c r="AB66" s="14">
        <v>103.1</v>
      </c>
      <c r="AC66" s="1">
        <v>103.3</v>
      </c>
      <c r="AD66" s="1">
        <v>103.2</v>
      </c>
      <c r="AE66" s="1">
        <v>103</v>
      </c>
      <c r="AF66" s="1">
        <v>103.2</v>
      </c>
      <c r="AG66" s="1">
        <v>100.9</v>
      </c>
      <c r="AH66" s="1">
        <v>104.3</v>
      </c>
      <c r="AI66" s="1">
        <v>102.4</v>
      </c>
      <c r="AJ66" s="16">
        <v>102.6</v>
      </c>
      <c r="AL66" s="14"/>
      <c r="AM66" s="17" t="s">
        <v>45</v>
      </c>
      <c r="AN66" s="14">
        <v>103.1</v>
      </c>
      <c r="AO66" s="1">
        <v>103.3</v>
      </c>
      <c r="AP66" s="1">
        <v>103.2</v>
      </c>
      <c r="AQ66" s="1">
        <v>102.7</v>
      </c>
      <c r="AR66" s="1">
        <v>103</v>
      </c>
      <c r="AS66" s="1">
        <v>101.1</v>
      </c>
      <c r="AT66" s="1">
        <v>104.6</v>
      </c>
      <c r="AU66" s="1">
        <v>102.6</v>
      </c>
      <c r="AV66" s="16">
        <v>102.7</v>
      </c>
      <c r="AX66" s="14"/>
      <c r="AY66" s="17" t="s">
        <v>45</v>
      </c>
      <c r="AZ66" s="14">
        <v>103.1</v>
      </c>
      <c r="BA66" s="1">
        <v>103.3</v>
      </c>
      <c r="BB66" s="1">
        <v>103.2</v>
      </c>
      <c r="BC66" s="1">
        <v>102.8</v>
      </c>
      <c r="BD66" s="1">
        <v>102.8</v>
      </c>
      <c r="BE66" s="1">
        <v>100.7</v>
      </c>
      <c r="BF66" s="1">
        <v>104.6</v>
      </c>
      <c r="BG66" s="1">
        <v>103.1</v>
      </c>
      <c r="BH66" s="16">
        <v>102.8</v>
      </c>
      <c r="BJ66" s="14"/>
      <c r="BK66" s="17" t="s">
        <v>45</v>
      </c>
      <c r="BL66" s="14">
        <v>103</v>
      </c>
      <c r="BM66" s="1">
        <v>102.9</v>
      </c>
      <c r="BN66" s="1">
        <v>103.2</v>
      </c>
      <c r="BO66" s="1">
        <v>103</v>
      </c>
      <c r="BP66" s="1">
        <v>102.7</v>
      </c>
      <c r="BQ66" s="1">
        <v>0</v>
      </c>
      <c r="BR66" s="1">
        <v>104.5</v>
      </c>
      <c r="BS66" s="1">
        <v>104</v>
      </c>
      <c r="BT66" s="16">
        <v>102.4</v>
      </c>
      <c r="BV66" s="14"/>
      <c r="BW66" s="17" t="s">
        <v>45</v>
      </c>
      <c r="BX66" s="14">
        <v>103.1</v>
      </c>
      <c r="BY66" s="1">
        <v>103.3</v>
      </c>
      <c r="BZ66" s="1">
        <v>103.4</v>
      </c>
      <c r="CA66" s="1">
        <v>102.7</v>
      </c>
      <c r="CB66" s="1">
        <v>102.7</v>
      </c>
      <c r="CC66" s="1">
        <v>0</v>
      </c>
      <c r="CD66" s="1">
        <v>104.6</v>
      </c>
      <c r="CE66" s="1">
        <v>0</v>
      </c>
      <c r="CF66" s="16">
        <v>102.4</v>
      </c>
      <c r="CH66" s="14"/>
      <c r="CI66" s="17" t="s">
        <v>45</v>
      </c>
      <c r="CJ66" s="14">
        <v>102.7</v>
      </c>
      <c r="CK66" s="1">
        <v>0</v>
      </c>
      <c r="CL66" s="1">
        <v>102.8</v>
      </c>
      <c r="CM66" s="1">
        <v>102.5</v>
      </c>
      <c r="CN66" s="1">
        <v>102.6</v>
      </c>
      <c r="CO66" s="1">
        <v>0</v>
      </c>
      <c r="CP66" s="1">
        <v>104.7</v>
      </c>
      <c r="CQ66" s="1">
        <v>0</v>
      </c>
      <c r="CR66" s="16">
        <v>102.1</v>
      </c>
    </row>
    <row r="67" spans="2:96" x14ac:dyDescent="0.45">
      <c r="B67" s="14"/>
      <c r="C67" s="17" t="s">
        <v>46</v>
      </c>
      <c r="D67" s="14">
        <v>103.5</v>
      </c>
      <c r="E67" s="1">
        <v>103.6</v>
      </c>
      <c r="F67" s="1">
        <v>103.5</v>
      </c>
      <c r="G67" s="1">
        <v>103.2</v>
      </c>
      <c r="H67" s="1">
        <v>103.3</v>
      </c>
      <c r="I67" s="1">
        <v>101.4</v>
      </c>
      <c r="J67" s="1">
        <v>104.5</v>
      </c>
      <c r="K67" s="1">
        <v>102.9</v>
      </c>
      <c r="L67" s="16">
        <v>103.1</v>
      </c>
      <c r="N67" s="14"/>
      <c r="O67" s="17" t="s">
        <v>46</v>
      </c>
      <c r="P67" s="14">
        <v>103.6</v>
      </c>
      <c r="Q67" s="1">
        <v>103.6</v>
      </c>
      <c r="R67" s="1">
        <v>103.6</v>
      </c>
      <c r="S67" s="1">
        <v>103.3</v>
      </c>
      <c r="T67" s="1">
        <v>103.5</v>
      </c>
      <c r="U67" s="1">
        <v>101.8</v>
      </c>
      <c r="V67" s="1">
        <v>104.4</v>
      </c>
      <c r="W67" s="1">
        <v>102.8</v>
      </c>
      <c r="X67" s="16">
        <v>103.4</v>
      </c>
      <c r="Z67" s="14"/>
      <c r="AA67" s="17" t="s">
        <v>46</v>
      </c>
      <c r="AB67" s="14">
        <v>103.6</v>
      </c>
      <c r="AC67" s="1">
        <v>103.7</v>
      </c>
      <c r="AD67" s="1">
        <v>103.6</v>
      </c>
      <c r="AE67" s="1">
        <v>103.2</v>
      </c>
      <c r="AF67" s="1">
        <v>103.5</v>
      </c>
      <c r="AG67" s="1">
        <v>101.7</v>
      </c>
      <c r="AH67" s="1">
        <v>104.5</v>
      </c>
      <c r="AI67" s="1">
        <v>102.9</v>
      </c>
      <c r="AJ67" s="16">
        <v>103.3</v>
      </c>
      <c r="AL67" s="14"/>
      <c r="AM67" s="17" t="s">
        <v>46</v>
      </c>
      <c r="AN67" s="14">
        <v>103.5</v>
      </c>
      <c r="AO67" s="1">
        <v>103.6</v>
      </c>
      <c r="AP67" s="1">
        <v>103.5</v>
      </c>
      <c r="AQ67" s="1">
        <v>103.2</v>
      </c>
      <c r="AR67" s="1">
        <v>103.5</v>
      </c>
      <c r="AS67" s="1">
        <v>101.5</v>
      </c>
      <c r="AT67" s="1">
        <v>104.5</v>
      </c>
      <c r="AU67" s="1">
        <v>102.7</v>
      </c>
      <c r="AV67" s="16">
        <v>103.2</v>
      </c>
      <c r="AX67" s="14"/>
      <c r="AY67" s="17" t="s">
        <v>46</v>
      </c>
      <c r="AZ67" s="14">
        <v>103.5</v>
      </c>
      <c r="BA67" s="1">
        <v>103.5</v>
      </c>
      <c r="BB67" s="1">
        <v>103.4</v>
      </c>
      <c r="BC67" s="1">
        <v>103.2</v>
      </c>
      <c r="BD67" s="1">
        <v>103.2</v>
      </c>
      <c r="BE67" s="1">
        <v>101.1</v>
      </c>
      <c r="BF67" s="1">
        <v>104.5</v>
      </c>
      <c r="BG67" s="1">
        <v>102.9</v>
      </c>
      <c r="BH67" s="16">
        <v>103.2</v>
      </c>
      <c r="BJ67" s="14"/>
      <c r="BK67" s="17" t="s">
        <v>46</v>
      </c>
      <c r="BL67" s="14">
        <v>103.4</v>
      </c>
      <c r="BM67" s="1">
        <v>103.3</v>
      </c>
      <c r="BN67" s="1">
        <v>103.3</v>
      </c>
      <c r="BO67" s="1">
        <v>103.2</v>
      </c>
      <c r="BP67" s="1">
        <v>103.2</v>
      </c>
      <c r="BQ67" s="1">
        <v>0</v>
      </c>
      <c r="BR67" s="1">
        <v>104.6</v>
      </c>
      <c r="BS67" s="1">
        <v>103.3</v>
      </c>
      <c r="BT67" s="16">
        <v>103</v>
      </c>
      <c r="BV67" s="14"/>
      <c r="BW67" s="17" t="s">
        <v>46</v>
      </c>
      <c r="BX67" s="14">
        <v>103.4</v>
      </c>
      <c r="BY67" s="1">
        <v>103.5</v>
      </c>
      <c r="BZ67" s="1">
        <v>103.3</v>
      </c>
      <c r="CA67" s="1">
        <v>103.1</v>
      </c>
      <c r="CB67" s="1">
        <v>103.2</v>
      </c>
      <c r="CC67" s="1">
        <v>0</v>
      </c>
      <c r="CD67" s="1">
        <v>104.2</v>
      </c>
      <c r="CE67" s="1">
        <v>0</v>
      </c>
      <c r="CF67" s="16">
        <v>103.1</v>
      </c>
      <c r="CH67" s="14"/>
      <c r="CI67" s="17" t="s">
        <v>46</v>
      </c>
      <c r="CJ67" s="14">
        <v>103.2</v>
      </c>
      <c r="CK67" s="1">
        <v>0</v>
      </c>
      <c r="CL67" s="1">
        <v>103.2</v>
      </c>
      <c r="CM67" s="1">
        <v>102.9</v>
      </c>
      <c r="CN67" s="1">
        <v>103.1</v>
      </c>
      <c r="CO67" s="1">
        <v>0</v>
      </c>
      <c r="CP67" s="1">
        <v>104.6</v>
      </c>
      <c r="CQ67" s="1">
        <v>0</v>
      </c>
      <c r="CR67" s="16">
        <v>102.8</v>
      </c>
    </row>
    <row r="68" spans="2:96" x14ac:dyDescent="0.45">
      <c r="B68" s="14"/>
      <c r="C68" s="17" t="s">
        <v>47</v>
      </c>
      <c r="D68" s="14">
        <v>102.8</v>
      </c>
      <c r="E68" s="1">
        <v>103</v>
      </c>
      <c r="F68" s="1">
        <v>102.8</v>
      </c>
      <c r="G68" s="1">
        <v>102.6</v>
      </c>
      <c r="H68" s="1">
        <v>102.7</v>
      </c>
      <c r="I68" s="1">
        <v>100.7</v>
      </c>
      <c r="J68" s="1">
        <v>104</v>
      </c>
      <c r="K68" s="1">
        <v>102</v>
      </c>
      <c r="L68" s="16">
        <v>102.5</v>
      </c>
      <c r="N68" s="14"/>
      <c r="O68" s="17" t="s">
        <v>47</v>
      </c>
      <c r="P68" s="14">
        <v>102.6</v>
      </c>
      <c r="Q68" s="1">
        <v>102.8</v>
      </c>
      <c r="R68" s="1">
        <v>102.7</v>
      </c>
      <c r="S68" s="1">
        <v>102.4</v>
      </c>
      <c r="T68" s="1">
        <v>102.7</v>
      </c>
      <c r="U68" s="1">
        <v>101</v>
      </c>
      <c r="V68" s="1">
        <v>103.7</v>
      </c>
      <c r="W68" s="1">
        <v>101.9</v>
      </c>
      <c r="X68" s="16">
        <v>102.4</v>
      </c>
      <c r="Z68" s="14"/>
      <c r="AA68" s="17" t="s">
        <v>47</v>
      </c>
      <c r="AB68" s="14">
        <v>102.7</v>
      </c>
      <c r="AC68" s="1">
        <v>102.9</v>
      </c>
      <c r="AD68" s="1">
        <v>102.8</v>
      </c>
      <c r="AE68" s="1">
        <v>102.4</v>
      </c>
      <c r="AF68" s="1">
        <v>102.7</v>
      </c>
      <c r="AG68" s="1">
        <v>100.9</v>
      </c>
      <c r="AH68" s="1">
        <v>103.8</v>
      </c>
      <c r="AI68" s="1">
        <v>102.1</v>
      </c>
      <c r="AJ68" s="16">
        <v>102.4</v>
      </c>
      <c r="AL68" s="14"/>
      <c r="AM68" s="17" t="s">
        <v>47</v>
      </c>
      <c r="AN68" s="14">
        <v>102.7</v>
      </c>
      <c r="AO68" s="1">
        <v>103</v>
      </c>
      <c r="AP68" s="1">
        <v>102.8</v>
      </c>
      <c r="AQ68" s="1">
        <v>102.4</v>
      </c>
      <c r="AR68" s="1">
        <v>102.8</v>
      </c>
      <c r="AS68" s="1">
        <v>100.8</v>
      </c>
      <c r="AT68" s="1">
        <v>103.8</v>
      </c>
      <c r="AU68" s="1">
        <v>101.9</v>
      </c>
      <c r="AV68" s="16">
        <v>102.5</v>
      </c>
      <c r="AX68" s="14"/>
      <c r="AY68" s="17" t="s">
        <v>47</v>
      </c>
      <c r="AZ68" s="14">
        <v>102.8</v>
      </c>
      <c r="BA68" s="1">
        <v>103.1</v>
      </c>
      <c r="BB68" s="1">
        <v>102.8</v>
      </c>
      <c r="BC68" s="1">
        <v>102.7</v>
      </c>
      <c r="BD68" s="1">
        <v>102.7</v>
      </c>
      <c r="BE68" s="1">
        <v>100.5</v>
      </c>
      <c r="BF68" s="1">
        <v>104</v>
      </c>
      <c r="BG68" s="1">
        <v>102.1</v>
      </c>
      <c r="BH68" s="16">
        <v>102.5</v>
      </c>
      <c r="BJ68" s="14"/>
      <c r="BK68" s="17" t="s">
        <v>47</v>
      </c>
      <c r="BL68" s="14">
        <v>102.8</v>
      </c>
      <c r="BM68" s="1">
        <v>102.9</v>
      </c>
      <c r="BN68" s="1">
        <v>102.8</v>
      </c>
      <c r="BO68" s="1">
        <v>102.6</v>
      </c>
      <c r="BP68" s="1">
        <v>102.6</v>
      </c>
      <c r="BQ68" s="1">
        <v>0</v>
      </c>
      <c r="BR68" s="1">
        <v>104.1</v>
      </c>
      <c r="BS68" s="1">
        <v>102.3</v>
      </c>
      <c r="BT68" s="16">
        <v>102.4</v>
      </c>
      <c r="BV68" s="14"/>
      <c r="BW68" s="17" t="s">
        <v>47</v>
      </c>
      <c r="BX68" s="14">
        <v>102.8</v>
      </c>
      <c r="BY68" s="1">
        <v>102.9</v>
      </c>
      <c r="BZ68" s="1">
        <v>102.8</v>
      </c>
      <c r="CA68" s="1">
        <v>102.6</v>
      </c>
      <c r="CB68" s="1">
        <v>102.7</v>
      </c>
      <c r="CC68" s="1">
        <v>0</v>
      </c>
      <c r="CD68" s="1">
        <v>103.7</v>
      </c>
      <c r="CE68" s="1">
        <v>0</v>
      </c>
      <c r="CF68" s="16">
        <v>102.7</v>
      </c>
      <c r="CH68" s="14"/>
      <c r="CI68" s="17" t="s">
        <v>47</v>
      </c>
      <c r="CJ68" s="14">
        <v>102.7</v>
      </c>
      <c r="CK68" s="1">
        <v>0</v>
      </c>
      <c r="CL68" s="1">
        <v>102.7</v>
      </c>
      <c r="CM68" s="1">
        <v>102.3</v>
      </c>
      <c r="CN68" s="1">
        <v>102.6</v>
      </c>
      <c r="CO68" s="1">
        <v>0</v>
      </c>
      <c r="CP68" s="1">
        <v>104.3</v>
      </c>
      <c r="CQ68" s="1">
        <v>0</v>
      </c>
      <c r="CR68" s="16">
        <v>102.5</v>
      </c>
    </row>
    <row r="69" spans="2:96" x14ac:dyDescent="0.45">
      <c r="B69" s="23"/>
      <c r="C69" s="24" t="s">
        <v>48</v>
      </c>
      <c r="D69" s="23">
        <v>103.3</v>
      </c>
      <c r="E69" s="25">
        <v>103.5</v>
      </c>
      <c r="F69" s="25">
        <v>103.4</v>
      </c>
      <c r="G69" s="25">
        <v>103.1</v>
      </c>
      <c r="H69" s="25">
        <v>103.2</v>
      </c>
      <c r="I69" s="25">
        <v>101</v>
      </c>
      <c r="J69" s="25">
        <v>104.8</v>
      </c>
      <c r="K69" s="25">
        <v>102.8</v>
      </c>
      <c r="L69" s="26">
        <v>103</v>
      </c>
      <c r="N69" s="23"/>
      <c r="O69" s="24" t="s">
        <v>48</v>
      </c>
      <c r="P69" s="23">
        <v>103.2</v>
      </c>
      <c r="Q69" s="25">
        <v>103.5</v>
      </c>
      <c r="R69" s="25">
        <v>103.3</v>
      </c>
      <c r="S69" s="25">
        <v>103.1</v>
      </c>
      <c r="T69" s="25">
        <v>103.5</v>
      </c>
      <c r="U69" s="25">
        <v>101.2</v>
      </c>
      <c r="V69" s="25">
        <v>104.7</v>
      </c>
      <c r="W69" s="25">
        <v>102.3</v>
      </c>
      <c r="X69" s="26">
        <v>103.1</v>
      </c>
      <c r="Z69" s="23"/>
      <c r="AA69" s="24" t="s">
        <v>48</v>
      </c>
      <c r="AB69" s="23">
        <v>103.3</v>
      </c>
      <c r="AC69" s="25">
        <v>103.5</v>
      </c>
      <c r="AD69" s="25">
        <v>103.4</v>
      </c>
      <c r="AE69" s="25">
        <v>103.3</v>
      </c>
      <c r="AF69" s="25">
        <v>103.3</v>
      </c>
      <c r="AG69" s="25">
        <v>101.1</v>
      </c>
      <c r="AH69" s="25">
        <v>104.6</v>
      </c>
      <c r="AI69" s="25">
        <v>102.4</v>
      </c>
      <c r="AJ69" s="26">
        <v>102.9</v>
      </c>
      <c r="AL69" s="23"/>
      <c r="AM69" s="24" t="s">
        <v>48</v>
      </c>
      <c r="AN69" s="23">
        <v>103.3</v>
      </c>
      <c r="AO69" s="25">
        <v>103.5</v>
      </c>
      <c r="AP69" s="25">
        <v>103.4</v>
      </c>
      <c r="AQ69" s="25">
        <v>103</v>
      </c>
      <c r="AR69" s="25">
        <v>103.3</v>
      </c>
      <c r="AS69" s="25">
        <v>101.2</v>
      </c>
      <c r="AT69" s="25">
        <v>104.8</v>
      </c>
      <c r="AU69" s="25">
        <v>102.7</v>
      </c>
      <c r="AV69" s="26">
        <v>103</v>
      </c>
      <c r="AX69" s="23"/>
      <c r="AY69" s="24" t="s">
        <v>48</v>
      </c>
      <c r="AZ69" s="23">
        <v>103.4</v>
      </c>
      <c r="BA69" s="25">
        <v>103.5</v>
      </c>
      <c r="BB69" s="25">
        <v>103.4</v>
      </c>
      <c r="BC69" s="25">
        <v>103.1</v>
      </c>
      <c r="BD69" s="25">
        <v>103.2</v>
      </c>
      <c r="BE69" s="25">
        <v>100.9</v>
      </c>
      <c r="BF69" s="25">
        <v>104.9</v>
      </c>
      <c r="BG69" s="25">
        <v>103.2</v>
      </c>
      <c r="BH69" s="26">
        <v>103.2</v>
      </c>
      <c r="BJ69" s="23"/>
      <c r="BK69" s="24" t="s">
        <v>48</v>
      </c>
      <c r="BL69" s="23">
        <v>103.3</v>
      </c>
      <c r="BM69" s="25">
        <v>103.3</v>
      </c>
      <c r="BN69" s="25">
        <v>103.4</v>
      </c>
      <c r="BO69" s="25">
        <v>103.3</v>
      </c>
      <c r="BP69" s="25">
        <v>103</v>
      </c>
      <c r="BQ69" s="25">
        <v>0</v>
      </c>
      <c r="BR69" s="25">
        <v>104.8</v>
      </c>
      <c r="BS69" s="25">
        <v>104.1</v>
      </c>
      <c r="BT69" s="26">
        <v>102.8</v>
      </c>
      <c r="BV69" s="23"/>
      <c r="BW69" s="24" t="s">
        <v>48</v>
      </c>
      <c r="BX69" s="23">
        <v>103.4</v>
      </c>
      <c r="BY69" s="25">
        <v>103.6</v>
      </c>
      <c r="BZ69" s="25">
        <v>103.6</v>
      </c>
      <c r="CA69" s="25">
        <v>103.1</v>
      </c>
      <c r="CB69" s="25">
        <v>103.1</v>
      </c>
      <c r="CC69" s="25">
        <v>0</v>
      </c>
      <c r="CD69" s="25">
        <v>104.8</v>
      </c>
      <c r="CE69" s="25">
        <v>0</v>
      </c>
      <c r="CF69" s="26">
        <v>102.9</v>
      </c>
      <c r="CH69" s="23"/>
      <c r="CI69" s="24" t="s">
        <v>48</v>
      </c>
      <c r="CJ69" s="23">
        <v>103.1</v>
      </c>
      <c r="CK69" s="25">
        <v>0</v>
      </c>
      <c r="CL69" s="25">
        <v>103.1</v>
      </c>
      <c r="CM69" s="25">
        <v>102.8</v>
      </c>
      <c r="CN69" s="25">
        <v>103</v>
      </c>
      <c r="CO69" s="25">
        <v>0</v>
      </c>
      <c r="CP69" s="25">
        <v>105</v>
      </c>
      <c r="CQ69" s="25">
        <v>0</v>
      </c>
      <c r="CR69" s="26">
        <v>102.6</v>
      </c>
    </row>
    <row r="70" spans="2:96" x14ac:dyDescent="0.45">
      <c r="B70" s="14" t="s">
        <v>52</v>
      </c>
      <c r="C70" s="18" t="s">
        <v>37</v>
      </c>
      <c r="D70" s="14">
        <v>102.8</v>
      </c>
      <c r="E70" s="1">
        <v>102.8</v>
      </c>
      <c r="F70" s="1">
        <v>102.8</v>
      </c>
      <c r="G70" s="1">
        <v>102.7</v>
      </c>
      <c r="H70" s="1">
        <v>102.5</v>
      </c>
      <c r="I70" s="1">
        <v>101.3</v>
      </c>
      <c r="J70" s="1">
        <v>104</v>
      </c>
      <c r="K70" s="1">
        <v>102.1</v>
      </c>
      <c r="L70" s="16">
        <v>102.4</v>
      </c>
      <c r="N70" s="14" t="s">
        <v>52</v>
      </c>
      <c r="O70" s="18" t="s">
        <v>37</v>
      </c>
      <c r="P70" s="14">
        <v>102.7</v>
      </c>
      <c r="Q70" s="1">
        <v>102.7</v>
      </c>
      <c r="R70" s="1">
        <v>102.7</v>
      </c>
      <c r="S70" s="1">
        <v>102.6</v>
      </c>
      <c r="T70" s="1">
        <v>102.5</v>
      </c>
      <c r="U70" s="1">
        <v>101.5</v>
      </c>
      <c r="V70" s="1">
        <v>103.8</v>
      </c>
      <c r="W70" s="1">
        <v>102</v>
      </c>
      <c r="X70" s="16">
        <v>102.4</v>
      </c>
      <c r="Z70" s="14" t="s">
        <v>69</v>
      </c>
      <c r="AA70" s="18" t="s">
        <v>37</v>
      </c>
      <c r="AB70" s="14">
        <v>102.8</v>
      </c>
      <c r="AC70" s="1">
        <v>102.8</v>
      </c>
      <c r="AD70" s="1">
        <v>102.8</v>
      </c>
      <c r="AE70" s="1">
        <v>102.5</v>
      </c>
      <c r="AF70" s="1">
        <v>102.5</v>
      </c>
      <c r="AG70" s="1">
        <v>101.4</v>
      </c>
      <c r="AH70" s="1">
        <v>103.9</v>
      </c>
      <c r="AI70" s="1">
        <v>102.2</v>
      </c>
      <c r="AJ70" s="16">
        <v>102.4</v>
      </c>
      <c r="AL70" s="14" t="s">
        <v>69</v>
      </c>
      <c r="AM70" s="18" t="s">
        <v>37</v>
      </c>
      <c r="AN70" s="14">
        <v>102.8</v>
      </c>
      <c r="AO70" s="1">
        <v>102.8</v>
      </c>
      <c r="AP70" s="1">
        <v>102.7</v>
      </c>
      <c r="AQ70" s="1">
        <v>102.6</v>
      </c>
      <c r="AR70" s="1">
        <v>102.6</v>
      </c>
      <c r="AS70" s="1">
        <v>101.4</v>
      </c>
      <c r="AT70" s="1">
        <v>103.9</v>
      </c>
      <c r="AU70" s="1">
        <v>102</v>
      </c>
      <c r="AV70" s="16">
        <v>102.5</v>
      </c>
      <c r="AX70" s="14" t="s">
        <v>69</v>
      </c>
      <c r="AY70" s="18" t="s">
        <v>37</v>
      </c>
      <c r="AZ70" s="14">
        <v>102.8</v>
      </c>
      <c r="BA70" s="1">
        <v>102.8</v>
      </c>
      <c r="BB70" s="1">
        <v>102.7</v>
      </c>
      <c r="BC70" s="1">
        <v>102.8</v>
      </c>
      <c r="BD70" s="1">
        <v>102.4</v>
      </c>
      <c r="BE70" s="1">
        <v>101.2</v>
      </c>
      <c r="BF70" s="1">
        <v>104.1</v>
      </c>
      <c r="BG70" s="1">
        <v>102</v>
      </c>
      <c r="BH70" s="16">
        <v>102.4</v>
      </c>
      <c r="BJ70" s="14" t="s">
        <v>69</v>
      </c>
      <c r="BK70" s="18" t="s">
        <v>37</v>
      </c>
      <c r="BL70" s="14">
        <v>102.8</v>
      </c>
      <c r="BM70" s="1">
        <v>102.6</v>
      </c>
      <c r="BN70" s="1">
        <v>102.7</v>
      </c>
      <c r="BO70" s="1">
        <v>102.7</v>
      </c>
      <c r="BP70" s="1">
        <v>102.4</v>
      </c>
      <c r="BQ70" s="1">
        <v>0</v>
      </c>
      <c r="BR70" s="1">
        <v>104.2</v>
      </c>
      <c r="BS70" s="1">
        <v>102.2</v>
      </c>
      <c r="BT70" s="16">
        <v>102.3</v>
      </c>
      <c r="BV70" s="14" t="s">
        <v>69</v>
      </c>
      <c r="BW70" s="18" t="s">
        <v>37</v>
      </c>
      <c r="BX70" s="14">
        <v>102.7</v>
      </c>
      <c r="BY70" s="1">
        <v>102.7</v>
      </c>
      <c r="BZ70" s="1">
        <v>102.7</v>
      </c>
      <c r="CA70" s="1">
        <v>102.6</v>
      </c>
      <c r="CB70" s="1">
        <v>102.4</v>
      </c>
      <c r="CC70" s="1">
        <v>0</v>
      </c>
      <c r="CD70" s="1">
        <v>103.7</v>
      </c>
      <c r="CE70" s="1">
        <v>0</v>
      </c>
      <c r="CF70" s="16">
        <v>102.6</v>
      </c>
      <c r="CH70" s="14" t="s">
        <v>69</v>
      </c>
      <c r="CI70" s="18" t="s">
        <v>37</v>
      </c>
      <c r="CJ70" s="14">
        <v>102.7</v>
      </c>
      <c r="CK70" s="1">
        <v>0</v>
      </c>
      <c r="CL70" s="1">
        <v>102.6</v>
      </c>
      <c r="CM70" s="1">
        <v>102.4</v>
      </c>
      <c r="CN70" s="1">
        <v>102.4</v>
      </c>
      <c r="CO70" s="1">
        <v>0</v>
      </c>
      <c r="CP70" s="1">
        <v>104.4</v>
      </c>
      <c r="CQ70" s="1">
        <v>0</v>
      </c>
      <c r="CR70" s="16">
        <v>102.3</v>
      </c>
    </row>
    <row r="71" spans="2:96" x14ac:dyDescent="0.45">
      <c r="B71" s="14"/>
      <c r="C71" s="17" t="s">
        <v>38</v>
      </c>
      <c r="D71" s="14">
        <v>104</v>
      </c>
      <c r="E71" s="1">
        <v>104.3</v>
      </c>
      <c r="F71" s="1">
        <v>104</v>
      </c>
      <c r="G71" s="1">
        <v>103.7</v>
      </c>
      <c r="H71" s="1">
        <v>103.7</v>
      </c>
      <c r="I71" s="1">
        <v>102</v>
      </c>
      <c r="J71" s="1">
        <v>105.4</v>
      </c>
      <c r="K71" s="1">
        <v>103.3</v>
      </c>
      <c r="L71" s="16">
        <v>103.8</v>
      </c>
      <c r="N71" s="14"/>
      <c r="O71" s="17" t="s">
        <v>38</v>
      </c>
      <c r="P71" s="14">
        <v>103.9</v>
      </c>
      <c r="Q71" s="1">
        <v>104.1</v>
      </c>
      <c r="R71" s="1">
        <v>104</v>
      </c>
      <c r="S71" s="1">
        <v>103.7</v>
      </c>
      <c r="T71" s="1">
        <v>104</v>
      </c>
      <c r="U71" s="1">
        <v>102.2</v>
      </c>
      <c r="V71" s="1">
        <v>105.2</v>
      </c>
      <c r="W71" s="1">
        <v>103</v>
      </c>
      <c r="X71" s="16">
        <v>103.8</v>
      </c>
      <c r="Z71" s="14"/>
      <c r="AA71" s="17" t="s">
        <v>38</v>
      </c>
      <c r="AB71" s="14">
        <v>104</v>
      </c>
      <c r="AC71" s="1">
        <v>104.2</v>
      </c>
      <c r="AD71" s="1">
        <v>104</v>
      </c>
      <c r="AE71" s="1">
        <v>103.7</v>
      </c>
      <c r="AF71" s="1">
        <v>103.8</v>
      </c>
      <c r="AG71" s="1">
        <v>102.1</v>
      </c>
      <c r="AH71" s="1">
        <v>105.2</v>
      </c>
      <c r="AI71" s="1">
        <v>103.2</v>
      </c>
      <c r="AJ71" s="16">
        <v>103.9</v>
      </c>
      <c r="AL71" s="14"/>
      <c r="AM71" s="17" t="s">
        <v>38</v>
      </c>
      <c r="AN71" s="14">
        <v>103.9</v>
      </c>
      <c r="AO71" s="1">
        <v>104.3</v>
      </c>
      <c r="AP71" s="1">
        <v>104</v>
      </c>
      <c r="AQ71" s="1">
        <v>103.6</v>
      </c>
      <c r="AR71" s="1">
        <v>103.8</v>
      </c>
      <c r="AS71" s="1">
        <v>102.1</v>
      </c>
      <c r="AT71" s="1">
        <v>105.4</v>
      </c>
      <c r="AU71" s="1">
        <v>103.2</v>
      </c>
      <c r="AV71" s="16">
        <v>104</v>
      </c>
      <c r="AX71" s="14"/>
      <c r="AY71" s="17" t="s">
        <v>38</v>
      </c>
      <c r="AZ71" s="14">
        <v>104</v>
      </c>
      <c r="BA71" s="1">
        <v>104.3</v>
      </c>
      <c r="BB71" s="1">
        <v>104</v>
      </c>
      <c r="BC71" s="1">
        <v>103.7</v>
      </c>
      <c r="BD71" s="1">
        <v>103.6</v>
      </c>
      <c r="BE71" s="1">
        <v>101.9</v>
      </c>
      <c r="BF71" s="1">
        <v>105.5</v>
      </c>
      <c r="BG71" s="1">
        <v>103.5</v>
      </c>
      <c r="BH71" s="16">
        <v>103.9</v>
      </c>
      <c r="BJ71" s="14"/>
      <c r="BK71" s="17" t="s">
        <v>38</v>
      </c>
      <c r="BL71" s="14">
        <v>104</v>
      </c>
      <c r="BM71" s="1">
        <v>103.9</v>
      </c>
      <c r="BN71" s="1">
        <v>104</v>
      </c>
      <c r="BO71" s="1">
        <v>103.8</v>
      </c>
      <c r="BP71" s="1">
        <v>103.7</v>
      </c>
      <c r="BQ71" s="1">
        <v>0</v>
      </c>
      <c r="BR71" s="1">
        <v>105.5</v>
      </c>
      <c r="BS71" s="1">
        <v>104.1</v>
      </c>
      <c r="BT71" s="16">
        <v>103.7</v>
      </c>
      <c r="BV71" s="14"/>
      <c r="BW71" s="17" t="s">
        <v>38</v>
      </c>
      <c r="BX71" s="14">
        <v>104</v>
      </c>
      <c r="BY71" s="1">
        <v>104.3</v>
      </c>
      <c r="BZ71" s="1">
        <v>104.1</v>
      </c>
      <c r="CA71" s="1">
        <v>103.6</v>
      </c>
      <c r="CB71" s="1">
        <v>103.6</v>
      </c>
      <c r="CC71" s="1">
        <v>0</v>
      </c>
      <c r="CD71" s="1">
        <v>105.2</v>
      </c>
      <c r="CE71" s="1">
        <v>0</v>
      </c>
      <c r="CF71" s="16">
        <v>103.9</v>
      </c>
      <c r="CH71" s="14"/>
      <c r="CI71" s="17" t="s">
        <v>38</v>
      </c>
      <c r="CJ71" s="14">
        <v>103.7</v>
      </c>
      <c r="CK71" s="1">
        <v>0</v>
      </c>
      <c r="CL71" s="1">
        <v>103.8</v>
      </c>
      <c r="CM71" s="1">
        <v>103.3</v>
      </c>
      <c r="CN71" s="1">
        <v>103.5</v>
      </c>
      <c r="CO71" s="1">
        <v>0</v>
      </c>
      <c r="CP71" s="1">
        <v>105.7</v>
      </c>
      <c r="CQ71" s="1">
        <v>0</v>
      </c>
      <c r="CR71" s="16">
        <v>103.5</v>
      </c>
    </row>
    <row r="72" spans="2:96" x14ac:dyDescent="0.45">
      <c r="B72" s="14"/>
      <c r="C72" s="17" t="s">
        <v>39</v>
      </c>
      <c r="D72" s="14">
        <v>103.7</v>
      </c>
      <c r="E72" s="1">
        <v>104</v>
      </c>
      <c r="F72" s="1">
        <v>103.8</v>
      </c>
      <c r="G72" s="1">
        <v>103.4</v>
      </c>
      <c r="H72" s="1">
        <v>103.5</v>
      </c>
      <c r="I72" s="1">
        <v>101.7</v>
      </c>
      <c r="J72" s="1">
        <v>105.3</v>
      </c>
      <c r="K72" s="1">
        <v>103</v>
      </c>
      <c r="L72" s="16">
        <v>103.4</v>
      </c>
      <c r="N72" s="14"/>
      <c r="O72" s="17" t="s">
        <v>39</v>
      </c>
      <c r="P72" s="14">
        <v>103.5</v>
      </c>
      <c r="Q72" s="1">
        <v>103.9</v>
      </c>
      <c r="R72" s="1">
        <v>103.6</v>
      </c>
      <c r="S72" s="1">
        <v>103.3</v>
      </c>
      <c r="T72" s="1">
        <v>103.7</v>
      </c>
      <c r="U72" s="1">
        <v>101.7</v>
      </c>
      <c r="V72" s="1">
        <v>105.1</v>
      </c>
      <c r="W72" s="1">
        <v>102.6</v>
      </c>
      <c r="X72" s="16">
        <v>103.3</v>
      </c>
      <c r="Z72" s="14"/>
      <c r="AA72" s="17" t="s">
        <v>39</v>
      </c>
      <c r="AB72" s="14">
        <v>103.6</v>
      </c>
      <c r="AC72" s="1">
        <v>104</v>
      </c>
      <c r="AD72" s="1">
        <v>103.8</v>
      </c>
      <c r="AE72" s="1">
        <v>103.5</v>
      </c>
      <c r="AF72" s="1">
        <v>103.6</v>
      </c>
      <c r="AG72" s="1">
        <v>101.7</v>
      </c>
      <c r="AH72" s="1">
        <v>105</v>
      </c>
      <c r="AI72" s="1">
        <v>102.9</v>
      </c>
      <c r="AJ72" s="16">
        <v>103.4</v>
      </c>
      <c r="AL72" s="14"/>
      <c r="AM72" s="17" t="s">
        <v>39</v>
      </c>
      <c r="AN72" s="14">
        <v>103.6</v>
      </c>
      <c r="AO72" s="1">
        <v>104.1</v>
      </c>
      <c r="AP72" s="1">
        <v>103.7</v>
      </c>
      <c r="AQ72" s="1">
        <v>103.2</v>
      </c>
      <c r="AR72" s="1">
        <v>103.6</v>
      </c>
      <c r="AS72" s="1">
        <v>101.8</v>
      </c>
      <c r="AT72" s="1">
        <v>105.2</v>
      </c>
      <c r="AU72" s="1">
        <v>103</v>
      </c>
      <c r="AV72" s="16">
        <v>103.6</v>
      </c>
      <c r="AX72" s="14"/>
      <c r="AY72" s="17" t="s">
        <v>39</v>
      </c>
      <c r="AZ72" s="14">
        <v>103.7</v>
      </c>
      <c r="BA72" s="1">
        <v>104.1</v>
      </c>
      <c r="BB72" s="1">
        <v>103.8</v>
      </c>
      <c r="BC72" s="1">
        <v>103.6</v>
      </c>
      <c r="BD72" s="1">
        <v>103.4</v>
      </c>
      <c r="BE72" s="1">
        <v>101.6</v>
      </c>
      <c r="BF72" s="1">
        <v>105.4</v>
      </c>
      <c r="BG72" s="1">
        <v>103.3</v>
      </c>
      <c r="BH72" s="16">
        <v>103.5</v>
      </c>
      <c r="BJ72" s="14"/>
      <c r="BK72" s="17" t="s">
        <v>39</v>
      </c>
      <c r="BL72" s="14">
        <v>103.7</v>
      </c>
      <c r="BM72" s="1">
        <v>103.8</v>
      </c>
      <c r="BN72" s="1">
        <v>103.8</v>
      </c>
      <c r="BO72" s="1">
        <v>103.6</v>
      </c>
      <c r="BP72" s="1">
        <v>103.2</v>
      </c>
      <c r="BQ72" s="1">
        <v>0</v>
      </c>
      <c r="BR72" s="1">
        <v>105.3</v>
      </c>
      <c r="BS72" s="1">
        <v>104.1</v>
      </c>
      <c r="BT72" s="16">
        <v>103.3</v>
      </c>
      <c r="BV72" s="14"/>
      <c r="BW72" s="17" t="s">
        <v>39</v>
      </c>
      <c r="BX72" s="14">
        <v>103.7</v>
      </c>
      <c r="BY72" s="1">
        <v>103.9</v>
      </c>
      <c r="BZ72" s="1">
        <v>103.9</v>
      </c>
      <c r="CA72" s="1">
        <v>103.4</v>
      </c>
      <c r="CB72" s="1">
        <v>103.3</v>
      </c>
      <c r="CC72" s="1">
        <v>0</v>
      </c>
      <c r="CD72" s="1">
        <v>105.2</v>
      </c>
      <c r="CE72" s="1">
        <v>0</v>
      </c>
      <c r="CF72" s="16">
        <v>103.5</v>
      </c>
      <c r="CH72" s="14"/>
      <c r="CI72" s="17" t="s">
        <v>39</v>
      </c>
      <c r="CJ72" s="14">
        <v>103.4</v>
      </c>
      <c r="CK72" s="1">
        <v>0</v>
      </c>
      <c r="CL72" s="1">
        <v>103.5</v>
      </c>
      <c r="CM72" s="1">
        <v>103</v>
      </c>
      <c r="CN72" s="1">
        <v>103.3</v>
      </c>
      <c r="CO72" s="1">
        <v>0</v>
      </c>
      <c r="CP72" s="1">
        <v>105.6</v>
      </c>
      <c r="CQ72" s="1">
        <v>0</v>
      </c>
      <c r="CR72" s="16">
        <v>103.1</v>
      </c>
    </row>
    <row r="73" spans="2:96" x14ac:dyDescent="0.45">
      <c r="B73" s="14"/>
      <c r="C73" s="17" t="s">
        <v>40</v>
      </c>
      <c r="D73" s="14">
        <v>103.6</v>
      </c>
      <c r="E73" s="1">
        <v>103.8</v>
      </c>
      <c r="F73" s="1">
        <v>103.6</v>
      </c>
      <c r="G73" s="1">
        <v>103.3</v>
      </c>
      <c r="H73" s="1">
        <v>103.3</v>
      </c>
      <c r="I73" s="1">
        <v>101.8</v>
      </c>
      <c r="J73" s="1">
        <v>104.8</v>
      </c>
      <c r="K73" s="1">
        <v>102.8</v>
      </c>
      <c r="L73" s="16">
        <v>103.3</v>
      </c>
      <c r="N73" s="14"/>
      <c r="O73" s="17" t="s">
        <v>40</v>
      </c>
      <c r="P73" s="14">
        <v>103.5</v>
      </c>
      <c r="Q73" s="1">
        <v>103.7</v>
      </c>
      <c r="R73" s="1">
        <v>103.6</v>
      </c>
      <c r="S73" s="1">
        <v>103.2</v>
      </c>
      <c r="T73" s="1">
        <v>103.4</v>
      </c>
      <c r="U73" s="1">
        <v>102</v>
      </c>
      <c r="V73" s="1">
        <v>104.6</v>
      </c>
      <c r="W73" s="1">
        <v>102.7</v>
      </c>
      <c r="X73" s="16">
        <v>103.2</v>
      </c>
      <c r="Z73" s="14"/>
      <c r="AA73" s="17" t="s">
        <v>40</v>
      </c>
      <c r="AB73" s="14">
        <v>103.6</v>
      </c>
      <c r="AC73" s="1">
        <v>103.8</v>
      </c>
      <c r="AD73" s="1">
        <v>103.7</v>
      </c>
      <c r="AE73" s="1">
        <v>103.2</v>
      </c>
      <c r="AF73" s="1">
        <v>103.4</v>
      </c>
      <c r="AG73" s="1">
        <v>101.9</v>
      </c>
      <c r="AH73" s="1">
        <v>104.7</v>
      </c>
      <c r="AI73" s="1">
        <v>102.9</v>
      </c>
      <c r="AJ73" s="16">
        <v>103.4</v>
      </c>
      <c r="AL73" s="14"/>
      <c r="AM73" s="17" t="s">
        <v>40</v>
      </c>
      <c r="AN73" s="14">
        <v>103.5</v>
      </c>
      <c r="AO73" s="1">
        <v>103.9</v>
      </c>
      <c r="AP73" s="1">
        <v>103.6</v>
      </c>
      <c r="AQ73" s="1">
        <v>103.1</v>
      </c>
      <c r="AR73" s="1">
        <v>103.4</v>
      </c>
      <c r="AS73" s="1">
        <v>101.9</v>
      </c>
      <c r="AT73" s="1">
        <v>104.8</v>
      </c>
      <c r="AU73" s="1">
        <v>102.7</v>
      </c>
      <c r="AV73" s="16">
        <v>103.5</v>
      </c>
      <c r="AX73" s="14"/>
      <c r="AY73" s="17" t="s">
        <v>40</v>
      </c>
      <c r="AZ73" s="14">
        <v>103.6</v>
      </c>
      <c r="BA73" s="1">
        <v>103.9</v>
      </c>
      <c r="BB73" s="1">
        <v>103.6</v>
      </c>
      <c r="BC73" s="1">
        <v>103.5</v>
      </c>
      <c r="BD73" s="1">
        <v>103.2</v>
      </c>
      <c r="BE73" s="1">
        <v>101.6</v>
      </c>
      <c r="BF73" s="1">
        <v>105</v>
      </c>
      <c r="BG73" s="1">
        <v>102.7</v>
      </c>
      <c r="BH73" s="16">
        <v>103.3</v>
      </c>
      <c r="BJ73" s="14"/>
      <c r="BK73" s="17" t="s">
        <v>40</v>
      </c>
      <c r="BL73" s="14">
        <v>103.5</v>
      </c>
      <c r="BM73" s="1">
        <v>103.6</v>
      </c>
      <c r="BN73" s="1">
        <v>103.5</v>
      </c>
      <c r="BO73" s="1">
        <v>103.3</v>
      </c>
      <c r="BP73" s="1">
        <v>102.9</v>
      </c>
      <c r="BQ73" s="1">
        <v>0</v>
      </c>
      <c r="BR73" s="1">
        <v>105</v>
      </c>
      <c r="BS73" s="1">
        <v>103</v>
      </c>
      <c r="BT73" s="16">
        <v>103.2</v>
      </c>
      <c r="BV73" s="14"/>
      <c r="BW73" s="17" t="s">
        <v>40</v>
      </c>
      <c r="BX73" s="14">
        <v>103.5</v>
      </c>
      <c r="BY73" s="1">
        <v>103.4</v>
      </c>
      <c r="BZ73" s="1">
        <v>103.4</v>
      </c>
      <c r="CA73" s="1">
        <v>103.3</v>
      </c>
      <c r="CB73" s="1">
        <v>103.2</v>
      </c>
      <c r="CC73" s="1">
        <v>0</v>
      </c>
      <c r="CD73" s="1">
        <v>104.5</v>
      </c>
      <c r="CE73" s="1">
        <v>0</v>
      </c>
      <c r="CF73" s="16">
        <v>103.5</v>
      </c>
      <c r="CH73" s="14"/>
      <c r="CI73" s="17" t="s">
        <v>40</v>
      </c>
      <c r="CJ73" s="14">
        <v>103.4</v>
      </c>
      <c r="CK73" s="1">
        <v>0</v>
      </c>
      <c r="CL73" s="1">
        <v>103.3</v>
      </c>
      <c r="CM73" s="1">
        <v>103</v>
      </c>
      <c r="CN73" s="1">
        <v>103.1</v>
      </c>
      <c r="CO73" s="1">
        <v>0</v>
      </c>
      <c r="CP73" s="1">
        <v>105.2</v>
      </c>
      <c r="CQ73" s="1">
        <v>0</v>
      </c>
      <c r="CR73" s="16">
        <v>103.2</v>
      </c>
    </row>
    <row r="74" spans="2:96" x14ac:dyDescent="0.45">
      <c r="B74" s="14"/>
      <c r="C74" s="17" t="s">
        <v>41</v>
      </c>
      <c r="D74" s="14">
        <v>103</v>
      </c>
      <c r="E74" s="1">
        <v>103.3</v>
      </c>
      <c r="F74" s="1">
        <v>103</v>
      </c>
      <c r="G74" s="1">
        <v>102.9</v>
      </c>
      <c r="H74" s="1">
        <v>102.8</v>
      </c>
      <c r="I74" s="1">
        <v>101.3</v>
      </c>
      <c r="J74" s="1">
        <v>104.3</v>
      </c>
      <c r="K74" s="1">
        <v>102.1</v>
      </c>
      <c r="L74" s="16">
        <v>102.8</v>
      </c>
      <c r="N74" s="14"/>
      <c r="O74" s="17" t="s">
        <v>41</v>
      </c>
      <c r="P74" s="14">
        <v>102.8</v>
      </c>
      <c r="Q74" s="1">
        <v>103</v>
      </c>
      <c r="R74" s="1">
        <v>102.9</v>
      </c>
      <c r="S74" s="1">
        <v>102.6</v>
      </c>
      <c r="T74" s="1">
        <v>102.7</v>
      </c>
      <c r="U74" s="1">
        <v>101.5</v>
      </c>
      <c r="V74" s="1">
        <v>103.9</v>
      </c>
      <c r="W74" s="1">
        <v>102.1</v>
      </c>
      <c r="X74" s="16">
        <v>102.5</v>
      </c>
      <c r="Z74" s="14"/>
      <c r="AA74" s="17" t="s">
        <v>108</v>
      </c>
      <c r="AB74" s="14">
        <v>102.9</v>
      </c>
      <c r="AC74" s="1">
        <v>103.2</v>
      </c>
      <c r="AD74" s="1">
        <v>103.1</v>
      </c>
      <c r="AE74" s="1">
        <v>102.5</v>
      </c>
      <c r="AF74" s="1">
        <v>102.8</v>
      </c>
      <c r="AG74" s="1">
        <v>101.4</v>
      </c>
      <c r="AH74" s="1">
        <v>104.1</v>
      </c>
      <c r="AI74" s="1">
        <v>102.4</v>
      </c>
      <c r="AJ74" s="16">
        <v>102.7</v>
      </c>
      <c r="AL74" s="14"/>
      <c r="AM74" s="17" t="s">
        <v>108</v>
      </c>
      <c r="AN74" s="14">
        <v>102.9</v>
      </c>
      <c r="AO74" s="1">
        <v>103.3</v>
      </c>
      <c r="AP74" s="1">
        <v>103</v>
      </c>
      <c r="AQ74" s="1">
        <v>102.6</v>
      </c>
      <c r="AR74" s="1">
        <v>102.9</v>
      </c>
      <c r="AS74" s="1">
        <v>101.4</v>
      </c>
      <c r="AT74" s="1">
        <v>104.1</v>
      </c>
      <c r="AU74" s="1">
        <v>102</v>
      </c>
      <c r="AV74" s="16">
        <v>102.9</v>
      </c>
      <c r="AX74" s="14"/>
      <c r="AY74" s="17" t="s">
        <v>108</v>
      </c>
      <c r="AZ74" s="14">
        <v>103.1</v>
      </c>
      <c r="BA74" s="1">
        <v>103.4</v>
      </c>
      <c r="BB74" s="1">
        <v>103</v>
      </c>
      <c r="BC74" s="1">
        <v>103.2</v>
      </c>
      <c r="BD74" s="1">
        <v>102.7</v>
      </c>
      <c r="BE74" s="1">
        <v>101.2</v>
      </c>
      <c r="BF74" s="1">
        <v>104.4</v>
      </c>
      <c r="BG74" s="1">
        <v>101.9</v>
      </c>
      <c r="BH74" s="16">
        <v>102.7</v>
      </c>
      <c r="BJ74" s="14"/>
      <c r="BK74" s="17" t="s">
        <v>108</v>
      </c>
      <c r="BL74" s="14">
        <v>103</v>
      </c>
      <c r="BM74" s="1">
        <v>103.1</v>
      </c>
      <c r="BN74" s="1">
        <v>103</v>
      </c>
      <c r="BO74" s="1">
        <v>102.9</v>
      </c>
      <c r="BP74" s="1">
        <v>102.6</v>
      </c>
      <c r="BQ74" s="1">
        <v>0</v>
      </c>
      <c r="BR74" s="1">
        <v>104.5</v>
      </c>
      <c r="BS74" s="1">
        <v>102</v>
      </c>
      <c r="BT74" s="16">
        <v>102.7</v>
      </c>
      <c r="BV74" s="14"/>
      <c r="BW74" s="17" t="s">
        <v>108</v>
      </c>
      <c r="BX74" s="14">
        <v>102.9</v>
      </c>
      <c r="BY74" s="1">
        <v>103</v>
      </c>
      <c r="BZ74" s="1">
        <v>102.9</v>
      </c>
      <c r="CA74" s="1">
        <v>102.8</v>
      </c>
      <c r="CB74" s="1">
        <v>102.6</v>
      </c>
      <c r="CC74" s="1">
        <v>0</v>
      </c>
      <c r="CD74" s="1">
        <v>103.8</v>
      </c>
      <c r="CE74" s="1">
        <v>0</v>
      </c>
      <c r="CF74" s="16">
        <v>103.1</v>
      </c>
      <c r="CH74" s="14"/>
      <c r="CI74" s="17" t="s">
        <v>108</v>
      </c>
      <c r="CJ74" s="14">
        <v>102.9</v>
      </c>
      <c r="CK74" s="1">
        <v>0</v>
      </c>
      <c r="CL74" s="1">
        <v>102.9</v>
      </c>
      <c r="CM74" s="1">
        <v>102.5</v>
      </c>
      <c r="CN74" s="1">
        <v>102.6</v>
      </c>
      <c r="CO74" s="1">
        <v>0</v>
      </c>
      <c r="CP74" s="1">
        <v>104.8</v>
      </c>
      <c r="CQ74" s="1">
        <v>0</v>
      </c>
      <c r="CR74" s="16">
        <v>102.8</v>
      </c>
    </row>
    <row r="75" spans="2:96" x14ac:dyDescent="0.45">
      <c r="B75" s="14"/>
      <c r="C75" s="17" t="s">
        <v>42</v>
      </c>
      <c r="D75" s="14">
        <v>103.9</v>
      </c>
      <c r="E75" s="1">
        <v>104.3</v>
      </c>
      <c r="F75" s="1">
        <v>104.1</v>
      </c>
      <c r="G75" s="1">
        <v>103.7</v>
      </c>
      <c r="H75" s="1">
        <v>103.8</v>
      </c>
      <c r="I75" s="1">
        <v>101.8</v>
      </c>
      <c r="J75" s="1">
        <v>105.6</v>
      </c>
      <c r="K75" s="1">
        <v>103.4</v>
      </c>
      <c r="L75" s="16">
        <v>103.6</v>
      </c>
      <c r="N75" s="14"/>
      <c r="O75" s="17" t="s">
        <v>42</v>
      </c>
      <c r="P75" s="14">
        <v>103.7</v>
      </c>
      <c r="Q75" s="1">
        <v>104.1</v>
      </c>
      <c r="R75" s="1">
        <v>103.9</v>
      </c>
      <c r="S75" s="1">
        <v>103.6</v>
      </c>
      <c r="T75" s="1">
        <v>104.1</v>
      </c>
      <c r="U75" s="1">
        <v>101.9</v>
      </c>
      <c r="V75" s="1">
        <v>105.4</v>
      </c>
      <c r="W75" s="1">
        <v>102.8</v>
      </c>
      <c r="X75" s="16">
        <v>103.5</v>
      </c>
      <c r="Z75" s="14"/>
      <c r="AA75" s="17" t="s">
        <v>42</v>
      </c>
      <c r="AB75" s="14">
        <v>103.9</v>
      </c>
      <c r="AC75" s="1">
        <v>104.3</v>
      </c>
      <c r="AD75" s="1">
        <v>104</v>
      </c>
      <c r="AE75" s="1">
        <v>103.7</v>
      </c>
      <c r="AF75" s="1">
        <v>104</v>
      </c>
      <c r="AG75" s="1">
        <v>101.8</v>
      </c>
      <c r="AH75" s="1">
        <v>105.3</v>
      </c>
      <c r="AI75" s="1">
        <v>103.1</v>
      </c>
      <c r="AJ75" s="16">
        <v>103.6</v>
      </c>
      <c r="AL75" s="14"/>
      <c r="AM75" s="17" t="s">
        <v>42</v>
      </c>
      <c r="AN75" s="14">
        <v>103.9</v>
      </c>
      <c r="AO75" s="1">
        <v>104.3</v>
      </c>
      <c r="AP75" s="1">
        <v>104</v>
      </c>
      <c r="AQ75" s="1">
        <v>103.4</v>
      </c>
      <c r="AR75" s="1">
        <v>103.9</v>
      </c>
      <c r="AS75" s="1">
        <v>102</v>
      </c>
      <c r="AT75" s="1">
        <v>105.6</v>
      </c>
      <c r="AU75" s="1">
        <v>103.3</v>
      </c>
      <c r="AV75" s="16">
        <v>103.8</v>
      </c>
      <c r="AX75" s="14"/>
      <c r="AY75" s="17" t="s">
        <v>42</v>
      </c>
      <c r="AZ75" s="14">
        <v>104</v>
      </c>
      <c r="BA75" s="1">
        <v>104.4</v>
      </c>
      <c r="BB75" s="1">
        <v>104.2</v>
      </c>
      <c r="BC75" s="1">
        <v>103.7</v>
      </c>
      <c r="BD75" s="1">
        <v>103.8</v>
      </c>
      <c r="BE75" s="1">
        <v>101.7</v>
      </c>
      <c r="BF75" s="1">
        <v>105.7</v>
      </c>
      <c r="BG75" s="1">
        <v>103.7</v>
      </c>
      <c r="BH75" s="16">
        <v>103.8</v>
      </c>
      <c r="BJ75" s="14"/>
      <c r="BK75" s="17" t="s">
        <v>42</v>
      </c>
      <c r="BL75" s="14">
        <v>104</v>
      </c>
      <c r="BM75" s="1">
        <v>104</v>
      </c>
      <c r="BN75" s="1">
        <v>104.1</v>
      </c>
      <c r="BO75" s="1">
        <v>103.9</v>
      </c>
      <c r="BP75" s="1">
        <v>103.5</v>
      </c>
      <c r="BQ75" s="1">
        <v>0</v>
      </c>
      <c r="BR75" s="1">
        <v>105.6</v>
      </c>
      <c r="BS75" s="1">
        <v>104.6</v>
      </c>
      <c r="BT75" s="16">
        <v>103.5</v>
      </c>
      <c r="BV75" s="14"/>
      <c r="BW75" s="17" t="s">
        <v>42</v>
      </c>
      <c r="BX75" s="14">
        <v>104</v>
      </c>
      <c r="BY75" s="1">
        <v>104.2</v>
      </c>
      <c r="BZ75" s="1">
        <v>104.3</v>
      </c>
      <c r="CA75" s="1">
        <v>103.6</v>
      </c>
      <c r="CB75" s="1">
        <v>103.6</v>
      </c>
      <c r="CC75" s="1">
        <v>0</v>
      </c>
      <c r="CD75" s="1">
        <v>105.5</v>
      </c>
      <c r="CE75" s="1">
        <v>0</v>
      </c>
      <c r="CF75" s="16">
        <v>103.7</v>
      </c>
      <c r="CH75" s="14"/>
      <c r="CI75" s="17" t="s">
        <v>42</v>
      </c>
      <c r="CJ75" s="14">
        <v>103.6</v>
      </c>
      <c r="CK75" s="1">
        <v>0</v>
      </c>
      <c r="CL75" s="1">
        <v>103.8</v>
      </c>
      <c r="CM75" s="1">
        <v>103.3</v>
      </c>
      <c r="CN75" s="1">
        <v>103.6</v>
      </c>
      <c r="CO75" s="1">
        <v>0</v>
      </c>
      <c r="CP75" s="1">
        <v>105.8</v>
      </c>
      <c r="CQ75" s="1">
        <v>0</v>
      </c>
      <c r="CR75" s="16">
        <v>103.2</v>
      </c>
    </row>
    <row r="76" spans="2:96" x14ac:dyDescent="0.45">
      <c r="B76" s="14"/>
      <c r="C76" s="17" t="s">
        <v>43</v>
      </c>
      <c r="D76" s="14">
        <v>103.9</v>
      </c>
      <c r="E76" s="1">
        <v>104.1</v>
      </c>
      <c r="F76" s="1">
        <v>103.9</v>
      </c>
      <c r="G76" s="1">
        <v>103.6</v>
      </c>
      <c r="H76" s="1">
        <v>103.6</v>
      </c>
      <c r="I76" s="1">
        <v>102</v>
      </c>
      <c r="J76" s="1">
        <v>105.3</v>
      </c>
      <c r="K76" s="1">
        <v>103.2</v>
      </c>
      <c r="L76" s="16">
        <v>103.7</v>
      </c>
      <c r="N76" s="14"/>
      <c r="O76" s="17" t="s">
        <v>43</v>
      </c>
      <c r="P76" s="14">
        <v>103.9</v>
      </c>
      <c r="Q76" s="1">
        <v>104</v>
      </c>
      <c r="R76" s="1">
        <v>103.9</v>
      </c>
      <c r="S76" s="1">
        <v>103.6</v>
      </c>
      <c r="T76" s="1">
        <v>103.8</v>
      </c>
      <c r="U76" s="1">
        <v>102.3</v>
      </c>
      <c r="V76" s="1">
        <v>105.1</v>
      </c>
      <c r="W76" s="1">
        <v>103</v>
      </c>
      <c r="X76" s="16">
        <v>103.7</v>
      </c>
      <c r="Z76" s="14"/>
      <c r="AA76" s="17" t="s">
        <v>43</v>
      </c>
      <c r="AB76" s="14">
        <v>103.9</v>
      </c>
      <c r="AC76" s="1">
        <v>104.1</v>
      </c>
      <c r="AD76" s="1">
        <v>104</v>
      </c>
      <c r="AE76" s="1">
        <v>103.6</v>
      </c>
      <c r="AF76" s="1">
        <v>103.7</v>
      </c>
      <c r="AG76" s="1">
        <v>102.2</v>
      </c>
      <c r="AH76" s="1">
        <v>105.2</v>
      </c>
      <c r="AI76" s="1">
        <v>103.2</v>
      </c>
      <c r="AJ76" s="16">
        <v>103.8</v>
      </c>
      <c r="AL76" s="14"/>
      <c r="AM76" s="17" t="s">
        <v>43</v>
      </c>
      <c r="AN76" s="14">
        <v>103.9</v>
      </c>
      <c r="AO76" s="1">
        <v>104.2</v>
      </c>
      <c r="AP76" s="1">
        <v>103.9</v>
      </c>
      <c r="AQ76" s="1">
        <v>103.5</v>
      </c>
      <c r="AR76" s="1">
        <v>103.7</v>
      </c>
      <c r="AS76" s="1">
        <v>102.2</v>
      </c>
      <c r="AT76" s="1">
        <v>105.2</v>
      </c>
      <c r="AU76" s="1">
        <v>103.1</v>
      </c>
      <c r="AV76" s="16">
        <v>103.8</v>
      </c>
      <c r="AX76" s="14"/>
      <c r="AY76" s="17" t="s">
        <v>43</v>
      </c>
      <c r="AZ76" s="14">
        <v>103.9</v>
      </c>
      <c r="BA76" s="1">
        <v>104.1</v>
      </c>
      <c r="BB76" s="1">
        <v>103.9</v>
      </c>
      <c r="BC76" s="1">
        <v>103.8</v>
      </c>
      <c r="BD76" s="1">
        <v>103.5</v>
      </c>
      <c r="BE76" s="1">
        <v>101.8</v>
      </c>
      <c r="BF76" s="1">
        <v>105.4</v>
      </c>
      <c r="BG76" s="1">
        <v>103.2</v>
      </c>
      <c r="BH76" s="16">
        <v>103.7</v>
      </c>
      <c r="BJ76" s="14"/>
      <c r="BK76" s="17" t="s">
        <v>43</v>
      </c>
      <c r="BL76" s="14">
        <v>103.8</v>
      </c>
      <c r="BM76" s="1">
        <v>103.8</v>
      </c>
      <c r="BN76" s="1">
        <v>103.8</v>
      </c>
      <c r="BO76" s="1">
        <v>103.7</v>
      </c>
      <c r="BP76" s="1">
        <v>103.3</v>
      </c>
      <c r="BQ76" s="1">
        <v>0</v>
      </c>
      <c r="BR76" s="1">
        <v>105.4</v>
      </c>
      <c r="BS76" s="1">
        <v>103.6</v>
      </c>
      <c r="BT76" s="16">
        <v>103.6</v>
      </c>
      <c r="BV76" s="14"/>
      <c r="BW76" s="17" t="s">
        <v>43</v>
      </c>
      <c r="BX76" s="14">
        <v>103.8</v>
      </c>
      <c r="BY76" s="1">
        <v>103.8</v>
      </c>
      <c r="BZ76" s="1">
        <v>103.8</v>
      </c>
      <c r="CA76" s="1">
        <v>103.6</v>
      </c>
      <c r="CB76" s="1">
        <v>103.4</v>
      </c>
      <c r="CC76" s="1">
        <v>0</v>
      </c>
      <c r="CD76" s="1">
        <v>104.9</v>
      </c>
      <c r="CE76" s="1">
        <v>0</v>
      </c>
      <c r="CF76" s="16">
        <v>103.8</v>
      </c>
      <c r="CH76" s="14"/>
      <c r="CI76" s="17" t="s">
        <v>43</v>
      </c>
      <c r="CJ76" s="14">
        <v>103.6</v>
      </c>
      <c r="CK76" s="1">
        <v>0</v>
      </c>
      <c r="CL76" s="1">
        <v>103.6</v>
      </c>
      <c r="CM76" s="1">
        <v>103.3</v>
      </c>
      <c r="CN76" s="1">
        <v>103.4</v>
      </c>
      <c r="CO76" s="1">
        <v>0</v>
      </c>
      <c r="CP76" s="1">
        <v>105.5</v>
      </c>
      <c r="CQ76" s="1">
        <v>0</v>
      </c>
      <c r="CR76" s="16">
        <v>103.5</v>
      </c>
    </row>
    <row r="77" spans="2:96" x14ac:dyDescent="0.45">
      <c r="B77" s="14"/>
      <c r="C77" s="17" t="s">
        <v>44</v>
      </c>
      <c r="D77" s="14">
        <v>103.1</v>
      </c>
      <c r="E77" s="1">
        <v>103.4</v>
      </c>
      <c r="F77" s="1">
        <v>103.1</v>
      </c>
      <c r="G77" s="1">
        <v>102.9</v>
      </c>
      <c r="H77" s="1">
        <v>102.9</v>
      </c>
      <c r="I77" s="1">
        <v>101.4</v>
      </c>
      <c r="J77" s="1">
        <v>104.5</v>
      </c>
      <c r="K77" s="1">
        <v>102.2</v>
      </c>
      <c r="L77" s="16">
        <v>102.9</v>
      </c>
      <c r="N77" s="14"/>
      <c r="O77" s="17" t="s">
        <v>44</v>
      </c>
      <c r="P77" s="14">
        <v>102.9</v>
      </c>
      <c r="Q77" s="1">
        <v>103.1</v>
      </c>
      <c r="R77" s="1">
        <v>103</v>
      </c>
      <c r="S77" s="1">
        <v>102.7</v>
      </c>
      <c r="T77" s="1">
        <v>102.8</v>
      </c>
      <c r="U77" s="1">
        <v>101.5</v>
      </c>
      <c r="V77" s="1">
        <v>104.1</v>
      </c>
      <c r="W77" s="1">
        <v>102.2</v>
      </c>
      <c r="X77" s="16">
        <v>102.6</v>
      </c>
      <c r="Z77" s="14"/>
      <c r="AA77" s="17" t="s">
        <v>44</v>
      </c>
      <c r="AB77" s="14">
        <v>103</v>
      </c>
      <c r="AC77" s="1">
        <v>103.3</v>
      </c>
      <c r="AD77" s="1">
        <v>103.2</v>
      </c>
      <c r="AE77" s="1">
        <v>102.7</v>
      </c>
      <c r="AF77" s="1">
        <v>102.9</v>
      </c>
      <c r="AG77" s="1">
        <v>101.5</v>
      </c>
      <c r="AH77" s="1">
        <v>104.2</v>
      </c>
      <c r="AI77" s="1">
        <v>102.4</v>
      </c>
      <c r="AJ77" s="16">
        <v>102.8</v>
      </c>
      <c r="AL77" s="14"/>
      <c r="AM77" s="17" t="s">
        <v>44</v>
      </c>
      <c r="AN77" s="14">
        <v>103</v>
      </c>
      <c r="AO77" s="1">
        <v>103.4</v>
      </c>
      <c r="AP77" s="1">
        <v>103.1</v>
      </c>
      <c r="AQ77" s="1">
        <v>102.7</v>
      </c>
      <c r="AR77" s="1">
        <v>103</v>
      </c>
      <c r="AS77" s="1">
        <v>101.5</v>
      </c>
      <c r="AT77" s="1">
        <v>104.3</v>
      </c>
      <c r="AU77" s="1">
        <v>102.2</v>
      </c>
      <c r="AV77" s="16">
        <v>103</v>
      </c>
      <c r="AX77" s="14"/>
      <c r="AY77" s="17" t="s">
        <v>44</v>
      </c>
      <c r="AZ77" s="14">
        <v>103.1</v>
      </c>
      <c r="BA77" s="1">
        <v>103.5</v>
      </c>
      <c r="BB77" s="1">
        <v>103.1</v>
      </c>
      <c r="BC77" s="1">
        <v>103.1</v>
      </c>
      <c r="BD77" s="1">
        <v>102.9</v>
      </c>
      <c r="BE77" s="1">
        <v>101.3</v>
      </c>
      <c r="BF77" s="1">
        <v>104.6</v>
      </c>
      <c r="BG77" s="1">
        <v>102.1</v>
      </c>
      <c r="BH77" s="16">
        <v>102.8</v>
      </c>
      <c r="BJ77" s="14"/>
      <c r="BK77" s="17" t="s">
        <v>44</v>
      </c>
      <c r="BL77" s="14">
        <v>103.1</v>
      </c>
      <c r="BM77" s="1">
        <v>103.3</v>
      </c>
      <c r="BN77" s="1">
        <v>103.1</v>
      </c>
      <c r="BO77" s="1">
        <v>103</v>
      </c>
      <c r="BP77" s="1">
        <v>102.7</v>
      </c>
      <c r="BQ77" s="1">
        <v>0</v>
      </c>
      <c r="BR77" s="1">
        <v>104.7</v>
      </c>
      <c r="BS77" s="1">
        <v>102.2</v>
      </c>
      <c r="BT77" s="16">
        <v>102.9</v>
      </c>
      <c r="BV77" s="14"/>
      <c r="BW77" s="17" t="s">
        <v>44</v>
      </c>
      <c r="BX77" s="14">
        <v>103.1</v>
      </c>
      <c r="BY77" s="1">
        <v>103.2</v>
      </c>
      <c r="BZ77" s="1">
        <v>103.1</v>
      </c>
      <c r="CA77" s="1">
        <v>102.9</v>
      </c>
      <c r="CB77" s="1">
        <v>102.8</v>
      </c>
      <c r="CC77" s="1">
        <v>0</v>
      </c>
      <c r="CD77" s="1">
        <v>104.1</v>
      </c>
      <c r="CE77" s="1">
        <v>0</v>
      </c>
      <c r="CF77" s="16">
        <v>103.2</v>
      </c>
      <c r="CH77" s="14"/>
      <c r="CI77" s="17" t="s">
        <v>44</v>
      </c>
      <c r="CJ77" s="14">
        <v>103</v>
      </c>
      <c r="CK77" s="1">
        <v>0</v>
      </c>
      <c r="CL77" s="1">
        <v>103</v>
      </c>
      <c r="CM77" s="1">
        <v>102.6</v>
      </c>
      <c r="CN77" s="1">
        <v>102.8</v>
      </c>
      <c r="CO77" s="1">
        <v>0</v>
      </c>
      <c r="CP77" s="1">
        <v>104.9</v>
      </c>
      <c r="CQ77" s="1">
        <v>0</v>
      </c>
      <c r="CR77" s="16">
        <v>102.9</v>
      </c>
    </row>
    <row r="78" spans="2:96" x14ac:dyDescent="0.45">
      <c r="B78" s="14"/>
      <c r="C78" s="17" t="s">
        <v>45</v>
      </c>
      <c r="D78" s="14">
        <v>104.2</v>
      </c>
      <c r="E78" s="1">
        <v>104.5</v>
      </c>
      <c r="F78" s="1">
        <v>104.3</v>
      </c>
      <c r="G78" s="1">
        <v>103.9</v>
      </c>
      <c r="H78" s="1">
        <v>104</v>
      </c>
      <c r="I78" s="1">
        <v>102</v>
      </c>
      <c r="J78" s="1">
        <v>106.1</v>
      </c>
      <c r="K78" s="1">
        <v>103.7</v>
      </c>
      <c r="L78" s="16">
        <v>103.9</v>
      </c>
      <c r="N78" s="14"/>
      <c r="O78" s="17" t="s">
        <v>45</v>
      </c>
      <c r="P78" s="14">
        <v>104.1</v>
      </c>
      <c r="Q78" s="1">
        <v>104.4</v>
      </c>
      <c r="R78" s="1">
        <v>104.1</v>
      </c>
      <c r="S78" s="1">
        <v>103.8</v>
      </c>
      <c r="T78" s="1">
        <v>104.4</v>
      </c>
      <c r="U78" s="1">
        <v>102.1</v>
      </c>
      <c r="V78" s="1">
        <v>105.9</v>
      </c>
      <c r="W78" s="1">
        <v>103.1</v>
      </c>
      <c r="X78" s="16">
        <v>103.9</v>
      </c>
      <c r="Z78" s="14"/>
      <c r="AA78" s="17" t="s">
        <v>45</v>
      </c>
      <c r="AB78" s="14">
        <v>104.2</v>
      </c>
      <c r="AC78" s="1">
        <v>104.5</v>
      </c>
      <c r="AD78" s="1">
        <v>104.3</v>
      </c>
      <c r="AE78" s="1">
        <v>104</v>
      </c>
      <c r="AF78" s="1">
        <v>104.2</v>
      </c>
      <c r="AG78" s="1">
        <v>102</v>
      </c>
      <c r="AH78" s="1">
        <v>105.8</v>
      </c>
      <c r="AI78" s="1">
        <v>103.4</v>
      </c>
      <c r="AJ78" s="16">
        <v>103.9</v>
      </c>
      <c r="AL78" s="14"/>
      <c r="AM78" s="17" t="s">
        <v>45</v>
      </c>
      <c r="AN78" s="14">
        <v>104.1</v>
      </c>
      <c r="AO78" s="1">
        <v>104.6</v>
      </c>
      <c r="AP78" s="1">
        <v>104.3</v>
      </c>
      <c r="AQ78" s="1">
        <v>103.7</v>
      </c>
      <c r="AR78" s="1">
        <v>104.1</v>
      </c>
      <c r="AS78" s="1">
        <v>102.2</v>
      </c>
      <c r="AT78" s="1">
        <v>106.1</v>
      </c>
      <c r="AU78" s="1">
        <v>103.6</v>
      </c>
      <c r="AV78" s="16">
        <v>104</v>
      </c>
      <c r="AX78" s="14"/>
      <c r="AY78" s="17" t="s">
        <v>45</v>
      </c>
      <c r="AZ78" s="14">
        <v>104.2</v>
      </c>
      <c r="BA78" s="1">
        <v>104.6</v>
      </c>
      <c r="BB78" s="1">
        <v>104.4</v>
      </c>
      <c r="BC78" s="1">
        <v>103.9</v>
      </c>
      <c r="BD78" s="1">
        <v>103.9</v>
      </c>
      <c r="BE78" s="1">
        <v>101.9</v>
      </c>
      <c r="BF78" s="1">
        <v>106.2</v>
      </c>
      <c r="BG78" s="1">
        <v>104.1</v>
      </c>
      <c r="BH78" s="16">
        <v>104.1</v>
      </c>
      <c r="BJ78" s="14"/>
      <c r="BK78" s="17" t="s">
        <v>45</v>
      </c>
      <c r="BL78" s="14">
        <v>104.2</v>
      </c>
      <c r="BM78" s="1">
        <v>104.2</v>
      </c>
      <c r="BN78" s="1">
        <v>104.3</v>
      </c>
      <c r="BO78" s="1">
        <v>104</v>
      </c>
      <c r="BP78" s="1">
        <v>103.7</v>
      </c>
      <c r="BQ78" s="1">
        <v>0</v>
      </c>
      <c r="BR78" s="1">
        <v>106.1</v>
      </c>
      <c r="BS78" s="1">
        <v>105</v>
      </c>
      <c r="BT78" s="16">
        <v>103.8</v>
      </c>
      <c r="BV78" s="14"/>
      <c r="BW78" s="17" t="s">
        <v>45</v>
      </c>
      <c r="BX78" s="14">
        <v>104.2</v>
      </c>
      <c r="BY78" s="1">
        <v>104.5</v>
      </c>
      <c r="BZ78" s="1">
        <v>104.5</v>
      </c>
      <c r="CA78" s="1">
        <v>103.8</v>
      </c>
      <c r="CB78" s="1">
        <v>103.8</v>
      </c>
      <c r="CC78" s="1">
        <v>0</v>
      </c>
      <c r="CD78" s="1">
        <v>106.1</v>
      </c>
      <c r="CE78" s="1">
        <v>0</v>
      </c>
      <c r="CF78" s="16">
        <v>103.9</v>
      </c>
      <c r="CH78" s="14"/>
      <c r="CI78" s="17" t="s">
        <v>45</v>
      </c>
      <c r="CJ78" s="14">
        <v>103.9</v>
      </c>
      <c r="CK78" s="1">
        <v>0</v>
      </c>
      <c r="CL78" s="1">
        <v>104</v>
      </c>
      <c r="CM78" s="1">
        <v>103.5</v>
      </c>
      <c r="CN78" s="1">
        <v>103.7</v>
      </c>
      <c r="CO78" s="1">
        <v>0</v>
      </c>
      <c r="CP78" s="1">
        <v>106.4</v>
      </c>
      <c r="CQ78" s="1">
        <v>0</v>
      </c>
      <c r="CR78" s="16">
        <v>103.5</v>
      </c>
    </row>
    <row r="79" spans="2:96" x14ac:dyDescent="0.45">
      <c r="B79" s="14"/>
      <c r="C79" s="17" t="s">
        <v>46</v>
      </c>
      <c r="D79" s="14">
        <v>105</v>
      </c>
      <c r="E79" s="1">
        <v>105.3</v>
      </c>
      <c r="F79" s="1">
        <v>105</v>
      </c>
      <c r="G79" s="1">
        <v>104.6</v>
      </c>
      <c r="H79" s="1">
        <v>104.8</v>
      </c>
      <c r="I79" s="1">
        <v>102.8</v>
      </c>
      <c r="J79" s="1">
        <v>106.5</v>
      </c>
      <c r="K79" s="1">
        <v>104.4</v>
      </c>
      <c r="L79" s="16">
        <v>104.9</v>
      </c>
      <c r="N79" s="14"/>
      <c r="O79" s="17" t="s">
        <v>46</v>
      </c>
      <c r="P79" s="14">
        <v>105.1</v>
      </c>
      <c r="Q79" s="1">
        <v>105.3</v>
      </c>
      <c r="R79" s="1">
        <v>105</v>
      </c>
      <c r="S79" s="1">
        <v>104.7</v>
      </c>
      <c r="T79" s="1">
        <v>105</v>
      </c>
      <c r="U79" s="1">
        <v>103.2</v>
      </c>
      <c r="V79" s="1">
        <v>106.3</v>
      </c>
      <c r="W79" s="1">
        <v>104.1</v>
      </c>
      <c r="X79" s="16">
        <v>105.1</v>
      </c>
      <c r="Z79" s="14"/>
      <c r="AA79" s="17" t="s">
        <v>46</v>
      </c>
      <c r="AB79" s="14">
        <v>105.1</v>
      </c>
      <c r="AC79" s="1">
        <v>105.3</v>
      </c>
      <c r="AD79" s="1">
        <v>105.1</v>
      </c>
      <c r="AE79" s="1">
        <v>104.8</v>
      </c>
      <c r="AF79" s="1">
        <v>104.9</v>
      </c>
      <c r="AG79" s="1">
        <v>103.1</v>
      </c>
      <c r="AH79" s="1">
        <v>106.4</v>
      </c>
      <c r="AI79" s="1">
        <v>104.4</v>
      </c>
      <c r="AJ79" s="16">
        <v>104.9</v>
      </c>
      <c r="AL79" s="14"/>
      <c r="AM79" s="17" t="s">
        <v>46</v>
      </c>
      <c r="AN79" s="14">
        <v>105</v>
      </c>
      <c r="AO79" s="1">
        <v>105.3</v>
      </c>
      <c r="AP79" s="1">
        <v>105.1</v>
      </c>
      <c r="AQ79" s="1">
        <v>104.6</v>
      </c>
      <c r="AR79" s="1">
        <v>104.9</v>
      </c>
      <c r="AS79" s="1">
        <v>103</v>
      </c>
      <c r="AT79" s="1">
        <v>106.5</v>
      </c>
      <c r="AU79" s="1">
        <v>104.3</v>
      </c>
      <c r="AV79" s="16">
        <v>105</v>
      </c>
      <c r="AX79" s="14"/>
      <c r="AY79" s="17" t="s">
        <v>46</v>
      </c>
      <c r="AZ79" s="14">
        <v>105</v>
      </c>
      <c r="BA79" s="1">
        <v>105.3</v>
      </c>
      <c r="BB79" s="1">
        <v>105</v>
      </c>
      <c r="BC79" s="1">
        <v>104.6</v>
      </c>
      <c r="BD79" s="1">
        <v>104.8</v>
      </c>
      <c r="BE79" s="1">
        <v>102.6</v>
      </c>
      <c r="BF79" s="1">
        <v>106.6</v>
      </c>
      <c r="BG79" s="1">
        <v>104.5</v>
      </c>
      <c r="BH79" s="16">
        <v>105</v>
      </c>
      <c r="BJ79" s="14"/>
      <c r="BK79" s="17" t="s">
        <v>46</v>
      </c>
      <c r="BL79" s="14">
        <v>104.9</v>
      </c>
      <c r="BM79" s="1">
        <v>105.1</v>
      </c>
      <c r="BN79" s="1">
        <v>104.9</v>
      </c>
      <c r="BO79" s="1">
        <v>104.6</v>
      </c>
      <c r="BP79" s="1">
        <v>104.5</v>
      </c>
      <c r="BQ79" s="1">
        <v>0</v>
      </c>
      <c r="BR79" s="1">
        <v>106.6</v>
      </c>
      <c r="BS79" s="1">
        <v>105.1</v>
      </c>
      <c r="BT79" s="16">
        <v>104.8</v>
      </c>
      <c r="BV79" s="14"/>
      <c r="BW79" s="17" t="s">
        <v>46</v>
      </c>
      <c r="BX79" s="14">
        <v>105</v>
      </c>
      <c r="BY79" s="1">
        <v>105.3</v>
      </c>
      <c r="BZ79" s="1">
        <v>105</v>
      </c>
      <c r="CA79" s="1">
        <v>104.6</v>
      </c>
      <c r="CB79" s="1">
        <v>104.7</v>
      </c>
      <c r="CC79" s="1">
        <v>0</v>
      </c>
      <c r="CD79" s="1">
        <v>106.3</v>
      </c>
      <c r="CE79" s="1">
        <v>0</v>
      </c>
      <c r="CF79" s="16">
        <v>104.9</v>
      </c>
      <c r="CH79" s="14"/>
      <c r="CI79" s="17" t="s">
        <v>46</v>
      </c>
      <c r="CJ79" s="14">
        <v>104.8</v>
      </c>
      <c r="CK79" s="1">
        <v>0</v>
      </c>
      <c r="CL79" s="1">
        <v>104.8</v>
      </c>
      <c r="CM79" s="1">
        <v>104.5</v>
      </c>
      <c r="CN79" s="1">
        <v>104.6</v>
      </c>
      <c r="CO79" s="1">
        <v>0</v>
      </c>
      <c r="CP79" s="1">
        <v>106.7</v>
      </c>
      <c r="CQ79" s="1">
        <v>0</v>
      </c>
      <c r="CR79" s="16">
        <v>104.6</v>
      </c>
    </row>
    <row r="80" spans="2:96" x14ac:dyDescent="0.45">
      <c r="B80" s="14"/>
      <c r="C80" s="17" t="s">
        <v>47</v>
      </c>
      <c r="D80" s="14">
        <v>104</v>
      </c>
      <c r="E80" s="1">
        <v>104.3</v>
      </c>
      <c r="F80" s="1">
        <v>104.1</v>
      </c>
      <c r="G80" s="1">
        <v>103.7</v>
      </c>
      <c r="H80" s="1">
        <v>103.8</v>
      </c>
      <c r="I80" s="1">
        <v>101.9</v>
      </c>
      <c r="J80" s="1">
        <v>105.7</v>
      </c>
      <c r="K80" s="1">
        <v>103.3</v>
      </c>
      <c r="L80" s="16">
        <v>103.8</v>
      </c>
      <c r="N80" s="14"/>
      <c r="O80" s="17" t="s">
        <v>47</v>
      </c>
      <c r="P80" s="14">
        <v>103.8</v>
      </c>
      <c r="Q80" s="1">
        <v>104.1</v>
      </c>
      <c r="R80" s="1">
        <v>103.9</v>
      </c>
      <c r="S80" s="1">
        <v>103.6</v>
      </c>
      <c r="T80" s="1">
        <v>103.9</v>
      </c>
      <c r="U80" s="1">
        <v>102.1</v>
      </c>
      <c r="V80" s="1">
        <v>105.3</v>
      </c>
      <c r="W80" s="1">
        <v>103</v>
      </c>
      <c r="X80" s="16">
        <v>103.7</v>
      </c>
      <c r="Z80" s="14"/>
      <c r="AA80" s="17" t="s">
        <v>47</v>
      </c>
      <c r="AB80" s="14">
        <v>103.9</v>
      </c>
      <c r="AC80" s="1">
        <v>104.3</v>
      </c>
      <c r="AD80" s="1">
        <v>104</v>
      </c>
      <c r="AE80" s="1">
        <v>103.6</v>
      </c>
      <c r="AF80" s="1">
        <v>103.8</v>
      </c>
      <c r="AG80" s="1">
        <v>102.1</v>
      </c>
      <c r="AH80" s="1">
        <v>105.3</v>
      </c>
      <c r="AI80" s="1">
        <v>103.3</v>
      </c>
      <c r="AJ80" s="16">
        <v>103.7</v>
      </c>
      <c r="AL80" s="14"/>
      <c r="AM80" s="17" t="s">
        <v>47</v>
      </c>
      <c r="AN80" s="14">
        <v>103.9</v>
      </c>
      <c r="AO80" s="1">
        <v>104.3</v>
      </c>
      <c r="AP80" s="1">
        <v>104</v>
      </c>
      <c r="AQ80" s="1">
        <v>103.6</v>
      </c>
      <c r="AR80" s="1">
        <v>103.9</v>
      </c>
      <c r="AS80" s="1">
        <v>102.1</v>
      </c>
      <c r="AT80" s="1">
        <v>105.5</v>
      </c>
      <c r="AU80" s="1">
        <v>103.2</v>
      </c>
      <c r="AV80" s="16">
        <v>103.9</v>
      </c>
      <c r="AX80" s="14"/>
      <c r="AY80" s="17" t="s">
        <v>47</v>
      </c>
      <c r="AZ80" s="14">
        <v>104</v>
      </c>
      <c r="BA80" s="1">
        <v>104.4</v>
      </c>
      <c r="BB80" s="1">
        <v>104.1</v>
      </c>
      <c r="BC80" s="1">
        <v>103.8</v>
      </c>
      <c r="BD80" s="1">
        <v>103.8</v>
      </c>
      <c r="BE80" s="1">
        <v>101.8</v>
      </c>
      <c r="BF80" s="1">
        <v>105.8</v>
      </c>
      <c r="BG80" s="1">
        <v>103.3</v>
      </c>
      <c r="BH80" s="16">
        <v>103.8</v>
      </c>
      <c r="BJ80" s="14"/>
      <c r="BK80" s="17" t="s">
        <v>47</v>
      </c>
      <c r="BL80" s="14">
        <v>104</v>
      </c>
      <c r="BM80" s="1">
        <v>104.2</v>
      </c>
      <c r="BN80" s="1">
        <v>104.1</v>
      </c>
      <c r="BO80" s="1">
        <v>103.8</v>
      </c>
      <c r="BP80" s="1">
        <v>103.6</v>
      </c>
      <c r="BQ80" s="1">
        <v>0</v>
      </c>
      <c r="BR80" s="1">
        <v>105.8</v>
      </c>
      <c r="BS80" s="1">
        <v>103.8</v>
      </c>
      <c r="BT80" s="16">
        <v>103.8</v>
      </c>
      <c r="BV80" s="14"/>
      <c r="BW80" s="17" t="s">
        <v>47</v>
      </c>
      <c r="BX80" s="14">
        <v>104</v>
      </c>
      <c r="BY80" s="1">
        <v>104.3</v>
      </c>
      <c r="BZ80" s="1">
        <v>104.1</v>
      </c>
      <c r="CA80" s="1">
        <v>103.8</v>
      </c>
      <c r="CB80" s="1">
        <v>103.6</v>
      </c>
      <c r="CC80" s="1">
        <v>0</v>
      </c>
      <c r="CD80" s="1">
        <v>105.5</v>
      </c>
      <c r="CE80" s="1">
        <v>0</v>
      </c>
      <c r="CF80" s="16">
        <v>104</v>
      </c>
      <c r="CH80" s="14"/>
      <c r="CI80" s="17" t="s">
        <v>47</v>
      </c>
      <c r="CJ80" s="14">
        <v>103.8</v>
      </c>
      <c r="CK80" s="1">
        <v>0</v>
      </c>
      <c r="CL80" s="1">
        <v>103.9</v>
      </c>
      <c r="CM80" s="1">
        <v>103.6</v>
      </c>
      <c r="CN80" s="1">
        <v>103.6</v>
      </c>
      <c r="CO80" s="1">
        <v>0</v>
      </c>
      <c r="CP80" s="1">
        <v>106.2</v>
      </c>
      <c r="CQ80" s="1">
        <v>0</v>
      </c>
      <c r="CR80" s="16">
        <v>103.7</v>
      </c>
    </row>
    <row r="81" spans="2:96" x14ac:dyDescent="0.45">
      <c r="B81" s="23"/>
      <c r="C81" s="24" t="s">
        <v>48</v>
      </c>
      <c r="D81" s="23">
        <v>105.3</v>
      </c>
      <c r="E81" s="25">
        <v>105.8</v>
      </c>
      <c r="F81" s="25">
        <v>105.5</v>
      </c>
      <c r="G81" s="25">
        <v>104.9</v>
      </c>
      <c r="H81" s="25">
        <v>105.2</v>
      </c>
      <c r="I81" s="25">
        <v>103</v>
      </c>
      <c r="J81" s="25">
        <v>107.3</v>
      </c>
      <c r="K81" s="25">
        <v>104.9</v>
      </c>
      <c r="L81" s="26">
        <v>105.1</v>
      </c>
      <c r="N81" s="23"/>
      <c r="O81" s="24" t="s">
        <v>48</v>
      </c>
      <c r="P81" s="23">
        <v>105.3</v>
      </c>
      <c r="Q81" s="25">
        <v>105.8</v>
      </c>
      <c r="R81" s="25">
        <v>105.3</v>
      </c>
      <c r="S81" s="25">
        <v>105</v>
      </c>
      <c r="T81" s="25">
        <v>105.6</v>
      </c>
      <c r="U81" s="25">
        <v>103.2</v>
      </c>
      <c r="V81" s="25">
        <v>107</v>
      </c>
      <c r="W81" s="25">
        <v>104.3</v>
      </c>
      <c r="X81" s="26">
        <v>105.3</v>
      </c>
      <c r="Z81" s="23"/>
      <c r="AA81" s="24" t="s">
        <v>48</v>
      </c>
      <c r="AB81" s="23">
        <v>105.3</v>
      </c>
      <c r="AC81" s="25">
        <v>105.8</v>
      </c>
      <c r="AD81" s="25">
        <v>105.4</v>
      </c>
      <c r="AE81" s="25">
        <v>105.2</v>
      </c>
      <c r="AF81" s="25">
        <v>105.3</v>
      </c>
      <c r="AG81" s="25">
        <v>103.1</v>
      </c>
      <c r="AH81" s="25">
        <v>106.9</v>
      </c>
      <c r="AI81" s="25">
        <v>104.6</v>
      </c>
      <c r="AJ81" s="26">
        <v>105.1</v>
      </c>
      <c r="AL81" s="23"/>
      <c r="AM81" s="24" t="s">
        <v>48</v>
      </c>
      <c r="AN81" s="23">
        <v>105.3</v>
      </c>
      <c r="AO81" s="25">
        <v>105.8</v>
      </c>
      <c r="AP81" s="25">
        <v>105.4</v>
      </c>
      <c r="AQ81" s="25">
        <v>104.8</v>
      </c>
      <c r="AR81" s="25">
        <v>105.2</v>
      </c>
      <c r="AS81" s="25">
        <v>103.2</v>
      </c>
      <c r="AT81" s="25">
        <v>107.3</v>
      </c>
      <c r="AU81" s="25">
        <v>104.9</v>
      </c>
      <c r="AV81" s="26">
        <v>105.2</v>
      </c>
      <c r="AX81" s="23"/>
      <c r="AY81" s="24" t="s">
        <v>48</v>
      </c>
      <c r="AZ81" s="23">
        <v>105.4</v>
      </c>
      <c r="BA81" s="25">
        <v>105.8</v>
      </c>
      <c r="BB81" s="25">
        <v>105.5</v>
      </c>
      <c r="BC81" s="25">
        <v>104.7</v>
      </c>
      <c r="BD81" s="25">
        <v>105.2</v>
      </c>
      <c r="BE81" s="25">
        <v>102.8</v>
      </c>
      <c r="BF81" s="25">
        <v>107.3</v>
      </c>
      <c r="BG81" s="25">
        <v>105.4</v>
      </c>
      <c r="BH81" s="26">
        <v>105.3</v>
      </c>
      <c r="BJ81" s="23"/>
      <c r="BK81" s="24" t="s">
        <v>48</v>
      </c>
      <c r="BL81" s="23">
        <v>105.3</v>
      </c>
      <c r="BM81" s="25">
        <v>105.5</v>
      </c>
      <c r="BN81" s="25">
        <v>105.4</v>
      </c>
      <c r="BO81" s="25">
        <v>105</v>
      </c>
      <c r="BP81" s="25">
        <v>104.8</v>
      </c>
      <c r="BQ81" s="25">
        <v>0</v>
      </c>
      <c r="BR81" s="25">
        <v>107.2</v>
      </c>
      <c r="BS81" s="25">
        <v>106.5</v>
      </c>
      <c r="BT81" s="26">
        <v>104.9</v>
      </c>
      <c r="BV81" s="23"/>
      <c r="BW81" s="24" t="s">
        <v>48</v>
      </c>
      <c r="BX81" s="23">
        <v>105.4</v>
      </c>
      <c r="BY81" s="25">
        <v>105.8</v>
      </c>
      <c r="BZ81" s="25">
        <v>105.6</v>
      </c>
      <c r="CA81" s="25">
        <v>104.9</v>
      </c>
      <c r="CB81" s="25">
        <v>105.1</v>
      </c>
      <c r="CC81" s="25">
        <v>0</v>
      </c>
      <c r="CD81" s="25">
        <v>107.2</v>
      </c>
      <c r="CE81" s="25">
        <v>0</v>
      </c>
      <c r="CF81" s="26">
        <v>105</v>
      </c>
      <c r="CH81" s="23"/>
      <c r="CI81" s="24" t="s">
        <v>48</v>
      </c>
      <c r="CJ81" s="23">
        <v>105</v>
      </c>
      <c r="CK81" s="25">
        <v>0</v>
      </c>
      <c r="CL81" s="25">
        <v>105.1</v>
      </c>
      <c r="CM81" s="25">
        <v>104.7</v>
      </c>
      <c r="CN81" s="25">
        <v>105</v>
      </c>
      <c r="CO81" s="25">
        <v>0</v>
      </c>
      <c r="CP81" s="25">
        <v>107.4</v>
      </c>
      <c r="CQ81" s="25">
        <v>0</v>
      </c>
      <c r="CR81" s="26">
        <v>104.6</v>
      </c>
    </row>
    <row r="82" spans="2:96" x14ac:dyDescent="0.45">
      <c r="B82" s="14" t="s">
        <v>53</v>
      </c>
      <c r="C82" s="18" t="s">
        <v>37</v>
      </c>
      <c r="D82" s="14">
        <v>105.2</v>
      </c>
      <c r="E82" s="1">
        <v>105.6</v>
      </c>
      <c r="F82" s="1">
        <v>105.1</v>
      </c>
      <c r="G82" s="1">
        <v>105.1</v>
      </c>
      <c r="H82" s="1">
        <v>105</v>
      </c>
      <c r="I82" s="1">
        <v>102.9</v>
      </c>
      <c r="J82" s="1">
        <v>106.7</v>
      </c>
      <c r="K82" s="1">
        <v>104.5</v>
      </c>
      <c r="L82" s="16">
        <v>105.1</v>
      </c>
      <c r="N82" s="14" t="s">
        <v>53</v>
      </c>
      <c r="O82" s="18" t="s">
        <v>37</v>
      </c>
      <c r="P82" s="14">
        <v>105.2</v>
      </c>
      <c r="Q82" s="1">
        <v>105.5</v>
      </c>
      <c r="R82" s="1">
        <v>105.1</v>
      </c>
      <c r="S82" s="1">
        <v>105.1</v>
      </c>
      <c r="T82" s="1">
        <v>105.1</v>
      </c>
      <c r="U82" s="1">
        <v>103.2</v>
      </c>
      <c r="V82" s="1">
        <v>106.4</v>
      </c>
      <c r="W82" s="1">
        <v>104.2</v>
      </c>
      <c r="X82" s="16">
        <v>105.3</v>
      </c>
      <c r="Z82" s="14" t="s">
        <v>70</v>
      </c>
      <c r="AA82" s="18" t="s">
        <v>37</v>
      </c>
      <c r="AB82" s="14">
        <v>105.2</v>
      </c>
      <c r="AC82" s="1">
        <v>105.6</v>
      </c>
      <c r="AD82" s="1">
        <v>105.2</v>
      </c>
      <c r="AE82" s="1">
        <v>105.1</v>
      </c>
      <c r="AF82" s="1">
        <v>105</v>
      </c>
      <c r="AG82" s="1">
        <v>103.2</v>
      </c>
      <c r="AH82" s="1">
        <v>106.5</v>
      </c>
      <c r="AI82" s="1">
        <v>104.4</v>
      </c>
      <c r="AJ82" s="16">
        <v>105.1</v>
      </c>
      <c r="AL82" s="14" t="s">
        <v>70</v>
      </c>
      <c r="AM82" s="18" t="s">
        <v>37</v>
      </c>
      <c r="AN82" s="14">
        <v>105.2</v>
      </c>
      <c r="AO82" s="1">
        <v>105.6</v>
      </c>
      <c r="AP82" s="1">
        <v>105.1</v>
      </c>
      <c r="AQ82" s="1">
        <v>105</v>
      </c>
      <c r="AR82" s="1">
        <v>105</v>
      </c>
      <c r="AS82" s="1">
        <v>103.2</v>
      </c>
      <c r="AT82" s="1">
        <v>106.6</v>
      </c>
      <c r="AU82" s="1">
        <v>104.4</v>
      </c>
      <c r="AV82" s="16">
        <v>105.2</v>
      </c>
      <c r="AX82" s="14" t="s">
        <v>70</v>
      </c>
      <c r="AY82" s="18" t="s">
        <v>37</v>
      </c>
      <c r="AZ82" s="14">
        <v>105.2</v>
      </c>
      <c r="BA82" s="1">
        <v>105.6</v>
      </c>
      <c r="BB82" s="1">
        <v>105.2</v>
      </c>
      <c r="BC82" s="1">
        <v>105.2</v>
      </c>
      <c r="BD82" s="1">
        <v>104.9</v>
      </c>
      <c r="BE82" s="1">
        <v>102.8</v>
      </c>
      <c r="BF82" s="1">
        <v>106.8</v>
      </c>
      <c r="BG82" s="1">
        <v>104.6</v>
      </c>
      <c r="BH82" s="16">
        <v>105.2</v>
      </c>
      <c r="BJ82" s="14" t="s">
        <v>70</v>
      </c>
      <c r="BK82" s="18" t="s">
        <v>37</v>
      </c>
      <c r="BL82" s="14">
        <v>105.1</v>
      </c>
      <c r="BM82" s="1">
        <v>105.3</v>
      </c>
      <c r="BN82" s="1">
        <v>105</v>
      </c>
      <c r="BO82" s="1">
        <v>105.2</v>
      </c>
      <c r="BP82" s="1">
        <v>104.6</v>
      </c>
      <c r="BQ82" s="1">
        <v>0</v>
      </c>
      <c r="BR82" s="1">
        <v>106.8</v>
      </c>
      <c r="BS82" s="1">
        <v>105.2</v>
      </c>
      <c r="BT82" s="16">
        <v>105</v>
      </c>
      <c r="BV82" s="14" t="s">
        <v>70</v>
      </c>
      <c r="BW82" s="18" t="s">
        <v>37</v>
      </c>
      <c r="BX82" s="14">
        <v>105.2</v>
      </c>
      <c r="BY82" s="1">
        <v>105.4</v>
      </c>
      <c r="BZ82" s="1">
        <v>105.1</v>
      </c>
      <c r="CA82" s="1">
        <v>105.1</v>
      </c>
      <c r="CB82" s="1">
        <v>104.8</v>
      </c>
      <c r="CC82" s="1">
        <v>0</v>
      </c>
      <c r="CD82" s="1">
        <v>106.5</v>
      </c>
      <c r="CE82" s="1">
        <v>0</v>
      </c>
      <c r="CF82" s="16">
        <v>105.2</v>
      </c>
      <c r="CH82" s="14" t="s">
        <v>70</v>
      </c>
      <c r="CI82" s="18" t="s">
        <v>37</v>
      </c>
      <c r="CJ82" s="14">
        <v>105</v>
      </c>
      <c r="CK82" s="1">
        <v>0</v>
      </c>
      <c r="CL82" s="1">
        <v>104.9</v>
      </c>
      <c r="CM82" s="1">
        <v>104.9</v>
      </c>
      <c r="CN82" s="1">
        <v>104.7</v>
      </c>
      <c r="CO82" s="1">
        <v>0</v>
      </c>
      <c r="CP82" s="1">
        <v>107</v>
      </c>
      <c r="CQ82" s="1">
        <v>0</v>
      </c>
      <c r="CR82" s="16">
        <v>104.8</v>
      </c>
    </row>
    <row r="83" spans="2:96" x14ac:dyDescent="0.45">
      <c r="B83" s="14"/>
      <c r="C83" s="17" t="s">
        <v>38</v>
      </c>
      <c r="D83" s="14">
        <v>104.6</v>
      </c>
      <c r="E83" s="1">
        <v>105.1</v>
      </c>
      <c r="F83" s="1">
        <v>104.7</v>
      </c>
      <c r="G83" s="1">
        <v>104.6</v>
      </c>
      <c r="H83" s="1">
        <v>104.5</v>
      </c>
      <c r="I83" s="1">
        <v>102.3</v>
      </c>
      <c r="J83" s="1">
        <v>106.4</v>
      </c>
      <c r="K83" s="1">
        <v>103.8</v>
      </c>
      <c r="L83" s="16">
        <v>104.5</v>
      </c>
      <c r="N83" s="14"/>
      <c r="O83" s="17" t="s">
        <v>38</v>
      </c>
      <c r="P83" s="14">
        <v>104.3</v>
      </c>
      <c r="Q83" s="1">
        <v>104.8</v>
      </c>
      <c r="R83" s="1">
        <v>104.4</v>
      </c>
      <c r="S83" s="1">
        <v>104.4</v>
      </c>
      <c r="T83" s="1">
        <v>104.6</v>
      </c>
      <c r="U83" s="1">
        <v>102.5</v>
      </c>
      <c r="V83" s="1">
        <v>106</v>
      </c>
      <c r="W83" s="1">
        <v>103.4</v>
      </c>
      <c r="X83" s="16">
        <v>104.4</v>
      </c>
      <c r="Z83" s="14"/>
      <c r="AA83" s="17" t="s">
        <v>38</v>
      </c>
      <c r="AB83" s="14">
        <v>104.5</v>
      </c>
      <c r="AC83" s="1">
        <v>105</v>
      </c>
      <c r="AD83" s="1">
        <v>104.5</v>
      </c>
      <c r="AE83" s="1">
        <v>104.5</v>
      </c>
      <c r="AF83" s="1">
        <v>104.5</v>
      </c>
      <c r="AG83" s="1">
        <v>102.5</v>
      </c>
      <c r="AH83" s="1">
        <v>106</v>
      </c>
      <c r="AI83" s="1">
        <v>103.7</v>
      </c>
      <c r="AJ83" s="16">
        <v>104.3</v>
      </c>
      <c r="AL83" s="14"/>
      <c r="AM83" s="17" t="s">
        <v>38</v>
      </c>
      <c r="AN83" s="14">
        <v>104.5</v>
      </c>
      <c r="AO83" s="1">
        <v>105.1</v>
      </c>
      <c r="AP83" s="1">
        <v>104.6</v>
      </c>
      <c r="AQ83" s="1">
        <v>104.3</v>
      </c>
      <c r="AR83" s="1">
        <v>104.5</v>
      </c>
      <c r="AS83" s="1">
        <v>102.6</v>
      </c>
      <c r="AT83" s="1">
        <v>106.3</v>
      </c>
      <c r="AU83" s="1">
        <v>103.8</v>
      </c>
      <c r="AV83" s="16">
        <v>104.5</v>
      </c>
      <c r="AX83" s="14"/>
      <c r="AY83" s="17" t="s">
        <v>38</v>
      </c>
      <c r="AZ83" s="14">
        <v>104.7</v>
      </c>
      <c r="BA83" s="1">
        <v>105.3</v>
      </c>
      <c r="BB83" s="1">
        <v>104.7</v>
      </c>
      <c r="BC83" s="1">
        <v>104.7</v>
      </c>
      <c r="BD83" s="1">
        <v>104.6</v>
      </c>
      <c r="BE83" s="1">
        <v>102.3</v>
      </c>
      <c r="BF83" s="1">
        <v>106.5</v>
      </c>
      <c r="BG83" s="1">
        <v>104.1</v>
      </c>
      <c r="BH83" s="16">
        <v>104.6</v>
      </c>
      <c r="BJ83" s="14"/>
      <c r="BK83" s="17" t="s">
        <v>38</v>
      </c>
      <c r="BL83" s="14">
        <v>104.7</v>
      </c>
      <c r="BM83" s="1">
        <v>105</v>
      </c>
      <c r="BN83" s="1">
        <v>104.6</v>
      </c>
      <c r="BO83" s="1">
        <v>104.8</v>
      </c>
      <c r="BP83" s="1">
        <v>104.1</v>
      </c>
      <c r="BQ83" s="1">
        <v>0</v>
      </c>
      <c r="BR83" s="1">
        <v>106.5</v>
      </c>
      <c r="BS83" s="1">
        <v>104.8</v>
      </c>
      <c r="BT83" s="16">
        <v>104.4</v>
      </c>
      <c r="BV83" s="14"/>
      <c r="BW83" s="17" t="s">
        <v>38</v>
      </c>
      <c r="BX83" s="14">
        <v>104.7</v>
      </c>
      <c r="BY83" s="1">
        <v>105.1</v>
      </c>
      <c r="BZ83" s="1">
        <v>104.8</v>
      </c>
      <c r="CA83" s="1">
        <v>104.6</v>
      </c>
      <c r="CB83" s="1">
        <v>104.4</v>
      </c>
      <c r="CC83" s="1">
        <v>0</v>
      </c>
      <c r="CD83" s="1">
        <v>106.3</v>
      </c>
      <c r="CE83" s="1">
        <v>0</v>
      </c>
      <c r="CF83" s="16">
        <v>104.7</v>
      </c>
      <c r="CH83" s="14"/>
      <c r="CI83" s="17" t="s">
        <v>38</v>
      </c>
      <c r="CJ83" s="14">
        <v>104.5</v>
      </c>
      <c r="CK83" s="1">
        <v>0</v>
      </c>
      <c r="CL83" s="1">
        <v>104.5</v>
      </c>
      <c r="CM83" s="1">
        <v>104.4</v>
      </c>
      <c r="CN83" s="1">
        <v>104.3</v>
      </c>
      <c r="CO83" s="1">
        <v>0</v>
      </c>
      <c r="CP83" s="1">
        <v>106.9</v>
      </c>
      <c r="CQ83" s="1">
        <v>0</v>
      </c>
      <c r="CR83" s="16">
        <v>104.3</v>
      </c>
    </row>
    <row r="84" spans="2:96" x14ac:dyDescent="0.45">
      <c r="B84" s="14"/>
      <c r="C84" s="17" t="s">
        <v>39</v>
      </c>
      <c r="D84" s="14">
        <v>104.9</v>
      </c>
      <c r="E84" s="1">
        <v>105.4</v>
      </c>
      <c r="F84" s="1">
        <v>104.9</v>
      </c>
      <c r="G84" s="1">
        <v>104.9</v>
      </c>
      <c r="H84" s="1">
        <v>104.7</v>
      </c>
      <c r="I84" s="1">
        <v>102.7</v>
      </c>
      <c r="J84" s="1">
        <v>106.6</v>
      </c>
      <c r="K84" s="1">
        <v>104.3</v>
      </c>
      <c r="L84" s="16">
        <v>104.8</v>
      </c>
      <c r="N84" s="14"/>
      <c r="O84" s="17" t="s">
        <v>39</v>
      </c>
      <c r="P84" s="14">
        <v>104.9</v>
      </c>
      <c r="Q84" s="1">
        <v>105.3</v>
      </c>
      <c r="R84" s="1">
        <v>104.7</v>
      </c>
      <c r="S84" s="1">
        <v>104.8</v>
      </c>
      <c r="T84" s="1">
        <v>104.9</v>
      </c>
      <c r="U84" s="1">
        <v>102.9</v>
      </c>
      <c r="V84" s="1">
        <v>106.3</v>
      </c>
      <c r="W84" s="1">
        <v>103.8</v>
      </c>
      <c r="X84" s="16">
        <v>105</v>
      </c>
      <c r="Z84" s="14"/>
      <c r="AA84" s="17" t="s">
        <v>39</v>
      </c>
      <c r="AB84" s="14">
        <v>104.9</v>
      </c>
      <c r="AC84" s="1">
        <v>105.4</v>
      </c>
      <c r="AD84" s="1">
        <v>104.9</v>
      </c>
      <c r="AE84" s="1">
        <v>105</v>
      </c>
      <c r="AF84" s="1">
        <v>104.8</v>
      </c>
      <c r="AG84" s="1">
        <v>102.8</v>
      </c>
      <c r="AH84" s="1">
        <v>106.3</v>
      </c>
      <c r="AI84" s="1">
        <v>104.1</v>
      </c>
      <c r="AJ84" s="16">
        <v>104.8</v>
      </c>
      <c r="AL84" s="14"/>
      <c r="AM84" s="17" t="s">
        <v>39</v>
      </c>
      <c r="AN84" s="14">
        <v>104.9</v>
      </c>
      <c r="AO84" s="1">
        <v>105.4</v>
      </c>
      <c r="AP84" s="1">
        <v>104.8</v>
      </c>
      <c r="AQ84" s="1">
        <v>104.7</v>
      </c>
      <c r="AR84" s="1">
        <v>104.7</v>
      </c>
      <c r="AS84" s="1">
        <v>102.9</v>
      </c>
      <c r="AT84" s="1">
        <v>106.5</v>
      </c>
      <c r="AU84" s="1">
        <v>104.2</v>
      </c>
      <c r="AV84" s="16">
        <v>104.9</v>
      </c>
      <c r="AX84" s="14"/>
      <c r="AY84" s="17" t="s">
        <v>39</v>
      </c>
      <c r="AZ84" s="14">
        <v>104.9</v>
      </c>
      <c r="BA84" s="1">
        <v>105.4</v>
      </c>
      <c r="BB84" s="1">
        <v>104.9</v>
      </c>
      <c r="BC84" s="1">
        <v>105</v>
      </c>
      <c r="BD84" s="1">
        <v>104.7</v>
      </c>
      <c r="BE84" s="1">
        <v>102.6</v>
      </c>
      <c r="BF84" s="1">
        <v>106.7</v>
      </c>
      <c r="BG84" s="1">
        <v>104.5</v>
      </c>
      <c r="BH84" s="16">
        <v>104.9</v>
      </c>
      <c r="BJ84" s="14"/>
      <c r="BK84" s="17" t="s">
        <v>39</v>
      </c>
      <c r="BL84" s="14">
        <v>104.8</v>
      </c>
      <c r="BM84" s="1">
        <v>105.1</v>
      </c>
      <c r="BN84" s="1">
        <v>104.8</v>
      </c>
      <c r="BO84" s="1">
        <v>105</v>
      </c>
      <c r="BP84" s="1">
        <v>104.3</v>
      </c>
      <c r="BQ84" s="1">
        <v>0</v>
      </c>
      <c r="BR84" s="1">
        <v>106.6</v>
      </c>
      <c r="BS84" s="1">
        <v>105.2</v>
      </c>
      <c r="BT84" s="16">
        <v>104.7</v>
      </c>
      <c r="BV84" s="14"/>
      <c r="BW84" s="17" t="s">
        <v>39</v>
      </c>
      <c r="BX84" s="14">
        <v>104.9</v>
      </c>
      <c r="BY84" s="1">
        <v>105.3</v>
      </c>
      <c r="BZ84" s="1">
        <v>104.9</v>
      </c>
      <c r="CA84" s="1">
        <v>104.9</v>
      </c>
      <c r="CB84" s="1">
        <v>104.5</v>
      </c>
      <c r="CC84" s="1">
        <v>0</v>
      </c>
      <c r="CD84" s="1">
        <v>106.4</v>
      </c>
      <c r="CE84" s="1">
        <v>0</v>
      </c>
      <c r="CF84" s="16">
        <v>104.9</v>
      </c>
      <c r="CH84" s="14"/>
      <c r="CI84" s="17" t="s">
        <v>39</v>
      </c>
      <c r="CJ84" s="14">
        <v>104.6</v>
      </c>
      <c r="CK84" s="1">
        <v>0</v>
      </c>
      <c r="CL84" s="1">
        <v>104.6</v>
      </c>
      <c r="CM84" s="1">
        <v>104.6</v>
      </c>
      <c r="CN84" s="1">
        <v>104.4</v>
      </c>
      <c r="CO84" s="1">
        <v>0</v>
      </c>
      <c r="CP84" s="1">
        <v>106.8</v>
      </c>
      <c r="CQ84" s="1">
        <v>0</v>
      </c>
      <c r="CR84" s="16">
        <v>104.5</v>
      </c>
    </row>
    <row r="85" spans="2:96" x14ac:dyDescent="0.45">
      <c r="B85" s="14"/>
      <c r="C85" s="17" t="s">
        <v>40</v>
      </c>
      <c r="D85" s="14">
        <v>105.2</v>
      </c>
      <c r="E85" s="1">
        <v>105.4</v>
      </c>
      <c r="F85" s="1">
        <v>105.1</v>
      </c>
      <c r="G85" s="1">
        <v>105.2</v>
      </c>
      <c r="H85" s="1">
        <v>104.8</v>
      </c>
      <c r="I85" s="1">
        <v>103.1</v>
      </c>
      <c r="J85" s="1">
        <v>106.8</v>
      </c>
      <c r="K85" s="1">
        <v>104.6</v>
      </c>
      <c r="L85" s="16">
        <v>105.2</v>
      </c>
      <c r="N85" s="14"/>
      <c r="O85" s="17" t="s">
        <v>40</v>
      </c>
      <c r="P85" s="14">
        <v>105.4</v>
      </c>
      <c r="Q85" s="1">
        <v>105.6</v>
      </c>
      <c r="R85" s="1">
        <v>105.1</v>
      </c>
      <c r="S85" s="1">
        <v>105.3</v>
      </c>
      <c r="T85" s="1">
        <v>105.1</v>
      </c>
      <c r="U85" s="1">
        <v>103.4</v>
      </c>
      <c r="V85" s="1">
        <v>106.7</v>
      </c>
      <c r="W85" s="1">
        <v>104.2</v>
      </c>
      <c r="X85" s="16">
        <v>105.6</v>
      </c>
      <c r="Z85" s="14"/>
      <c r="AA85" s="17" t="s">
        <v>40</v>
      </c>
      <c r="AB85" s="14">
        <v>105.4</v>
      </c>
      <c r="AC85" s="1">
        <v>105.5</v>
      </c>
      <c r="AD85" s="1">
        <v>105.1</v>
      </c>
      <c r="AE85" s="1">
        <v>105.4</v>
      </c>
      <c r="AF85" s="1">
        <v>104.9</v>
      </c>
      <c r="AG85" s="1">
        <v>103.3</v>
      </c>
      <c r="AH85" s="1">
        <v>106.7</v>
      </c>
      <c r="AI85" s="1">
        <v>104.5</v>
      </c>
      <c r="AJ85" s="16">
        <v>105.3</v>
      </c>
      <c r="AL85" s="14"/>
      <c r="AM85" s="17" t="s">
        <v>40</v>
      </c>
      <c r="AN85" s="14">
        <v>105.2</v>
      </c>
      <c r="AO85" s="1">
        <v>105.5</v>
      </c>
      <c r="AP85" s="1">
        <v>105.1</v>
      </c>
      <c r="AQ85" s="1">
        <v>105.2</v>
      </c>
      <c r="AR85" s="1">
        <v>104.8</v>
      </c>
      <c r="AS85" s="1">
        <v>103.3</v>
      </c>
      <c r="AT85" s="1">
        <v>106.8</v>
      </c>
      <c r="AU85" s="1">
        <v>104.5</v>
      </c>
      <c r="AV85" s="16">
        <v>105.3</v>
      </c>
      <c r="AX85" s="14"/>
      <c r="AY85" s="17" t="s">
        <v>40</v>
      </c>
      <c r="AZ85" s="14">
        <v>105.2</v>
      </c>
      <c r="BA85" s="1">
        <v>105.4</v>
      </c>
      <c r="BB85" s="1">
        <v>105.1</v>
      </c>
      <c r="BC85" s="1">
        <v>105.1</v>
      </c>
      <c r="BD85" s="1">
        <v>104.8</v>
      </c>
      <c r="BE85" s="1">
        <v>102.9</v>
      </c>
      <c r="BF85" s="1">
        <v>106.9</v>
      </c>
      <c r="BG85" s="1">
        <v>105</v>
      </c>
      <c r="BH85" s="16">
        <v>105.4</v>
      </c>
      <c r="BJ85" s="14"/>
      <c r="BK85" s="17" t="s">
        <v>40</v>
      </c>
      <c r="BL85" s="14">
        <v>105</v>
      </c>
      <c r="BM85" s="1">
        <v>105.1</v>
      </c>
      <c r="BN85" s="1">
        <v>104.9</v>
      </c>
      <c r="BO85" s="1">
        <v>105.2</v>
      </c>
      <c r="BP85" s="1">
        <v>104.5</v>
      </c>
      <c r="BQ85" s="1">
        <v>0</v>
      </c>
      <c r="BR85" s="1">
        <v>106.8</v>
      </c>
      <c r="BS85" s="1">
        <v>105.8</v>
      </c>
      <c r="BT85" s="16">
        <v>105</v>
      </c>
      <c r="BV85" s="14"/>
      <c r="BW85" s="17" t="s">
        <v>40</v>
      </c>
      <c r="BX85" s="14">
        <v>105.1</v>
      </c>
      <c r="BY85" s="1">
        <v>105.4</v>
      </c>
      <c r="BZ85" s="1">
        <v>105</v>
      </c>
      <c r="CA85" s="1">
        <v>105.2</v>
      </c>
      <c r="CB85" s="1">
        <v>104.6</v>
      </c>
      <c r="CC85" s="1">
        <v>0</v>
      </c>
      <c r="CD85" s="1">
        <v>106.7</v>
      </c>
      <c r="CE85" s="1">
        <v>0</v>
      </c>
      <c r="CF85" s="16">
        <v>105.1</v>
      </c>
      <c r="CH85" s="14"/>
      <c r="CI85" s="17" t="s">
        <v>40</v>
      </c>
      <c r="CJ85" s="14">
        <v>104.9</v>
      </c>
      <c r="CK85" s="1">
        <v>0</v>
      </c>
      <c r="CL85" s="1">
        <v>104.7</v>
      </c>
      <c r="CM85" s="1">
        <v>105</v>
      </c>
      <c r="CN85" s="1">
        <v>104.5</v>
      </c>
      <c r="CO85" s="1">
        <v>0</v>
      </c>
      <c r="CP85" s="1">
        <v>106.9</v>
      </c>
      <c r="CQ85" s="1">
        <v>0</v>
      </c>
      <c r="CR85" s="16">
        <v>104.7</v>
      </c>
    </row>
    <row r="86" spans="2:96" x14ac:dyDescent="0.45">
      <c r="B86" s="14"/>
      <c r="C86" s="17" t="s">
        <v>41</v>
      </c>
      <c r="D86" s="14">
        <v>104</v>
      </c>
      <c r="E86" s="1">
        <v>104.3</v>
      </c>
      <c r="F86" s="1">
        <v>104</v>
      </c>
      <c r="G86" s="1">
        <v>104.2</v>
      </c>
      <c r="H86" s="1">
        <v>103.7</v>
      </c>
      <c r="I86" s="1">
        <v>102.1</v>
      </c>
      <c r="J86" s="1">
        <v>106</v>
      </c>
      <c r="K86" s="1">
        <v>103.3</v>
      </c>
      <c r="L86" s="16">
        <v>104</v>
      </c>
      <c r="N86" s="14"/>
      <c r="O86" s="17" t="s">
        <v>41</v>
      </c>
      <c r="P86" s="14">
        <v>103.9</v>
      </c>
      <c r="Q86" s="1">
        <v>104.3</v>
      </c>
      <c r="R86" s="1">
        <v>103.7</v>
      </c>
      <c r="S86" s="1">
        <v>104</v>
      </c>
      <c r="T86" s="1">
        <v>103.8</v>
      </c>
      <c r="U86" s="1">
        <v>102.2</v>
      </c>
      <c r="V86" s="1">
        <v>105.6</v>
      </c>
      <c r="W86" s="1">
        <v>102.8</v>
      </c>
      <c r="X86" s="16">
        <v>104.1</v>
      </c>
      <c r="Z86" s="14"/>
      <c r="AA86" s="17" t="s">
        <v>108</v>
      </c>
      <c r="AB86" s="14">
        <v>104</v>
      </c>
      <c r="AC86" s="1">
        <v>104.3</v>
      </c>
      <c r="AD86" s="1">
        <v>103.8</v>
      </c>
      <c r="AE86" s="1">
        <v>104.2</v>
      </c>
      <c r="AF86" s="1">
        <v>103.6</v>
      </c>
      <c r="AG86" s="1">
        <v>102.2</v>
      </c>
      <c r="AH86" s="1">
        <v>105.5</v>
      </c>
      <c r="AI86" s="1">
        <v>103.1</v>
      </c>
      <c r="AJ86" s="16">
        <v>103.8</v>
      </c>
      <c r="AK86" s="1"/>
      <c r="AL86" s="14"/>
      <c r="AM86" s="17" t="s">
        <v>108</v>
      </c>
      <c r="AN86" s="14">
        <v>104</v>
      </c>
      <c r="AO86" s="1">
        <v>104.3</v>
      </c>
      <c r="AP86" s="1">
        <v>103.9</v>
      </c>
      <c r="AQ86" s="1">
        <v>104</v>
      </c>
      <c r="AR86" s="1">
        <v>103.6</v>
      </c>
      <c r="AS86" s="1">
        <v>102.3</v>
      </c>
      <c r="AT86" s="1">
        <v>105.8</v>
      </c>
      <c r="AU86" s="1">
        <v>103.3</v>
      </c>
      <c r="AV86" s="16">
        <v>104</v>
      </c>
      <c r="AW86" s="1"/>
      <c r="AX86" s="14"/>
      <c r="AY86" s="17" t="s">
        <v>108</v>
      </c>
      <c r="AZ86" s="14">
        <v>104.1</v>
      </c>
      <c r="BA86" s="1">
        <v>104.4</v>
      </c>
      <c r="BB86" s="1">
        <v>104</v>
      </c>
      <c r="BC86" s="1">
        <v>104.2</v>
      </c>
      <c r="BD86" s="1">
        <v>103.8</v>
      </c>
      <c r="BE86" s="1">
        <v>102</v>
      </c>
      <c r="BF86" s="1">
        <v>106.1</v>
      </c>
      <c r="BG86" s="1">
        <v>103.7</v>
      </c>
      <c r="BH86" s="16">
        <v>104.2</v>
      </c>
      <c r="BI86" s="1"/>
      <c r="BJ86" s="14"/>
      <c r="BK86" s="17" t="s">
        <v>108</v>
      </c>
      <c r="BL86" s="14">
        <v>104</v>
      </c>
      <c r="BM86" s="1">
        <v>104.3</v>
      </c>
      <c r="BN86" s="1">
        <v>103.9</v>
      </c>
      <c r="BO86" s="1">
        <v>104.3</v>
      </c>
      <c r="BP86" s="1">
        <v>103.3</v>
      </c>
      <c r="BQ86" s="1">
        <v>0</v>
      </c>
      <c r="BR86" s="1">
        <v>106</v>
      </c>
      <c r="BS86" s="1">
        <v>104.5</v>
      </c>
      <c r="BT86" s="16">
        <v>103.9</v>
      </c>
      <c r="BU86" s="1"/>
      <c r="BV86" s="14"/>
      <c r="BW86" s="17" t="s">
        <v>108</v>
      </c>
      <c r="BX86" s="14">
        <v>104.1</v>
      </c>
      <c r="BY86" s="1">
        <v>104.4</v>
      </c>
      <c r="BZ86" s="1">
        <v>104.1</v>
      </c>
      <c r="CA86" s="1">
        <v>104.2</v>
      </c>
      <c r="CB86" s="1">
        <v>103.5</v>
      </c>
      <c r="CC86" s="1">
        <v>0</v>
      </c>
      <c r="CD86" s="1">
        <v>105.8</v>
      </c>
      <c r="CE86" s="1">
        <v>0</v>
      </c>
      <c r="CF86" s="16">
        <v>104.1</v>
      </c>
      <c r="CG86" s="1"/>
      <c r="CH86" s="14"/>
      <c r="CI86" s="17" t="s">
        <v>108</v>
      </c>
      <c r="CJ86" s="14">
        <v>103.9</v>
      </c>
      <c r="CK86" s="1">
        <v>0</v>
      </c>
      <c r="CL86" s="1">
        <v>103.8</v>
      </c>
      <c r="CM86" s="1">
        <v>104</v>
      </c>
      <c r="CN86" s="1">
        <v>103.5</v>
      </c>
      <c r="CO86" s="1">
        <v>0</v>
      </c>
      <c r="CP86" s="1">
        <v>106.3</v>
      </c>
      <c r="CQ86" s="1">
        <v>0</v>
      </c>
      <c r="CR86" s="16">
        <v>103.8</v>
      </c>
    </row>
    <row r="87" spans="2:96" x14ac:dyDescent="0.45">
      <c r="B87" s="14"/>
      <c r="C87" s="17" t="s">
        <v>42</v>
      </c>
      <c r="D87" s="14">
        <v>104.2</v>
      </c>
      <c r="E87" s="1">
        <v>104.6</v>
      </c>
      <c r="F87" s="1">
        <v>104.1</v>
      </c>
      <c r="G87" s="1">
        <v>104.3</v>
      </c>
      <c r="H87" s="1">
        <v>103.9</v>
      </c>
      <c r="I87" s="1">
        <v>102.2</v>
      </c>
      <c r="J87" s="1">
        <v>106</v>
      </c>
      <c r="K87" s="1">
        <v>103.6</v>
      </c>
      <c r="L87" s="16">
        <v>104.2</v>
      </c>
      <c r="N87" s="14"/>
      <c r="O87" s="17" t="s">
        <v>42</v>
      </c>
      <c r="P87" s="14">
        <v>104.1</v>
      </c>
      <c r="Q87" s="1">
        <v>104.5</v>
      </c>
      <c r="R87" s="1">
        <v>103.9</v>
      </c>
      <c r="S87" s="1">
        <v>104.2</v>
      </c>
      <c r="T87" s="1">
        <v>104</v>
      </c>
      <c r="U87" s="1">
        <v>102.3</v>
      </c>
      <c r="V87" s="1">
        <v>105.7</v>
      </c>
      <c r="W87" s="1">
        <v>103</v>
      </c>
      <c r="X87" s="16">
        <v>104.2</v>
      </c>
      <c r="Z87" s="14"/>
      <c r="AA87" s="17" t="s">
        <v>42</v>
      </c>
      <c r="AB87" s="14">
        <v>104.2</v>
      </c>
      <c r="AC87" s="1">
        <v>104.5</v>
      </c>
      <c r="AD87" s="1">
        <v>104</v>
      </c>
      <c r="AE87" s="1">
        <v>104.3</v>
      </c>
      <c r="AF87" s="1">
        <v>103.9</v>
      </c>
      <c r="AG87" s="1">
        <v>102.3</v>
      </c>
      <c r="AH87" s="1">
        <v>105.6</v>
      </c>
      <c r="AI87" s="1">
        <v>103.4</v>
      </c>
      <c r="AJ87" s="16">
        <v>104</v>
      </c>
      <c r="AK87" s="1"/>
      <c r="AL87" s="14"/>
      <c r="AM87" s="17" t="s">
        <v>42</v>
      </c>
      <c r="AN87" s="14">
        <v>104.2</v>
      </c>
      <c r="AO87" s="1">
        <v>104.5</v>
      </c>
      <c r="AP87" s="1">
        <v>104.1</v>
      </c>
      <c r="AQ87" s="1">
        <v>104.1</v>
      </c>
      <c r="AR87" s="1">
        <v>103.9</v>
      </c>
      <c r="AS87" s="1">
        <v>102.5</v>
      </c>
      <c r="AT87" s="1">
        <v>105.9</v>
      </c>
      <c r="AU87" s="1">
        <v>103.5</v>
      </c>
      <c r="AV87" s="16">
        <v>104.2</v>
      </c>
      <c r="AW87" s="1"/>
      <c r="AX87" s="14"/>
      <c r="AY87" s="17" t="s">
        <v>42</v>
      </c>
      <c r="AZ87" s="14">
        <v>104.3</v>
      </c>
      <c r="BA87" s="1">
        <v>104.7</v>
      </c>
      <c r="BB87" s="1">
        <v>104.2</v>
      </c>
      <c r="BC87" s="1">
        <v>104.3</v>
      </c>
      <c r="BD87" s="1">
        <v>104.1</v>
      </c>
      <c r="BE87" s="1">
        <v>102.1</v>
      </c>
      <c r="BF87" s="1">
        <v>106.1</v>
      </c>
      <c r="BG87" s="1">
        <v>103.9</v>
      </c>
      <c r="BH87" s="16">
        <v>104.3</v>
      </c>
      <c r="BI87" s="1"/>
      <c r="BJ87" s="14"/>
      <c r="BK87" s="17" t="s">
        <v>42</v>
      </c>
      <c r="BL87" s="14">
        <v>104.2</v>
      </c>
      <c r="BM87" s="1">
        <v>104.6</v>
      </c>
      <c r="BN87" s="1">
        <v>104.1</v>
      </c>
      <c r="BO87" s="1">
        <v>104.4</v>
      </c>
      <c r="BP87" s="1">
        <v>103.6</v>
      </c>
      <c r="BQ87" s="1">
        <v>0</v>
      </c>
      <c r="BR87" s="1">
        <v>106</v>
      </c>
      <c r="BS87" s="1">
        <v>104.7</v>
      </c>
      <c r="BT87" s="16">
        <v>104.1</v>
      </c>
      <c r="BU87" s="1"/>
      <c r="BV87" s="14"/>
      <c r="BW87" s="17" t="s">
        <v>42</v>
      </c>
      <c r="BX87" s="14">
        <v>104.3</v>
      </c>
      <c r="BY87" s="1">
        <v>104.6</v>
      </c>
      <c r="BZ87" s="1">
        <v>104.3</v>
      </c>
      <c r="CA87" s="1">
        <v>104.4</v>
      </c>
      <c r="CB87" s="1">
        <v>103.8</v>
      </c>
      <c r="CC87" s="1">
        <v>0</v>
      </c>
      <c r="CD87" s="1">
        <v>105.9</v>
      </c>
      <c r="CE87" s="1">
        <v>0</v>
      </c>
      <c r="CF87" s="16">
        <v>104.3</v>
      </c>
      <c r="CG87" s="1"/>
      <c r="CH87" s="14"/>
      <c r="CI87" s="17" t="s">
        <v>42</v>
      </c>
      <c r="CJ87" s="14">
        <v>104.1</v>
      </c>
      <c r="CK87" s="1">
        <v>0</v>
      </c>
      <c r="CL87" s="1">
        <v>104</v>
      </c>
      <c r="CM87" s="1">
        <v>104.1</v>
      </c>
      <c r="CN87" s="1">
        <v>103.8</v>
      </c>
      <c r="CO87" s="1">
        <v>0</v>
      </c>
      <c r="CP87" s="1">
        <v>106.4</v>
      </c>
      <c r="CQ87" s="1">
        <v>0</v>
      </c>
      <c r="CR87" s="16">
        <v>104</v>
      </c>
    </row>
    <row r="88" spans="2:96" x14ac:dyDescent="0.45">
      <c r="B88" s="14"/>
      <c r="C88" s="17" t="s">
        <v>43</v>
      </c>
      <c r="D88" s="14">
        <v>105.7</v>
      </c>
      <c r="E88" s="1">
        <v>105.8</v>
      </c>
      <c r="F88" s="1">
        <v>105.6</v>
      </c>
      <c r="G88" s="1">
        <v>105.5</v>
      </c>
      <c r="H88" s="1">
        <v>105.2</v>
      </c>
      <c r="I88" s="1">
        <v>103.3</v>
      </c>
      <c r="J88" s="1">
        <v>107.5</v>
      </c>
      <c r="K88" s="1">
        <v>105.2</v>
      </c>
      <c r="L88" s="16">
        <v>105.4</v>
      </c>
      <c r="N88" s="14"/>
      <c r="O88" s="17" t="s">
        <v>43</v>
      </c>
      <c r="P88" s="14">
        <v>105.9</v>
      </c>
      <c r="Q88" s="1">
        <v>106</v>
      </c>
      <c r="R88" s="1">
        <v>105.6</v>
      </c>
      <c r="S88" s="1">
        <v>105.7</v>
      </c>
      <c r="T88" s="1">
        <v>105.7</v>
      </c>
      <c r="U88" s="1">
        <v>103.7</v>
      </c>
      <c r="V88" s="1">
        <v>107.4</v>
      </c>
      <c r="W88" s="1">
        <v>104.7</v>
      </c>
      <c r="X88" s="16">
        <v>105.9</v>
      </c>
      <c r="Z88" s="14"/>
      <c r="AA88" s="17" t="s">
        <v>43</v>
      </c>
      <c r="AB88" s="14">
        <v>105.9</v>
      </c>
      <c r="AC88" s="1">
        <v>105.9</v>
      </c>
      <c r="AD88" s="1">
        <v>105.6</v>
      </c>
      <c r="AE88" s="1">
        <v>105.9</v>
      </c>
      <c r="AF88" s="1">
        <v>105.3</v>
      </c>
      <c r="AG88" s="1">
        <v>103.6</v>
      </c>
      <c r="AH88" s="1">
        <v>107.4</v>
      </c>
      <c r="AI88" s="1">
        <v>104.9</v>
      </c>
      <c r="AJ88" s="16">
        <v>105.6</v>
      </c>
      <c r="AK88" s="1"/>
      <c r="AL88" s="14"/>
      <c r="AM88" s="17" t="s">
        <v>43</v>
      </c>
      <c r="AN88" s="14">
        <v>105.7</v>
      </c>
      <c r="AO88" s="1">
        <v>105.8</v>
      </c>
      <c r="AP88" s="1">
        <v>105.6</v>
      </c>
      <c r="AQ88" s="1">
        <v>105.5</v>
      </c>
      <c r="AR88" s="1">
        <v>105.2</v>
      </c>
      <c r="AS88" s="1">
        <v>103.6</v>
      </c>
      <c r="AT88" s="1">
        <v>107.6</v>
      </c>
      <c r="AU88" s="1">
        <v>105.1</v>
      </c>
      <c r="AV88" s="16">
        <v>105.5</v>
      </c>
      <c r="AW88" s="1"/>
      <c r="AX88" s="14"/>
      <c r="AY88" s="17" t="s">
        <v>43</v>
      </c>
      <c r="AZ88" s="14">
        <v>105.6</v>
      </c>
      <c r="BA88" s="1">
        <v>105.7</v>
      </c>
      <c r="BB88" s="1">
        <v>105.6</v>
      </c>
      <c r="BC88" s="1">
        <v>105.3</v>
      </c>
      <c r="BD88" s="1">
        <v>105.3</v>
      </c>
      <c r="BE88" s="1">
        <v>103.1</v>
      </c>
      <c r="BF88" s="1">
        <v>107.6</v>
      </c>
      <c r="BG88" s="1">
        <v>105.7</v>
      </c>
      <c r="BH88" s="16">
        <v>105.6</v>
      </c>
      <c r="BI88" s="1"/>
      <c r="BJ88" s="14"/>
      <c r="BK88" s="17" t="s">
        <v>43</v>
      </c>
      <c r="BL88" s="14">
        <v>105.5</v>
      </c>
      <c r="BM88" s="1">
        <v>105.4</v>
      </c>
      <c r="BN88" s="1">
        <v>105.4</v>
      </c>
      <c r="BO88" s="1">
        <v>105.5</v>
      </c>
      <c r="BP88" s="1">
        <v>104.9</v>
      </c>
      <c r="BQ88" s="1">
        <v>0</v>
      </c>
      <c r="BR88" s="1">
        <v>107.5</v>
      </c>
      <c r="BS88" s="1">
        <v>106.7</v>
      </c>
      <c r="BT88" s="16">
        <v>105.2</v>
      </c>
      <c r="BU88" s="1"/>
      <c r="BV88" s="14"/>
      <c r="BW88" s="17" t="s">
        <v>43</v>
      </c>
      <c r="BX88" s="14">
        <v>105.6</v>
      </c>
      <c r="BY88" s="1">
        <v>105.9</v>
      </c>
      <c r="BZ88" s="1">
        <v>105.6</v>
      </c>
      <c r="CA88" s="1">
        <v>105.5</v>
      </c>
      <c r="CB88" s="1">
        <v>105</v>
      </c>
      <c r="CC88" s="1">
        <v>0</v>
      </c>
      <c r="CD88" s="1">
        <v>107.4</v>
      </c>
      <c r="CE88" s="1">
        <v>0</v>
      </c>
      <c r="CF88" s="16">
        <v>105.2</v>
      </c>
      <c r="CG88" s="1"/>
      <c r="CH88" s="14"/>
      <c r="CI88" s="17" t="s">
        <v>43</v>
      </c>
      <c r="CJ88" s="14">
        <v>105.3</v>
      </c>
      <c r="CK88" s="1">
        <v>0</v>
      </c>
      <c r="CL88" s="1">
        <v>105.2</v>
      </c>
      <c r="CM88" s="1">
        <v>105.3</v>
      </c>
      <c r="CN88" s="1">
        <v>104.9</v>
      </c>
      <c r="CO88" s="1">
        <v>0</v>
      </c>
      <c r="CP88" s="1">
        <v>107.6</v>
      </c>
      <c r="CQ88" s="1">
        <v>0</v>
      </c>
      <c r="CR88" s="16">
        <v>104.8</v>
      </c>
    </row>
    <row r="89" spans="2:96" x14ac:dyDescent="0.45">
      <c r="B89" s="14"/>
      <c r="C89" s="17" t="s">
        <v>44</v>
      </c>
      <c r="D89" s="14">
        <v>104.1</v>
      </c>
      <c r="E89" s="1">
        <v>104.3</v>
      </c>
      <c r="F89" s="1">
        <v>104</v>
      </c>
      <c r="G89" s="1">
        <v>104.1</v>
      </c>
      <c r="H89" s="1">
        <v>103.8</v>
      </c>
      <c r="I89" s="1">
        <v>102</v>
      </c>
      <c r="J89" s="1">
        <v>106</v>
      </c>
      <c r="K89" s="1">
        <v>103.2</v>
      </c>
      <c r="L89" s="16">
        <v>103.8</v>
      </c>
      <c r="N89" s="14"/>
      <c r="O89" s="17" t="s">
        <v>44</v>
      </c>
      <c r="P89" s="14">
        <v>103.7</v>
      </c>
      <c r="Q89" s="1">
        <v>104.1</v>
      </c>
      <c r="R89" s="1">
        <v>103.7</v>
      </c>
      <c r="S89" s="1">
        <v>103.8</v>
      </c>
      <c r="T89" s="1">
        <v>103.7</v>
      </c>
      <c r="U89" s="1">
        <v>102.1</v>
      </c>
      <c r="V89" s="1">
        <v>105.5</v>
      </c>
      <c r="W89" s="1">
        <v>102.8</v>
      </c>
      <c r="X89" s="16">
        <v>103.5</v>
      </c>
      <c r="Z89" s="14"/>
      <c r="AA89" s="17" t="s">
        <v>44</v>
      </c>
      <c r="AB89" s="14">
        <v>103.9</v>
      </c>
      <c r="AC89" s="1">
        <v>104.2</v>
      </c>
      <c r="AD89" s="1">
        <v>103.9</v>
      </c>
      <c r="AE89" s="1">
        <v>103.9</v>
      </c>
      <c r="AF89" s="1">
        <v>103.7</v>
      </c>
      <c r="AG89" s="1">
        <v>102.1</v>
      </c>
      <c r="AH89" s="1">
        <v>105.5</v>
      </c>
      <c r="AI89" s="1">
        <v>103.2</v>
      </c>
      <c r="AJ89" s="16">
        <v>103.5</v>
      </c>
      <c r="AK89" s="1"/>
      <c r="AL89" s="14"/>
      <c r="AM89" s="17" t="s">
        <v>44</v>
      </c>
      <c r="AN89" s="14">
        <v>103.9</v>
      </c>
      <c r="AO89" s="1">
        <v>104.3</v>
      </c>
      <c r="AP89" s="1">
        <v>103.9</v>
      </c>
      <c r="AQ89" s="1">
        <v>103.8</v>
      </c>
      <c r="AR89" s="1">
        <v>103.8</v>
      </c>
      <c r="AS89" s="1">
        <v>102.1</v>
      </c>
      <c r="AT89" s="1">
        <v>105.8</v>
      </c>
      <c r="AU89" s="1">
        <v>103.2</v>
      </c>
      <c r="AV89" s="16">
        <v>103.8</v>
      </c>
      <c r="AW89" s="1"/>
      <c r="AX89" s="14"/>
      <c r="AY89" s="17" t="s">
        <v>44</v>
      </c>
      <c r="AZ89" s="14">
        <v>104.1</v>
      </c>
      <c r="BA89" s="1">
        <v>104.5</v>
      </c>
      <c r="BB89" s="1">
        <v>104.1</v>
      </c>
      <c r="BC89" s="1">
        <v>104.2</v>
      </c>
      <c r="BD89" s="1">
        <v>104</v>
      </c>
      <c r="BE89" s="1">
        <v>101.9</v>
      </c>
      <c r="BF89" s="1">
        <v>106.1</v>
      </c>
      <c r="BG89" s="1">
        <v>103.4</v>
      </c>
      <c r="BH89" s="16">
        <v>103.8</v>
      </c>
      <c r="BI89" s="1"/>
      <c r="BJ89" s="14"/>
      <c r="BK89" s="17" t="s">
        <v>44</v>
      </c>
      <c r="BL89" s="14">
        <v>104.2</v>
      </c>
      <c r="BM89" s="1">
        <v>104.5</v>
      </c>
      <c r="BN89" s="1">
        <v>104</v>
      </c>
      <c r="BO89" s="1">
        <v>104.2</v>
      </c>
      <c r="BP89" s="1">
        <v>103.4</v>
      </c>
      <c r="BQ89" s="1">
        <v>0</v>
      </c>
      <c r="BR89" s="1">
        <v>106.1</v>
      </c>
      <c r="BS89" s="1">
        <v>103.8</v>
      </c>
      <c r="BT89" s="16">
        <v>103.7</v>
      </c>
      <c r="BU89" s="1"/>
      <c r="BV89" s="14"/>
      <c r="BW89" s="17" t="s">
        <v>44</v>
      </c>
      <c r="BX89" s="14">
        <v>104.2</v>
      </c>
      <c r="BY89" s="1">
        <v>104.3</v>
      </c>
      <c r="BZ89" s="1">
        <v>104.1</v>
      </c>
      <c r="CA89" s="1">
        <v>104.2</v>
      </c>
      <c r="CB89" s="1">
        <v>103.8</v>
      </c>
      <c r="CC89" s="1">
        <v>0</v>
      </c>
      <c r="CD89" s="1">
        <v>105.8</v>
      </c>
      <c r="CE89" s="1">
        <v>0</v>
      </c>
      <c r="CF89" s="16">
        <v>104.1</v>
      </c>
      <c r="CG89" s="1"/>
      <c r="CH89" s="14"/>
      <c r="CI89" s="17" t="s">
        <v>44</v>
      </c>
      <c r="CJ89" s="14">
        <v>104.1</v>
      </c>
      <c r="CK89" s="1">
        <v>0</v>
      </c>
      <c r="CL89" s="1">
        <v>103.9</v>
      </c>
      <c r="CM89" s="1">
        <v>103.9</v>
      </c>
      <c r="CN89" s="1">
        <v>103.7</v>
      </c>
      <c r="CO89" s="1">
        <v>0</v>
      </c>
      <c r="CP89" s="1">
        <v>106.6</v>
      </c>
      <c r="CQ89" s="1">
        <v>0</v>
      </c>
      <c r="CR89" s="16">
        <v>103.8</v>
      </c>
    </row>
    <row r="90" spans="2:96" x14ac:dyDescent="0.45">
      <c r="B90" s="14"/>
      <c r="C90" s="17" t="s">
        <v>45</v>
      </c>
      <c r="D90" s="14">
        <v>104.6</v>
      </c>
      <c r="E90" s="1">
        <v>104.9</v>
      </c>
      <c r="F90" s="1">
        <v>104.5</v>
      </c>
      <c r="G90" s="1">
        <v>104.6</v>
      </c>
      <c r="H90" s="1">
        <v>104.3</v>
      </c>
      <c r="I90" s="1">
        <v>102.3</v>
      </c>
      <c r="J90" s="1">
        <v>106.4</v>
      </c>
      <c r="K90" s="1">
        <v>103.8</v>
      </c>
      <c r="L90" s="16">
        <v>104.6</v>
      </c>
      <c r="N90" s="14"/>
      <c r="O90" s="17" t="s">
        <v>45</v>
      </c>
      <c r="P90" s="14">
        <v>104.4</v>
      </c>
      <c r="Q90" s="1">
        <v>104.7</v>
      </c>
      <c r="R90" s="1">
        <v>104.2</v>
      </c>
      <c r="S90" s="1">
        <v>104.4</v>
      </c>
      <c r="T90" s="1">
        <v>104.3</v>
      </c>
      <c r="U90" s="1">
        <v>102.5</v>
      </c>
      <c r="V90" s="1">
        <v>106</v>
      </c>
      <c r="W90" s="1">
        <v>103.3</v>
      </c>
      <c r="X90" s="16">
        <v>104.3</v>
      </c>
      <c r="Z90" s="14"/>
      <c r="AA90" s="17" t="s">
        <v>45</v>
      </c>
      <c r="AB90" s="14">
        <v>104.5</v>
      </c>
      <c r="AC90" s="1">
        <v>104.8</v>
      </c>
      <c r="AD90" s="1">
        <v>104.4</v>
      </c>
      <c r="AE90" s="1">
        <v>104.5</v>
      </c>
      <c r="AF90" s="1">
        <v>104.2</v>
      </c>
      <c r="AG90" s="1">
        <v>102.5</v>
      </c>
      <c r="AH90" s="1">
        <v>106</v>
      </c>
      <c r="AI90" s="1">
        <v>103.7</v>
      </c>
      <c r="AJ90" s="16">
        <v>104.4</v>
      </c>
      <c r="AK90" s="1"/>
      <c r="AL90" s="14"/>
      <c r="AM90" s="17" t="s">
        <v>45</v>
      </c>
      <c r="AN90" s="14">
        <v>104.5</v>
      </c>
      <c r="AO90" s="1">
        <v>104.9</v>
      </c>
      <c r="AP90" s="1">
        <v>104.4</v>
      </c>
      <c r="AQ90" s="1">
        <v>104.3</v>
      </c>
      <c r="AR90" s="1">
        <v>104.3</v>
      </c>
      <c r="AS90" s="1">
        <v>102.6</v>
      </c>
      <c r="AT90" s="1">
        <v>106.2</v>
      </c>
      <c r="AU90" s="1">
        <v>103.7</v>
      </c>
      <c r="AV90" s="16">
        <v>104.6</v>
      </c>
      <c r="AW90" s="1"/>
      <c r="AX90" s="14"/>
      <c r="AY90" s="17" t="s">
        <v>45</v>
      </c>
      <c r="AZ90" s="14">
        <v>104.6</v>
      </c>
      <c r="BA90" s="1">
        <v>105</v>
      </c>
      <c r="BB90" s="1">
        <v>104.5</v>
      </c>
      <c r="BC90" s="1">
        <v>104.7</v>
      </c>
      <c r="BD90" s="1">
        <v>104.4</v>
      </c>
      <c r="BE90" s="1">
        <v>102.2</v>
      </c>
      <c r="BF90" s="1">
        <v>106.6</v>
      </c>
      <c r="BG90" s="1">
        <v>103.9</v>
      </c>
      <c r="BH90" s="16">
        <v>104.6</v>
      </c>
      <c r="BI90" s="1"/>
      <c r="BJ90" s="14"/>
      <c r="BK90" s="17" t="s">
        <v>45</v>
      </c>
      <c r="BL90" s="14">
        <v>104.6</v>
      </c>
      <c r="BM90" s="1">
        <v>104.9</v>
      </c>
      <c r="BN90" s="1">
        <v>104.4</v>
      </c>
      <c r="BO90" s="1">
        <v>104.7</v>
      </c>
      <c r="BP90" s="1">
        <v>103.9</v>
      </c>
      <c r="BQ90" s="1">
        <v>0</v>
      </c>
      <c r="BR90" s="1">
        <v>106.5</v>
      </c>
      <c r="BS90" s="1">
        <v>104.5</v>
      </c>
      <c r="BT90" s="16">
        <v>104.5</v>
      </c>
      <c r="BU90" s="1"/>
      <c r="BV90" s="14"/>
      <c r="BW90" s="17" t="s">
        <v>45</v>
      </c>
      <c r="BX90" s="14">
        <v>104.6</v>
      </c>
      <c r="BY90" s="1">
        <v>104.8</v>
      </c>
      <c r="BZ90" s="1">
        <v>104.6</v>
      </c>
      <c r="CA90" s="1">
        <v>104.6</v>
      </c>
      <c r="CB90" s="1">
        <v>104.2</v>
      </c>
      <c r="CC90" s="1">
        <v>0</v>
      </c>
      <c r="CD90" s="1">
        <v>106.2</v>
      </c>
      <c r="CE90" s="1">
        <v>0</v>
      </c>
      <c r="CF90" s="16">
        <v>104.8</v>
      </c>
      <c r="CG90" s="1"/>
      <c r="CH90" s="14"/>
      <c r="CI90" s="17" t="s">
        <v>45</v>
      </c>
      <c r="CJ90" s="14">
        <v>104.5</v>
      </c>
      <c r="CK90" s="1">
        <v>0</v>
      </c>
      <c r="CL90" s="1">
        <v>104.3</v>
      </c>
      <c r="CM90" s="1">
        <v>104.4</v>
      </c>
      <c r="CN90" s="1">
        <v>104.1</v>
      </c>
      <c r="CO90" s="1">
        <v>0</v>
      </c>
      <c r="CP90" s="1">
        <v>106.9</v>
      </c>
      <c r="CQ90" s="1">
        <v>0</v>
      </c>
      <c r="CR90" s="16">
        <v>104.5</v>
      </c>
    </row>
    <row r="91" spans="2:96" x14ac:dyDescent="0.45">
      <c r="B91" s="14"/>
      <c r="C91" s="17" t="s">
        <v>46</v>
      </c>
      <c r="D91" s="14">
        <v>106</v>
      </c>
      <c r="E91" s="1">
        <v>106.1</v>
      </c>
      <c r="F91" s="1">
        <v>105.7</v>
      </c>
      <c r="G91" s="1">
        <v>105.8</v>
      </c>
      <c r="H91" s="1">
        <v>105.5</v>
      </c>
      <c r="I91" s="1">
        <v>103.3</v>
      </c>
      <c r="J91" s="1">
        <v>107.7</v>
      </c>
      <c r="K91" s="1">
        <v>105.2</v>
      </c>
      <c r="L91" s="16">
        <v>105.9</v>
      </c>
      <c r="N91" s="14"/>
      <c r="O91" s="17" t="s">
        <v>46</v>
      </c>
      <c r="P91" s="14">
        <v>106</v>
      </c>
      <c r="Q91" s="1">
        <v>106.2</v>
      </c>
      <c r="R91" s="1">
        <v>105.7</v>
      </c>
      <c r="S91" s="1">
        <v>105.8</v>
      </c>
      <c r="T91" s="1">
        <v>105.8</v>
      </c>
      <c r="U91" s="1">
        <v>103.6</v>
      </c>
      <c r="V91" s="1">
        <v>107.5</v>
      </c>
      <c r="W91" s="1">
        <v>104.7</v>
      </c>
      <c r="X91" s="16">
        <v>106</v>
      </c>
      <c r="Z91" s="14"/>
      <c r="AA91" s="17" t="s">
        <v>46</v>
      </c>
      <c r="AB91" s="14">
        <v>106</v>
      </c>
      <c r="AC91" s="1">
        <v>106.2</v>
      </c>
      <c r="AD91" s="1">
        <v>105.7</v>
      </c>
      <c r="AE91" s="1">
        <v>106</v>
      </c>
      <c r="AF91" s="1">
        <v>105.6</v>
      </c>
      <c r="AG91" s="1">
        <v>103.6</v>
      </c>
      <c r="AH91" s="1">
        <v>107.5</v>
      </c>
      <c r="AI91" s="1">
        <v>105</v>
      </c>
      <c r="AJ91" s="16">
        <v>105.9</v>
      </c>
      <c r="AK91" s="1"/>
      <c r="AL91" s="14"/>
      <c r="AM91" s="17" t="s">
        <v>46</v>
      </c>
      <c r="AN91" s="14">
        <v>106</v>
      </c>
      <c r="AO91" s="1">
        <v>106.1</v>
      </c>
      <c r="AP91" s="1">
        <v>105.8</v>
      </c>
      <c r="AQ91" s="1">
        <v>105.7</v>
      </c>
      <c r="AR91" s="1">
        <v>105.5</v>
      </c>
      <c r="AS91" s="1">
        <v>103.6</v>
      </c>
      <c r="AT91" s="1">
        <v>107.7</v>
      </c>
      <c r="AU91" s="1">
        <v>105.1</v>
      </c>
      <c r="AV91" s="16">
        <v>106</v>
      </c>
      <c r="AW91" s="1"/>
      <c r="AX91" s="14"/>
      <c r="AY91" s="17" t="s">
        <v>46</v>
      </c>
      <c r="AZ91" s="14">
        <v>106</v>
      </c>
      <c r="BA91" s="1">
        <v>106.1</v>
      </c>
      <c r="BB91" s="1">
        <v>105.8</v>
      </c>
      <c r="BC91" s="1">
        <v>105.7</v>
      </c>
      <c r="BD91" s="1">
        <v>105.6</v>
      </c>
      <c r="BE91" s="1">
        <v>103.2</v>
      </c>
      <c r="BF91" s="1">
        <v>107.8</v>
      </c>
      <c r="BG91" s="1">
        <v>105.7</v>
      </c>
      <c r="BH91" s="16">
        <v>106</v>
      </c>
      <c r="BI91" s="1"/>
      <c r="BJ91" s="14"/>
      <c r="BK91" s="17" t="s">
        <v>46</v>
      </c>
      <c r="BL91" s="14">
        <v>105.8</v>
      </c>
      <c r="BM91" s="1">
        <v>106</v>
      </c>
      <c r="BN91" s="1">
        <v>105.6</v>
      </c>
      <c r="BO91" s="1">
        <v>105.8</v>
      </c>
      <c r="BP91" s="1">
        <v>104.9</v>
      </c>
      <c r="BQ91" s="1">
        <v>0</v>
      </c>
      <c r="BR91" s="1">
        <v>107.7</v>
      </c>
      <c r="BS91" s="1">
        <v>106.7</v>
      </c>
      <c r="BT91" s="16">
        <v>105.7</v>
      </c>
      <c r="BU91" s="1"/>
      <c r="BV91" s="14"/>
      <c r="BW91" s="17" t="s">
        <v>46</v>
      </c>
      <c r="BX91" s="14">
        <v>105.9</v>
      </c>
      <c r="BY91" s="1">
        <v>105.9</v>
      </c>
      <c r="BZ91" s="1">
        <v>105.8</v>
      </c>
      <c r="CA91" s="1">
        <v>105.7</v>
      </c>
      <c r="CB91" s="1">
        <v>105.5</v>
      </c>
      <c r="CC91" s="1">
        <v>0</v>
      </c>
      <c r="CD91" s="1">
        <v>107.6</v>
      </c>
      <c r="CE91" s="1">
        <v>0</v>
      </c>
      <c r="CF91" s="16">
        <v>105.8</v>
      </c>
      <c r="CG91" s="1"/>
      <c r="CH91" s="14"/>
      <c r="CI91" s="17" t="s">
        <v>46</v>
      </c>
      <c r="CJ91" s="14">
        <v>105.7</v>
      </c>
      <c r="CK91" s="1">
        <v>0</v>
      </c>
      <c r="CL91" s="1">
        <v>105.4</v>
      </c>
      <c r="CM91" s="1">
        <v>105.6</v>
      </c>
      <c r="CN91" s="1">
        <v>105.3</v>
      </c>
      <c r="CO91" s="1">
        <v>0</v>
      </c>
      <c r="CP91" s="1">
        <v>107.9</v>
      </c>
      <c r="CQ91" s="1">
        <v>0</v>
      </c>
      <c r="CR91" s="16">
        <v>105.5</v>
      </c>
    </row>
    <row r="92" spans="2:96" x14ac:dyDescent="0.45">
      <c r="B92" s="14"/>
      <c r="C92" s="17" t="s">
        <v>47</v>
      </c>
      <c r="D92" s="14">
        <v>104.4</v>
      </c>
      <c r="E92" s="1">
        <v>104.7</v>
      </c>
      <c r="F92" s="1">
        <v>104.3</v>
      </c>
      <c r="G92" s="1">
        <v>104.4</v>
      </c>
      <c r="H92" s="1">
        <v>104</v>
      </c>
      <c r="I92" s="1">
        <v>102.1</v>
      </c>
      <c r="J92" s="1">
        <v>106.4</v>
      </c>
      <c r="K92" s="1">
        <v>103.5</v>
      </c>
      <c r="L92" s="16">
        <v>104.2</v>
      </c>
      <c r="N92" s="14"/>
      <c r="O92" s="17" t="s">
        <v>47</v>
      </c>
      <c r="P92" s="14">
        <v>104.1</v>
      </c>
      <c r="Q92" s="1">
        <v>104.5</v>
      </c>
      <c r="R92" s="1">
        <v>103.9</v>
      </c>
      <c r="S92" s="1">
        <v>104.2</v>
      </c>
      <c r="T92" s="1">
        <v>104.1</v>
      </c>
      <c r="U92" s="1">
        <v>102.1</v>
      </c>
      <c r="V92" s="1">
        <v>105.9</v>
      </c>
      <c r="W92" s="1">
        <v>103</v>
      </c>
      <c r="X92" s="16">
        <v>103.9</v>
      </c>
      <c r="Z92" s="14"/>
      <c r="AA92" s="17" t="s">
        <v>47</v>
      </c>
      <c r="AB92" s="14">
        <v>104.2</v>
      </c>
      <c r="AC92" s="1">
        <v>104.6</v>
      </c>
      <c r="AD92" s="1">
        <v>104.1</v>
      </c>
      <c r="AE92" s="1">
        <v>104.3</v>
      </c>
      <c r="AF92" s="1">
        <v>104</v>
      </c>
      <c r="AG92" s="1">
        <v>102.1</v>
      </c>
      <c r="AH92" s="1">
        <v>105.9</v>
      </c>
      <c r="AI92" s="1">
        <v>103.4</v>
      </c>
      <c r="AJ92" s="16">
        <v>104</v>
      </c>
      <c r="AK92" s="1"/>
      <c r="AL92" s="14"/>
      <c r="AM92" s="17" t="s">
        <v>47</v>
      </c>
      <c r="AN92" s="14">
        <v>104.3</v>
      </c>
      <c r="AO92" s="1">
        <v>104.6</v>
      </c>
      <c r="AP92" s="1">
        <v>104.2</v>
      </c>
      <c r="AQ92" s="1">
        <v>104.1</v>
      </c>
      <c r="AR92" s="1">
        <v>104.1</v>
      </c>
      <c r="AS92" s="1">
        <v>102.3</v>
      </c>
      <c r="AT92" s="1">
        <v>106.2</v>
      </c>
      <c r="AU92" s="1">
        <v>103.5</v>
      </c>
      <c r="AV92" s="16">
        <v>104.3</v>
      </c>
      <c r="AW92" s="1"/>
      <c r="AX92" s="14"/>
      <c r="AY92" s="17" t="s">
        <v>47</v>
      </c>
      <c r="AZ92" s="14">
        <v>104.5</v>
      </c>
      <c r="BA92" s="1">
        <v>104.9</v>
      </c>
      <c r="BB92" s="1">
        <v>104.4</v>
      </c>
      <c r="BC92" s="1">
        <v>104.6</v>
      </c>
      <c r="BD92" s="1">
        <v>104.2</v>
      </c>
      <c r="BE92" s="1">
        <v>102</v>
      </c>
      <c r="BF92" s="1">
        <v>106.6</v>
      </c>
      <c r="BG92" s="1">
        <v>103.7</v>
      </c>
      <c r="BH92" s="16">
        <v>104.3</v>
      </c>
      <c r="BI92" s="1"/>
      <c r="BJ92" s="14"/>
      <c r="BK92" s="17" t="s">
        <v>47</v>
      </c>
      <c r="BL92" s="14">
        <v>104.5</v>
      </c>
      <c r="BM92" s="1">
        <v>104.8</v>
      </c>
      <c r="BN92" s="1">
        <v>104.3</v>
      </c>
      <c r="BO92" s="1">
        <v>104.6</v>
      </c>
      <c r="BP92" s="1">
        <v>103.5</v>
      </c>
      <c r="BQ92" s="1">
        <v>0</v>
      </c>
      <c r="BR92" s="1">
        <v>106.5</v>
      </c>
      <c r="BS92" s="1">
        <v>104.4</v>
      </c>
      <c r="BT92" s="16">
        <v>104.2</v>
      </c>
      <c r="BU92" s="1"/>
      <c r="BV92" s="14"/>
      <c r="BW92" s="17" t="s">
        <v>47</v>
      </c>
      <c r="BX92" s="14">
        <v>104.5</v>
      </c>
      <c r="BY92" s="1">
        <v>104.5</v>
      </c>
      <c r="BZ92" s="1">
        <v>104.5</v>
      </c>
      <c r="CA92" s="1">
        <v>104.5</v>
      </c>
      <c r="CB92" s="1">
        <v>104</v>
      </c>
      <c r="CC92" s="1">
        <v>0</v>
      </c>
      <c r="CD92" s="1">
        <v>106.3</v>
      </c>
      <c r="CE92" s="1">
        <v>0</v>
      </c>
      <c r="CF92" s="16">
        <v>104.5</v>
      </c>
      <c r="CG92" s="1"/>
      <c r="CH92" s="14"/>
      <c r="CI92" s="17" t="s">
        <v>47</v>
      </c>
      <c r="CJ92" s="14">
        <v>104.3</v>
      </c>
      <c r="CK92" s="1">
        <v>0</v>
      </c>
      <c r="CL92" s="1">
        <v>104.1</v>
      </c>
      <c r="CM92" s="1">
        <v>104.2</v>
      </c>
      <c r="CN92" s="1">
        <v>103.8</v>
      </c>
      <c r="CO92" s="1">
        <v>0</v>
      </c>
      <c r="CP92" s="1">
        <v>107</v>
      </c>
      <c r="CQ92" s="1">
        <v>0</v>
      </c>
      <c r="CR92" s="16">
        <v>104.2</v>
      </c>
    </row>
    <row r="93" spans="2:96" x14ac:dyDescent="0.45">
      <c r="B93" s="23"/>
      <c r="C93" s="24" t="s">
        <v>48</v>
      </c>
      <c r="D93" s="23">
        <v>105.2</v>
      </c>
      <c r="E93" s="25">
        <v>105.4</v>
      </c>
      <c r="F93" s="25">
        <v>105.1</v>
      </c>
      <c r="G93" s="25">
        <v>105.1</v>
      </c>
      <c r="H93" s="25">
        <v>104.8</v>
      </c>
      <c r="I93" s="25">
        <v>102.6</v>
      </c>
      <c r="J93" s="25">
        <v>107.2</v>
      </c>
      <c r="K93" s="25">
        <v>104.4</v>
      </c>
      <c r="L93" s="26">
        <v>104.9</v>
      </c>
      <c r="N93" s="23"/>
      <c r="O93" s="24" t="s">
        <v>48</v>
      </c>
      <c r="P93" s="23">
        <v>104.9</v>
      </c>
      <c r="Q93" s="25">
        <v>105.3</v>
      </c>
      <c r="R93" s="25">
        <v>104.7</v>
      </c>
      <c r="S93" s="25">
        <v>104.9</v>
      </c>
      <c r="T93" s="25">
        <v>105</v>
      </c>
      <c r="U93" s="25">
        <v>102.7</v>
      </c>
      <c r="V93" s="25">
        <v>106.8</v>
      </c>
      <c r="W93" s="25">
        <v>103.7</v>
      </c>
      <c r="X93" s="26">
        <v>104.7</v>
      </c>
      <c r="Z93" s="23"/>
      <c r="AA93" s="24" t="s">
        <v>48</v>
      </c>
      <c r="AB93" s="23">
        <v>105.1</v>
      </c>
      <c r="AC93" s="25">
        <v>105.3</v>
      </c>
      <c r="AD93" s="25">
        <v>104.9</v>
      </c>
      <c r="AE93" s="25">
        <v>105.2</v>
      </c>
      <c r="AF93" s="25">
        <v>104.8</v>
      </c>
      <c r="AG93" s="25">
        <v>102.7</v>
      </c>
      <c r="AH93" s="25">
        <v>106.7</v>
      </c>
      <c r="AI93" s="25">
        <v>104.1</v>
      </c>
      <c r="AJ93" s="26">
        <v>104.8</v>
      </c>
      <c r="AK93" s="1"/>
      <c r="AL93" s="23"/>
      <c r="AM93" s="24" t="s">
        <v>48</v>
      </c>
      <c r="AN93" s="23">
        <v>105.1</v>
      </c>
      <c r="AO93" s="25">
        <v>105.4</v>
      </c>
      <c r="AP93" s="25">
        <v>105</v>
      </c>
      <c r="AQ93" s="25">
        <v>104.8</v>
      </c>
      <c r="AR93" s="25">
        <v>104.8</v>
      </c>
      <c r="AS93" s="25">
        <v>102.8</v>
      </c>
      <c r="AT93" s="25">
        <v>107.1</v>
      </c>
      <c r="AU93" s="25">
        <v>104.3</v>
      </c>
      <c r="AV93" s="26">
        <v>105</v>
      </c>
      <c r="AW93" s="1"/>
      <c r="AX93" s="23"/>
      <c r="AY93" s="24" t="s">
        <v>48</v>
      </c>
      <c r="AZ93" s="23">
        <v>105.3</v>
      </c>
      <c r="BA93" s="25">
        <v>105.5</v>
      </c>
      <c r="BB93" s="25">
        <v>105.2</v>
      </c>
      <c r="BC93" s="25">
        <v>105.2</v>
      </c>
      <c r="BD93" s="25">
        <v>104.9</v>
      </c>
      <c r="BE93" s="25">
        <v>102.5</v>
      </c>
      <c r="BF93" s="25">
        <v>107.3</v>
      </c>
      <c r="BG93" s="25">
        <v>104.8</v>
      </c>
      <c r="BH93" s="26">
        <v>105.1</v>
      </c>
      <c r="BI93" s="1"/>
      <c r="BJ93" s="23"/>
      <c r="BK93" s="24" t="s">
        <v>48</v>
      </c>
      <c r="BL93" s="23">
        <v>105.2</v>
      </c>
      <c r="BM93" s="25">
        <v>105.4</v>
      </c>
      <c r="BN93" s="25">
        <v>105</v>
      </c>
      <c r="BO93" s="25">
        <v>105.3</v>
      </c>
      <c r="BP93" s="25">
        <v>104.1</v>
      </c>
      <c r="BQ93" s="25">
        <v>0</v>
      </c>
      <c r="BR93" s="25">
        <v>107.2</v>
      </c>
      <c r="BS93" s="25">
        <v>105.8</v>
      </c>
      <c r="BT93" s="26">
        <v>104.8</v>
      </c>
      <c r="BU93" s="1"/>
      <c r="BV93" s="23"/>
      <c r="BW93" s="24" t="s">
        <v>48</v>
      </c>
      <c r="BX93" s="23">
        <v>105.3</v>
      </c>
      <c r="BY93" s="25">
        <v>105.2</v>
      </c>
      <c r="BZ93" s="25">
        <v>105.3</v>
      </c>
      <c r="CA93" s="25">
        <v>105.1</v>
      </c>
      <c r="CB93" s="25">
        <v>104.7</v>
      </c>
      <c r="CC93" s="25">
        <v>0</v>
      </c>
      <c r="CD93" s="25">
        <v>107.1</v>
      </c>
      <c r="CE93" s="25">
        <v>0</v>
      </c>
      <c r="CF93" s="26">
        <v>105.1</v>
      </c>
      <c r="CG93" s="1"/>
      <c r="CH93" s="23"/>
      <c r="CI93" s="24" t="s">
        <v>48</v>
      </c>
      <c r="CJ93" s="23">
        <v>104.9</v>
      </c>
      <c r="CK93" s="25">
        <v>0</v>
      </c>
      <c r="CL93" s="25">
        <v>104.7</v>
      </c>
      <c r="CM93" s="25">
        <v>104.8</v>
      </c>
      <c r="CN93" s="25">
        <v>104.5</v>
      </c>
      <c r="CO93" s="25">
        <v>0</v>
      </c>
      <c r="CP93" s="25">
        <v>107.6</v>
      </c>
      <c r="CQ93" s="25">
        <v>0</v>
      </c>
      <c r="CR93" s="26">
        <v>104.7</v>
      </c>
    </row>
    <row r="94" spans="2:96" x14ac:dyDescent="0.45">
      <c r="B94" s="14" t="s">
        <v>54</v>
      </c>
      <c r="C94" s="18" t="s">
        <v>37</v>
      </c>
      <c r="D94" s="14">
        <v>106.4</v>
      </c>
      <c r="E94" s="1">
        <v>106.4</v>
      </c>
      <c r="F94" s="1">
        <v>106.2</v>
      </c>
      <c r="G94" s="1">
        <v>106.3</v>
      </c>
      <c r="H94" s="1">
        <v>105.9</v>
      </c>
      <c r="I94" s="1">
        <v>103.6</v>
      </c>
      <c r="J94" s="1">
        <v>108.2</v>
      </c>
      <c r="K94" s="1">
        <v>105.5</v>
      </c>
      <c r="L94" s="16">
        <v>106.1</v>
      </c>
      <c r="N94" s="14" t="s">
        <v>54</v>
      </c>
      <c r="O94" s="18" t="s">
        <v>37</v>
      </c>
      <c r="P94" s="14">
        <v>106.5</v>
      </c>
      <c r="Q94" s="1">
        <v>106.6</v>
      </c>
      <c r="R94" s="1">
        <v>106.2</v>
      </c>
      <c r="S94" s="1">
        <v>106.4</v>
      </c>
      <c r="T94" s="1">
        <v>106.2</v>
      </c>
      <c r="U94" s="1">
        <v>103.9</v>
      </c>
      <c r="V94" s="1">
        <v>107.9</v>
      </c>
      <c r="W94" s="1">
        <v>105.1</v>
      </c>
      <c r="X94" s="16">
        <v>106.2</v>
      </c>
      <c r="Z94" s="14" t="s">
        <v>54</v>
      </c>
      <c r="AA94" s="18" t="s">
        <v>37</v>
      </c>
      <c r="AB94" s="14">
        <v>106.5</v>
      </c>
      <c r="AC94" s="1">
        <v>106.5</v>
      </c>
      <c r="AD94" s="1">
        <v>106.3</v>
      </c>
      <c r="AE94" s="1">
        <v>106.5</v>
      </c>
      <c r="AF94" s="1">
        <v>105.9</v>
      </c>
      <c r="AG94" s="1">
        <v>103.9</v>
      </c>
      <c r="AH94" s="1">
        <v>108</v>
      </c>
      <c r="AI94" s="1">
        <v>105.3</v>
      </c>
      <c r="AJ94" s="16">
        <v>106.2</v>
      </c>
      <c r="AK94" s="1"/>
      <c r="AL94" s="14" t="s">
        <v>54</v>
      </c>
      <c r="AM94" s="18" t="s">
        <v>37</v>
      </c>
      <c r="AN94" s="14">
        <v>106.4</v>
      </c>
      <c r="AO94" s="1">
        <v>106.5</v>
      </c>
      <c r="AP94" s="1">
        <v>106.2</v>
      </c>
      <c r="AQ94" s="1">
        <v>106.2</v>
      </c>
      <c r="AR94" s="1">
        <v>105.9</v>
      </c>
      <c r="AS94" s="1">
        <v>103.8</v>
      </c>
      <c r="AT94" s="1">
        <v>108.1</v>
      </c>
      <c r="AU94" s="1">
        <v>105.4</v>
      </c>
      <c r="AV94" s="16">
        <v>106.2</v>
      </c>
      <c r="AW94" s="1"/>
      <c r="AX94" s="14" t="s">
        <v>54</v>
      </c>
      <c r="AY94" s="18" t="s">
        <v>37</v>
      </c>
      <c r="AZ94" s="14">
        <v>106.4</v>
      </c>
      <c r="BA94" s="1">
        <v>106.4</v>
      </c>
      <c r="BB94" s="1">
        <v>106.2</v>
      </c>
      <c r="BC94" s="1">
        <v>106.3</v>
      </c>
      <c r="BD94" s="1">
        <v>105.9</v>
      </c>
      <c r="BE94" s="1">
        <v>103.4</v>
      </c>
      <c r="BF94" s="1">
        <v>108.3</v>
      </c>
      <c r="BG94" s="1">
        <v>105.8</v>
      </c>
      <c r="BH94" s="16">
        <v>106.2</v>
      </c>
      <c r="BI94" s="1"/>
      <c r="BJ94" s="14" t="s">
        <v>54</v>
      </c>
      <c r="BK94" s="18" t="s">
        <v>37</v>
      </c>
      <c r="BL94" s="14">
        <v>106.3</v>
      </c>
      <c r="BM94" s="1">
        <v>106.2</v>
      </c>
      <c r="BN94" s="1">
        <v>106</v>
      </c>
      <c r="BO94" s="1">
        <v>106.3</v>
      </c>
      <c r="BP94" s="1">
        <v>105.3</v>
      </c>
      <c r="BQ94" s="1">
        <v>0</v>
      </c>
      <c r="BR94" s="1">
        <v>108.2</v>
      </c>
      <c r="BS94" s="1">
        <v>106.7</v>
      </c>
      <c r="BT94" s="16">
        <v>105.9</v>
      </c>
      <c r="BU94" s="1"/>
      <c r="BV94" s="14" t="s">
        <v>54</v>
      </c>
      <c r="BW94" s="18" t="s">
        <v>37</v>
      </c>
      <c r="BX94" s="14">
        <v>106.3</v>
      </c>
      <c r="BY94" s="1">
        <v>106.2</v>
      </c>
      <c r="BZ94" s="1">
        <v>106.2</v>
      </c>
      <c r="CA94" s="1">
        <v>106.2</v>
      </c>
      <c r="CB94" s="1">
        <v>105.8</v>
      </c>
      <c r="CC94" s="1">
        <v>0</v>
      </c>
      <c r="CD94" s="1">
        <v>107.9</v>
      </c>
      <c r="CE94" s="1">
        <v>0</v>
      </c>
      <c r="CF94" s="16">
        <v>106.1</v>
      </c>
      <c r="CG94" s="1"/>
      <c r="CH94" s="14" t="s">
        <v>54</v>
      </c>
      <c r="CI94" s="18" t="s">
        <v>37</v>
      </c>
      <c r="CJ94" s="14">
        <v>106.1</v>
      </c>
      <c r="CK94" s="1">
        <v>0</v>
      </c>
      <c r="CL94" s="1">
        <v>105.8</v>
      </c>
      <c r="CM94" s="1">
        <v>106</v>
      </c>
      <c r="CN94" s="1">
        <v>105.5</v>
      </c>
      <c r="CO94" s="1">
        <v>0</v>
      </c>
      <c r="CP94" s="1">
        <v>108.4</v>
      </c>
      <c r="CQ94" s="1">
        <v>0</v>
      </c>
      <c r="CR94" s="16">
        <v>105.7</v>
      </c>
    </row>
    <row r="95" spans="2:96" x14ac:dyDescent="0.45">
      <c r="B95" s="14"/>
      <c r="C95" s="17" t="s">
        <v>38</v>
      </c>
      <c r="D95" s="14">
        <v>105.9</v>
      </c>
      <c r="E95" s="1">
        <v>106.1</v>
      </c>
      <c r="F95" s="1">
        <v>105.9</v>
      </c>
      <c r="G95" s="1">
        <v>105.9</v>
      </c>
      <c r="H95" s="1">
        <v>105.5</v>
      </c>
      <c r="I95" s="1">
        <v>102.9</v>
      </c>
      <c r="J95" s="1">
        <v>108.2</v>
      </c>
      <c r="K95" s="1">
        <v>105</v>
      </c>
      <c r="L95" s="16">
        <v>105.4</v>
      </c>
      <c r="N95" s="14"/>
      <c r="O95" s="17" t="s">
        <v>38</v>
      </c>
      <c r="P95" s="14">
        <v>105.6</v>
      </c>
      <c r="Q95" s="1">
        <v>106</v>
      </c>
      <c r="R95" s="1">
        <v>105.5</v>
      </c>
      <c r="S95" s="1">
        <v>105.7</v>
      </c>
      <c r="T95" s="1">
        <v>105.8</v>
      </c>
      <c r="U95" s="1">
        <v>103</v>
      </c>
      <c r="V95" s="1">
        <v>107.8</v>
      </c>
      <c r="W95" s="1">
        <v>104.2</v>
      </c>
      <c r="X95" s="16">
        <v>105.2</v>
      </c>
      <c r="Z95" s="14"/>
      <c r="AA95" s="17" t="s">
        <v>38</v>
      </c>
      <c r="AB95" s="14">
        <v>105.8</v>
      </c>
      <c r="AC95" s="1">
        <v>106</v>
      </c>
      <c r="AD95" s="1">
        <v>105.8</v>
      </c>
      <c r="AE95" s="1">
        <v>105.9</v>
      </c>
      <c r="AF95" s="1">
        <v>105.5</v>
      </c>
      <c r="AG95" s="1">
        <v>103</v>
      </c>
      <c r="AH95" s="1">
        <v>107.7</v>
      </c>
      <c r="AI95" s="1">
        <v>104.6</v>
      </c>
      <c r="AJ95" s="16">
        <v>105.3</v>
      </c>
      <c r="AK95" s="1"/>
      <c r="AL95" s="14"/>
      <c r="AM95" s="17" t="s">
        <v>38</v>
      </c>
      <c r="AN95" s="14">
        <v>105.8</v>
      </c>
      <c r="AO95" s="1">
        <v>106.1</v>
      </c>
      <c r="AP95" s="1">
        <v>105.9</v>
      </c>
      <c r="AQ95" s="1">
        <v>105.5</v>
      </c>
      <c r="AR95" s="1">
        <v>105.6</v>
      </c>
      <c r="AS95" s="1">
        <v>103.2</v>
      </c>
      <c r="AT95" s="1">
        <v>108.1</v>
      </c>
      <c r="AU95" s="1">
        <v>104.9</v>
      </c>
      <c r="AV95" s="16">
        <v>105.5</v>
      </c>
      <c r="AW95" s="1"/>
      <c r="AX95" s="14"/>
      <c r="AY95" s="17" t="s">
        <v>38</v>
      </c>
      <c r="AZ95" s="14">
        <v>106</v>
      </c>
      <c r="BA95" s="1">
        <v>106.2</v>
      </c>
      <c r="BB95" s="1">
        <v>106</v>
      </c>
      <c r="BC95" s="1">
        <v>105.9</v>
      </c>
      <c r="BD95" s="1">
        <v>105.6</v>
      </c>
      <c r="BE95" s="1">
        <v>102.8</v>
      </c>
      <c r="BF95" s="1">
        <v>108.4</v>
      </c>
      <c r="BG95" s="1">
        <v>105.5</v>
      </c>
      <c r="BH95" s="16">
        <v>105.7</v>
      </c>
      <c r="BI95" s="1"/>
      <c r="BJ95" s="14"/>
      <c r="BK95" s="17" t="s">
        <v>38</v>
      </c>
      <c r="BL95" s="14">
        <v>106</v>
      </c>
      <c r="BM95" s="1">
        <v>106.1</v>
      </c>
      <c r="BN95" s="1">
        <v>105.9</v>
      </c>
      <c r="BO95" s="1">
        <v>106.1</v>
      </c>
      <c r="BP95" s="1">
        <v>104.8</v>
      </c>
      <c r="BQ95" s="1">
        <v>0</v>
      </c>
      <c r="BR95" s="1">
        <v>108.2</v>
      </c>
      <c r="BS95" s="1">
        <v>106.7</v>
      </c>
      <c r="BT95" s="16">
        <v>105.3</v>
      </c>
      <c r="BU95" s="1"/>
      <c r="BV95" s="14"/>
      <c r="BW95" s="17" t="s">
        <v>38</v>
      </c>
      <c r="BX95" s="14">
        <v>106.1</v>
      </c>
      <c r="BY95" s="1">
        <v>105.9</v>
      </c>
      <c r="BZ95" s="1">
        <v>106.2</v>
      </c>
      <c r="CA95" s="1">
        <v>105.9</v>
      </c>
      <c r="CB95" s="1">
        <v>105.4</v>
      </c>
      <c r="CC95" s="1">
        <v>0</v>
      </c>
      <c r="CD95" s="1">
        <v>108.2</v>
      </c>
      <c r="CE95" s="1">
        <v>0</v>
      </c>
      <c r="CF95" s="16">
        <v>105.5</v>
      </c>
      <c r="CG95" s="1"/>
      <c r="CH95" s="14"/>
      <c r="CI95" s="17" t="s">
        <v>38</v>
      </c>
      <c r="CJ95" s="14">
        <v>105.7</v>
      </c>
      <c r="CK95" s="1">
        <v>0</v>
      </c>
      <c r="CL95" s="1">
        <v>105.6</v>
      </c>
      <c r="CM95" s="1">
        <v>105.5</v>
      </c>
      <c r="CN95" s="1">
        <v>105.3</v>
      </c>
      <c r="CO95" s="1">
        <v>0</v>
      </c>
      <c r="CP95" s="1">
        <v>108.7</v>
      </c>
      <c r="CQ95" s="1">
        <v>0</v>
      </c>
      <c r="CR95" s="16">
        <v>105.1</v>
      </c>
    </row>
    <row r="96" spans="2:96" x14ac:dyDescent="0.45">
      <c r="B96" s="14"/>
      <c r="C96" s="17" t="s">
        <v>39</v>
      </c>
      <c r="D96" s="14">
        <v>105.7</v>
      </c>
      <c r="E96" s="1">
        <v>105.9</v>
      </c>
      <c r="F96" s="1">
        <v>105.6</v>
      </c>
      <c r="G96" s="1">
        <v>105.7</v>
      </c>
      <c r="H96" s="1">
        <v>105.3</v>
      </c>
      <c r="I96" s="1">
        <v>102.8</v>
      </c>
      <c r="J96" s="1">
        <v>107.8</v>
      </c>
      <c r="K96" s="1">
        <v>104.5</v>
      </c>
      <c r="L96" s="16">
        <v>105.1</v>
      </c>
      <c r="N96" s="14"/>
      <c r="O96" s="17" t="s">
        <v>39</v>
      </c>
      <c r="P96" s="14">
        <v>105.4</v>
      </c>
      <c r="Q96" s="1">
        <v>105.6</v>
      </c>
      <c r="R96" s="1">
        <v>105.3</v>
      </c>
      <c r="S96" s="1">
        <v>105.4</v>
      </c>
      <c r="T96" s="1">
        <v>105.4</v>
      </c>
      <c r="U96" s="1">
        <v>102.9</v>
      </c>
      <c r="V96" s="1">
        <v>107.2</v>
      </c>
      <c r="W96" s="1">
        <v>104</v>
      </c>
      <c r="X96" s="16">
        <v>104.8</v>
      </c>
      <c r="Z96" s="14"/>
      <c r="AA96" s="17" t="s">
        <v>39</v>
      </c>
      <c r="AB96" s="14">
        <v>105.6</v>
      </c>
      <c r="AC96" s="1">
        <v>105.8</v>
      </c>
      <c r="AD96" s="1">
        <v>105.5</v>
      </c>
      <c r="AE96" s="1">
        <v>105.5</v>
      </c>
      <c r="AF96" s="1">
        <v>105.3</v>
      </c>
      <c r="AG96" s="1">
        <v>102.9</v>
      </c>
      <c r="AH96" s="1">
        <v>107.3</v>
      </c>
      <c r="AI96" s="1">
        <v>104.4</v>
      </c>
      <c r="AJ96" s="16">
        <v>105</v>
      </c>
      <c r="AK96" s="1"/>
      <c r="AL96" s="14"/>
      <c r="AM96" s="17" t="s">
        <v>39</v>
      </c>
      <c r="AN96" s="14">
        <v>105.6</v>
      </c>
      <c r="AO96" s="1">
        <v>105.9</v>
      </c>
      <c r="AP96" s="1">
        <v>105.6</v>
      </c>
      <c r="AQ96" s="1">
        <v>105.4</v>
      </c>
      <c r="AR96" s="1">
        <v>105.4</v>
      </c>
      <c r="AS96" s="1">
        <v>103</v>
      </c>
      <c r="AT96" s="1">
        <v>107.6</v>
      </c>
      <c r="AU96" s="1">
        <v>104.4</v>
      </c>
      <c r="AV96" s="16">
        <v>105.2</v>
      </c>
      <c r="AW96" s="1"/>
      <c r="AX96" s="14"/>
      <c r="AY96" s="17" t="s">
        <v>39</v>
      </c>
      <c r="AZ96" s="14">
        <v>105.9</v>
      </c>
      <c r="BA96" s="1">
        <v>106</v>
      </c>
      <c r="BB96" s="1">
        <v>105.7</v>
      </c>
      <c r="BC96" s="1">
        <v>106</v>
      </c>
      <c r="BD96" s="1">
        <v>105.3</v>
      </c>
      <c r="BE96" s="1">
        <v>102.6</v>
      </c>
      <c r="BF96" s="1">
        <v>107.9</v>
      </c>
      <c r="BG96" s="1">
        <v>104.7</v>
      </c>
      <c r="BH96" s="16">
        <v>105.2</v>
      </c>
      <c r="BI96" s="1"/>
      <c r="BJ96" s="14"/>
      <c r="BK96" s="17" t="s">
        <v>39</v>
      </c>
      <c r="BL96" s="14">
        <v>105.8</v>
      </c>
      <c r="BM96" s="1">
        <v>105.8</v>
      </c>
      <c r="BN96" s="1">
        <v>105.6</v>
      </c>
      <c r="BO96" s="1">
        <v>106</v>
      </c>
      <c r="BP96" s="1">
        <v>104.7</v>
      </c>
      <c r="BQ96" s="1">
        <v>0</v>
      </c>
      <c r="BR96" s="1">
        <v>107.9</v>
      </c>
      <c r="BS96" s="1">
        <v>105.4</v>
      </c>
      <c r="BT96" s="16">
        <v>105.1</v>
      </c>
      <c r="BU96" s="1"/>
      <c r="BV96" s="14"/>
      <c r="BW96" s="17" t="s">
        <v>39</v>
      </c>
      <c r="BX96" s="14">
        <v>105.8</v>
      </c>
      <c r="BY96" s="1">
        <v>105.6</v>
      </c>
      <c r="BZ96" s="1">
        <v>105.8</v>
      </c>
      <c r="CA96" s="1">
        <v>105.7</v>
      </c>
      <c r="CB96" s="1">
        <v>105.2</v>
      </c>
      <c r="CC96" s="1">
        <v>0</v>
      </c>
      <c r="CD96" s="1">
        <v>107.5</v>
      </c>
      <c r="CE96" s="1">
        <v>0</v>
      </c>
      <c r="CF96" s="16">
        <v>105.4</v>
      </c>
      <c r="CG96" s="1"/>
      <c r="CH96" s="14"/>
      <c r="CI96" s="17" t="s">
        <v>39</v>
      </c>
      <c r="CJ96" s="14">
        <v>105.6</v>
      </c>
      <c r="CK96" s="1">
        <v>0</v>
      </c>
      <c r="CL96" s="1">
        <v>105.3</v>
      </c>
      <c r="CM96" s="1">
        <v>105.4</v>
      </c>
      <c r="CN96" s="1">
        <v>105</v>
      </c>
      <c r="CO96" s="1">
        <v>0</v>
      </c>
      <c r="CP96" s="1">
        <v>108.4</v>
      </c>
      <c r="CQ96" s="1">
        <v>0</v>
      </c>
      <c r="CR96" s="16">
        <v>105.1</v>
      </c>
    </row>
    <row r="97" spans="2:96" x14ac:dyDescent="0.45">
      <c r="B97" s="14"/>
      <c r="C97" s="17" t="s">
        <v>40</v>
      </c>
      <c r="D97" s="14">
        <v>107</v>
      </c>
      <c r="E97" s="1">
        <v>106.9</v>
      </c>
      <c r="F97" s="1">
        <v>106.7</v>
      </c>
      <c r="G97" s="1">
        <v>106.8</v>
      </c>
      <c r="H97" s="1">
        <v>106.4</v>
      </c>
      <c r="I97" s="1">
        <v>103.8</v>
      </c>
      <c r="J97" s="1">
        <v>108.6</v>
      </c>
      <c r="K97" s="1">
        <v>105.7</v>
      </c>
      <c r="L97" s="16">
        <v>106.6</v>
      </c>
      <c r="N97" s="14"/>
      <c r="O97" s="17" t="s">
        <v>40</v>
      </c>
      <c r="P97" s="14">
        <v>107</v>
      </c>
      <c r="Q97" s="1">
        <v>106.9</v>
      </c>
      <c r="R97" s="1">
        <v>106.7</v>
      </c>
      <c r="S97" s="1">
        <v>106.8</v>
      </c>
      <c r="T97" s="1">
        <v>106.6</v>
      </c>
      <c r="U97" s="1">
        <v>104.1</v>
      </c>
      <c r="V97" s="1">
        <v>108.3</v>
      </c>
      <c r="W97" s="1">
        <v>105.4</v>
      </c>
      <c r="X97" s="16">
        <v>106.7</v>
      </c>
      <c r="Z97" s="14"/>
      <c r="AA97" s="17" t="s">
        <v>40</v>
      </c>
      <c r="AB97" s="14">
        <v>107</v>
      </c>
      <c r="AC97" s="1">
        <v>107</v>
      </c>
      <c r="AD97" s="1">
        <v>106.8</v>
      </c>
      <c r="AE97" s="1">
        <v>106.8</v>
      </c>
      <c r="AF97" s="1">
        <v>106.5</v>
      </c>
      <c r="AG97" s="1">
        <v>104.1</v>
      </c>
      <c r="AH97" s="1">
        <v>108.4</v>
      </c>
      <c r="AI97" s="1">
        <v>105.7</v>
      </c>
      <c r="AJ97" s="16">
        <v>106.6</v>
      </c>
      <c r="AK97" s="1"/>
      <c r="AL97" s="14"/>
      <c r="AM97" s="17" t="s">
        <v>40</v>
      </c>
      <c r="AN97" s="14">
        <v>106.9</v>
      </c>
      <c r="AO97" s="1">
        <v>107</v>
      </c>
      <c r="AP97" s="1">
        <v>106.7</v>
      </c>
      <c r="AQ97" s="1">
        <v>106.6</v>
      </c>
      <c r="AR97" s="1">
        <v>106.5</v>
      </c>
      <c r="AS97" s="1">
        <v>104.1</v>
      </c>
      <c r="AT97" s="1">
        <v>108.5</v>
      </c>
      <c r="AU97" s="1">
        <v>105.6</v>
      </c>
      <c r="AV97" s="16">
        <v>106.7</v>
      </c>
      <c r="AW97" s="1"/>
      <c r="AX97" s="14"/>
      <c r="AY97" s="17" t="s">
        <v>40</v>
      </c>
      <c r="AZ97" s="14">
        <v>107</v>
      </c>
      <c r="BA97" s="1">
        <v>107</v>
      </c>
      <c r="BB97" s="1">
        <v>106.7</v>
      </c>
      <c r="BC97" s="1">
        <v>107</v>
      </c>
      <c r="BD97" s="1">
        <v>106.4</v>
      </c>
      <c r="BE97" s="1">
        <v>103.5</v>
      </c>
      <c r="BF97" s="1">
        <v>108.8</v>
      </c>
      <c r="BG97" s="1">
        <v>106</v>
      </c>
      <c r="BH97" s="16">
        <v>106.6</v>
      </c>
      <c r="BI97" s="1"/>
      <c r="BJ97" s="14"/>
      <c r="BK97" s="17" t="s">
        <v>40</v>
      </c>
      <c r="BL97" s="14">
        <v>106.9</v>
      </c>
      <c r="BM97" s="1">
        <v>106.7</v>
      </c>
      <c r="BN97" s="1">
        <v>106.5</v>
      </c>
      <c r="BO97" s="1">
        <v>106.9</v>
      </c>
      <c r="BP97" s="1">
        <v>105.8</v>
      </c>
      <c r="BQ97" s="1">
        <v>0</v>
      </c>
      <c r="BR97" s="1">
        <v>108.7</v>
      </c>
      <c r="BS97" s="1">
        <v>106.7</v>
      </c>
      <c r="BT97" s="16">
        <v>106.4</v>
      </c>
      <c r="BU97" s="1"/>
      <c r="BV97" s="14"/>
      <c r="BW97" s="17" t="s">
        <v>40</v>
      </c>
      <c r="BX97" s="14">
        <v>106.8</v>
      </c>
      <c r="BY97" s="1">
        <v>106.6</v>
      </c>
      <c r="BZ97" s="1">
        <v>106.6</v>
      </c>
      <c r="CA97" s="1">
        <v>106.8</v>
      </c>
      <c r="CB97" s="1">
        <v>106.2</v>
      </c>
      <c r="CC97" s="1">
        <v>0</v>
      </c>
      <c r="CD97" s="1">
        <v>108.3</v>
      </c>
      <c r="CE97" s="1">
        <v>0</v>
      </c>
      <c r="CF97" s="16">
        <v>106.6</v>
      </c>
      <c r="CG97" s="1"/>
      <c r="CH97" s="14"/>
      <c r="CI97" s="17" t="s">
        <v>40</v>
      </c>
      <c r="CJ97" s="14">
        <v>106.7</v>
      </c>
      <c r="CK97" s="1">
        <v>0</v>
      </c>
      <c r="CL97" s="1">
        <v>106.3</v>
      </c>
      <c r="CM97" s="1">
        <v>106.5</v>
      </c>
      <c r="CN97" s="1">
        <v>106</v>
      </c>
      <c r="CO97" s="1">
        <v>0</v>
      </c>
      <c r="CP97" s="1">
        <v>108.9</v>
      </c>
      <c r="CQ97" s="1">
        <v>0</v>
      </c>
      <c r="CR97" s="16">
        <v>106.3</v>
      </c>
    </row>
    <row r="98" spans="2:96" x14ac:dyDescent="0.45">
      <c r="B98" s="14"/>
      <c r="C98" s="17" t="s">
        <v>41</v>
      </c>
      <c r="D98" s="14">
        <v>106.3</v>
      </c>
      <c r="E98" s="1">
        <v>106.4</v>
      </c>
      <c r="F98" s="1">
        <v>106.1</v>
      </c>
      <c r="G98" s="1">
        <v>106.3</v>
      </c>
      <c r="H98" s="1">
        <v>105.7</v>
      </c>
      <c r="I98" s="1">
        <v>103</v>
      </c>
      <c r="J98" s="1">
        <v>108.4</v>
      </c>
      <c r="K98" s="1">
        <v>105</v>
      </c>
      <c r="L98" s="16">
        <v>105.7</v>
      </c>
      <c r="N98" s="14"/>
      <c r="O98" s="17" t="s">
        <v>41</v>
      </c>
      <c r="P98" s="14">
        <v>106</v>
      </c>
      <c r="Q98" s="1">
        <v>106.1</v>
      </c>
      <c r="R98" s="1">
        <v>105.9</v>
      </c>
      <c r="S98" s="1">
        <v>106</v>
      </c>
      <c r="T98" s="1">
        <v>106</v>
      </c>
      <c r="U98" s="1">
        <v>103.1</v>
      </c>
      <c r="V98" s="1">
        <v>107.9</v>
      </c>
      <c r="W98" s="1">
        <v>104.5</v>
      </c>
      <c r="X98" s="16">
        <v>105.6</v>
      </c>
      <c r="Z98" s="14"/>
      <c r="AA98" s="17" t="s">
        <v>108</v>
      </c>
      <c r="AB98" s="14">
        <v>106.2</v>
      </c>
      <c r="AC98" s="1">
        <v>106.3</v>
      </c>
      <c r="AD98" s="1">
        <v>106.1</v>
      </c>
      <c r="AE98" s="1">
        <v>106.2</v>
      </c>
      <c r="AF98" s="1">
        <v>105.9</v>
      </c>
      <c r="AG98" s="1">
        <v>103.1</v>
      </c>
      <c r="AH98" s="1">
        <v>107.9</v>
      </c>
      <c r="AI98" s="1">
        <v>104.9</v>
      </c>
      <c r="AJ98" s="16">
        <v>105.6</v>
      </c>
      <c r="AK98" s="1"/>
      <c r="AL98" s="14"/>
      <c r="AM98" s="17" t="s">
        <v>108</v>
      </c>
      <c r="AN98" s="14">
        <v>106.2</v>
      </c>
      <c r="AO98" s="1">
        <v>106.4</v>
      </c>
      <c r="AP98" s="1">
        <v>106.1</v>
      </c>
      <c r="AQ98" s="1">
        <v>105.9</v>
      </c>
      <c r="AR98" s="1">
        <v>105.8</v>
      </c>
      <c r="AS98" s="1">
        <v>103.3</v>
      </c>
      <c r="AT98" s="1">
        <v>108.2</v>
      </c>
      <c r="AU98" s="1">
        <v>104.9</v>
      </c>
      <c r="AV98" s="16">
        <v>105.8</v>
      </c>
      <c r="AW98" s="1"/>
      <c r="AX98" s="14"/>
      <c r="AY98" s="17" t="s">
        <v>108</v>
      </c>
      <c r="AZ98" s="14">
        <v>106.4</v>
      </c>
      <c r="BA98" s="1">
        <v>106.5</v>
      </c>
      <c r="BB98" s="1">
        <v>106.2</v>
      </c>
      <c r="BC98" s="1">
        <v>106.6</v>
      </c>
      <c r="BD98" s="1">
        <v>105.6</v>
      </c>
      <c r="BE98" s="1">
        <v>102.9</v>
      </c>
      <c r="BF98" s="1">
        <v>108.5</v>
      </c>
      <c r="BG98" s="1">
        <v>105.3</v>
      </c>
      <c r="BH98" s="16">
        <v>105.8</v>
      </c>
      <c r="BI98" s="1"/>
      <c r="BJ98" s="14"/>
      <c r="BK98" s="17" t="s">
        <v>108</v>
      </c>
      <c r="BL98" s="14">
        <v>106.4</v>
      </c>
      <c r="BM98" s="1">
        <v>106.1</v>
      </c>
      <c r="BN98" s="1">
        <v>106.1</v>
      </c>
      <c r="BO98" s="1">
        <v>106.6</v>
      </c>
      <c r="BP98" s="1">
        <v>105.2</v>
      </c>
      <c r="BQ98" s="1">
        <v>0</v>
      </c>
      <c r="BR98" s="1">
        <v>108.4</v>
      </c>
      <c r="BS98" s="1">
        <v>106.2</v>
      </c>
      <c r="BT98" s="16">
        <v>105.5</v>
      </c>
      <c r="BU98" s="1"/>
      <c r="BV98" s="14"/>
      <c r="BW98" s="17" t="s">
        <v>108</v>
      </c>
      <c r="BX98" s="14">
        <v>106.3</v>
      </c>
      <c r="BY98" s="1">
        <v>106.1</v>
      </c>
      <c r="BZ98" s="1">
        <v>106.3</v>
      </c>
      <c r="CA98" s="1">
        <v>106.2</v>
      </c>
      <c r="CB98" s="1">
        <v>105.3</v>
      </c>
      <c r="CC98" s="1">
        <v>0</v>
      </c>
      <c r="CD98" s="1">
        <v>108.1</v>
      </c>
      <c r="CE98" s="1">
        <v>0</v>
      </c>
      <c r="CF98" s="16">
        <v>105.8</v>
      </c>
      <c r="CG98" s="1"/>
      <c r="CH98" s="14"/>
      <c r="CI98" s="17" t="s">
        <v>108</v>
      </c>
      <c r="CJ98" s="14">
        <v>106</v>
      </c>
      <c r="CK98" s="1">
        <v>0</v>
      </c>
      <c r="CL98" s="1">
        <v>105.7</v>
      </c>
      <c r="CM98" s="1">
        <v>105.8</v>
      </c>
      <c r="CN98" s="1">
        <v>105.2</v>
      </c>
      <c r="CO98" s="1">
        <v>0</v>
      </c>
      <c r="CP98" s="1">
        <v>108.9</v>
      </c>
      <c r="CQ98" s="1">
        <v>0</v>
      </c>
      <c r="CR98" s="16">
        <v>105.3</v>
      </c>
    </row>
    <row r="99" spans="2:96" x14ac:dyDescent="0.45">
      <c r="B99" s="14"/>
      <c r="C99" s="17" t="s">
        <v>42</v>
      </c>
      <c r="D99" s="14">
        <v>106.6</v>
      </c>
      <c r="E99" s="1">
        <v>106.5</v>
      </c>
      <c r="F99" s="1">
        <v>106.4</v>
      </c>
      <c r="G99" s="1">
        <v>106.5</v>
      </c>
      <c r="H99" s="1">
        <v>105.8</v>
      </c>
      <c r="I99" s="1">
        <v>103.1</v>
      </c>
      <c r="J99" s="1">
        <v>108.8</v>
      </c>
      <c r="K99" s="1">
        <v>105.1</v>
      </c>
      <c r="L99" s="16">
        <v>105.8</v>
      </c>
      <c r="N99" s="14"/>
      <c r="O99" s="17" t="s">
        <v>42</v>
      </c>
      <c r="P99" s="14">
        <v>106.2</v>
      </c>
      <c r="Q99" s="1">
        <v>106.2</v>
      </c>
      <c r="R99" s="1">
        <v>106.1</v>
      </c>
      <c r="S99" s="1">
        <v>106.2</v>
      </c>
      <c r="T99" s="1">
        <v>106.1</v>
      </c>
      <c r="U99" s="1">
        <v>103.3</v>
      </c>
      <c r="V99" s="1">
        <v>108.3</v>
      </c>
      <c r="W99" s="1">
        <v>104.6</v>
      </c>
      <c r="X99" s="16">
        <v>105.6</v>
      </c>
      <c r="Z99" s="14"/>
      <c r="AA99" s="17" t="s">
        <v>42</v>
      </c>
      <c r="AB99" s="14">
        <v>106.4</v>
      </c>
      <c r="AC99" s="1">
        <v>106.4</v>
      </c>
      <c r="AD99" s="1">
        <v>106.4</v>
      </c>
      <c r="AE99" s="1">
        <v>106.3</v>
      </c>
      <c r="AF99" s="1">
        <v>106</v>
      </c>
      <c r="AG99" s="1">
        <v>103.3</v>
      </c>
      <c r="AH99" s="1">
        <v>108.2</v>
      </c>
      <c r="AI99" s="1">
        <v>105</v>
      </c>
      <c r="AJ99" s="16">
        <v>105.7</v>
      </c>
      <c r="AK99" s="1"/>
      <c r="AL99" s="14"/>
      <c r="AM99" s="17" t="s">
        <v>42</v>
      </c>
      <c r="AN99" s="14">
        <v>106.5</v>
      </c>
      <c r="AO99" s="1">
        <v>106.5</v>
      </c>
      <c r="AP99" s="1">
        <v>106.3</v>
      </c>
      <c r="AQ99" s="1">
        <v>106.1</v>
      </c>
      <c r="AR99" s="1">
        <v>106</v>
      </c>
      <c r="AS99" s="1">
        <v>103.4</v>
      </c>
      <c r="AT99" s="1">
        <v>108.6</v>
      </c>
      <c r="AU99" s="1">
        <v>105</v>
      </c>
      <c r="AV99" s="16">
        <v>105.9</v>
      </c>
      <c r="AW99" s="1"/>
      <c r="AX99" s="14"/>
      <c r="AY99" s="17" t="s">
        <v>42</v>
      </c>
      <c r="AZ99" s="14">
        <v>106.7</v>
      </c>
      <c r="BA99" s="1">
        <v>106.7</v>
      </c>
      <c r="BB99" s="1">
        <v>106.5</v>
      </c>
      <c r="BC99" s="1">
        <v>106.9</v>
      </c>
      <c r="BD99" s="1">
        <v>105.8</v>
      </c>
      <c r="BE99" s="1">
        <v>103</v>
      </c>
      <c r="BF99" s="1">
        <v>108.9</v>
      </c>
      <c r="BG99" s="1">
        <v>105.3</v>
      </c>
      <c r="BH99" s="16">
        <v>105.8</v>
      </c>
      <c r="BI99" s="1"/>
      <c r="BJ99" s="14"/>
      <c r="BK99" s="17" t="s">
        <v>42</v>
      </c>
      <c r="BL99" s="14">
        <v>106.7</v>
      </c>
      <c r="BM99" s="1">
        <v>106.3</v>
      </c>
      <c r="BN99" s="1">
        <v>106.4</v>
      </c>
      <c r="BO99" s="1">
        <v>106.8</v>
      </c>
      <c r="BP99" s="1">
        <v>105.4</v>
      </c>
      <c r="BQ99" s="1">
        <v>0</v>
      </c>
      <c r="BR99" s="1">
        <v>108.9</v>
      </c>
      <c r="BS99" s="1">
        <v>106</v>
      </c>
      <c r="BT99" s="16">
        <v>105.7</v>
      </c>
      <c r="BU99" s="1"/>
      <c r="BV99" s="14"/>
      <c r="BW99" s="17" t="s">
        <v>42</v>
      </c>
      <c r="BX99" s="14">
        <v>106.5</v>
      </c>
      <c r="BY99" s="1">
        <v>106.2</v>
      </c>
      <c r="BZ99" s="1">
        <v>106.5</v>
      </c>
      <c r="CA99" s="1">
        <v>106.5</v>
      </c>
      <c r="CB99" s="1">
        <v>105.6</v>
      </c>
      <c r="CC99" s="1">
        <v>0</v>
      </c>
      <c r="CD99" s="1">
        <v>108.4</v>
      </c>
      <c r="CE99" s="1">
        <v>0</v>
      </c>
      <c r="CF99" s="16">
        <v>105.9</v>
      </c>
      <c r="CG99" s="1"/>
      <c r="CH99" s="14"/>
      <c r="CI99" s="17" t="s">
        <v>42</v>
      </c>
      <c r="CJ99" s="14">
        <v>106.3</v>
      </c>
      <c r="CK99" s="1">
        <v>0</v>
      </c>
      <c r="CL99" s="1">
        <v>106</v>
      </c>
      <c r="CM99" s="1">
        <v>106</v>
      </c>
      <c r="CN99" s="1">
        <v>105.4</v>
      </c>
      <c r="CO99" s="1">
        <v>0</v>
      </c>
      <c r="CP99" s="1">
        <v>109.3</v>
      </c>
      <c r="CQ99" s="1">
        <v>0</v>
      </c>
      <c r="CR99" s="16">
        <v>105.5</v>
      </c>
    </row>
    <row r="100" spans="2:96" x14ac:dyDescent="0.45">
      <c r="B100" s="14"/>
      <c r="C100" s="17" t="s">
        <v>43</v>
      </c>
      <c r="D100" s="14">
        <v>107.8</v>
      </c>
      <c r="E100" s="1">
        <v>107.7</v>
      </c>
      <c r="F100" s="1">
        <v>107.5</v>
      </c>
      <c r="G100" s="1">
        <v>107.6</v>
      </c>
      <c r="H100" s="1">
        <v>106.9</v>
      </c>
      <c r="I100" s="1">
        <v>104.1</v>
      </c>
      <c r="J100" s="1">
        <v>109.9</v>
      </c>
      <c r="K100" s="1">
        <v>106.2</v>
      </c>
      <c r="L100" s="16">
        <v>107</v>
      </c>
      <c r="N100" s="14"/>
      <c r="O100" s="17" t="s">
        <v>43</v>
      </c>
      <c r="P100" s="14">
        <v>107.7</v>
      </c>
      <c r="Q100" s="1">
        <v>107.5</v>
      </c>
      <c r="R100" s="1">
        <v>107.5</v>
      </c>
      <c r="S100" s="1">
        <v>107.4</v>
      </c>
      <c r="T100" s="1">
        <v>107.2</v>
      </c>
      <c r="U100" s="1">
        <v>104.5</v>
      </c>
      <c r="V100" s="1">
        <v>109.5</v>
      </c>
      <c r="W100" s="1">
        <v>105.9</v>
      </c>
      <c r="X100" s="16">
        <v>107.1</v>
      </c>
      <c r="Z100" s="14"/>
      <c r="AA100" s="17" t="s">
        <v>43</v>
      </c>
      <c r="AB100" s="14">
        <v>107.8</v>
      </c>
      <c r="AC100" s="1">
        <v>107.7</v>
      </c>
      <c r="AD100" s="1">
        <v>107.6</v>
      </c>
      <c r="AE100" s="1">
        <v>107.4</v>
      </c>
      <c r="AF100" s="1">
        <v>107.2</v>
      </c>
      <c r="AG100" s="1">
        <v>104.4</v>
      </c>
      <c r="AH100" s="1">
        <v>109.6</v>
      </c>
      <c r="AI100" s="1">
        <v>106.2</v>
      </c>
      <c r="AJ100" s="16">
        <v>107</v>
      </c>
      <c r="AK100" s="1"/>
      <c r="AL100" s="14"/>
      <c r="AM100" s="17" t="s">
        <v>43</v>
      </c>
      <c r="AN100" s="14">
        <v>107.8</v>
      </c>
      <c r="AO100" s="1">
        <v>107.8</v>
      </c>
      <c r="AP100" s="1">
        <v>107.5</v>
      </c>
      <c r="AQ100" s="1">
        <v>107.2</v>
      </c>
      <c r="AR100" s="1">
        <v>107.2</v>
      </c>
      <c r="AS100" s="1">
        <v>104.4</v>
      </c>
      <c r="AT100" s="1">
        <v>109.7</v>
      </c>
      <c r="AU100" s="1">
        <v>106.1</v>
      </c>
      <c r="AV100" s="16">
        <v>107.2</v>
      </c>
      <c r="AW100" s="1"/>
      <c r="AX100" s="14"/>
      <c r="AY100" s="17" t="s">
        <v>43</v>
      </c>
      <c r="AZ100" s="14">
        <v>107.9</v>
      </c>
      <c r="BA100" s="1">
        <v>107.8</v>
      </c>
      <c r="BB100" s="1">
        <v>107.6</v>
      </c>
      <c r="BC100" s="1">
        <v>107.9</v>
      </c>
      <c r="BD100" s="1">
        <v>106.9</v>
      </c>
      <c r="BE100" s="1">
        <v>103.9</v>
      </c>
      <c r="BF100" s="1">
        <v>110</v>
      </c>
      <c r="BG100" s="1">
        <v>106.4</v>
      </c>
      <c r="BH100" s="16">
        <v>107.1</v>
      </c>
      <c r="BI100" s="1"/>
      <c r="BJ100" s="14"/>
      <c r="BK100" s="17" t="s">
        <v>43</v>
      </c>
      <c r="BL100" s="14">
        <v>107.8</v>
      </c>
      <c r="BM100" s="1">
        <v>107.4</v>
      </c>
      <c r="BN100" s="1">
        <v>107.4</v>
      </c>
      <c r="BO100" s="1">
        <v>107.7</v>
      </c>
      <c r="BP100" s="1">
        <v>106.4</v>
      </c>
      <c r="BQ100" s="1">
        <v>0</v>
      </c>
      <c r="BR100" s="1">
        <v>110</v>
      </c>
      <c r="BS100" s="1">
        <v>107</v>
      </c>
      <c r="BT100" s="16">
        <v>106.8</v>
      </c>
      <c r="BU100" s="1"/>
      <c r="BV100" s="14"/>
      <c r="BW100" s="17" t="s">
        <v>43</v>
      </c>
      <c r="BX100" s="14">
        <v>107.7</v>
      </c>
      <c r="BY100" s="1">
        <v>107.2</v>
      </c>
      <c r="BZ100" s="1">
        <v>107.5</v>
      </c>
      <c r="CA100" s="1">
        <v>107.5</v>
      </c>
      <c r="CB100" s="1">
        <v>106.7</v>
      </c>
      <c r="CC100" s="1">
        <v>0</v>
      </c>
      <c r="CD100" s="1">
        <v>109.4</v>
      </c>
      <c r="CE100" s="1">
        <v>0</v>
      </c>
      <c r="CF100" s="16">
        <v>107.1</v>
      </c>
      <c r="CG100" s="1"/>
      <c r="CH100" s="14"/>
      <c r="CI100" s="17" t="s">
        <v>43</v>
      </c>
      <c r="CJ100" s="14">
        <v>107.5</v>
      </c>
      <c r="CK100" s="1">
        <v>0</v>
      </c>
      <c r="CL100" s="1">
        <v>107.1</v>
      </c>
      <c r="CM100" s="1">
        <v>107</v>
      </c>
      <c r="CN100" s="1">
        <v>106.6</v>
      </c>
      <c r="CO100" s="1">
        <v>0</v>
      </c>
      <c r="CP100" s="1">
        <v>110.4</v>
      </c>
      <c r="CQ100" s="1">
        <v>0</v>
      </c>
      <c r="CR100" s="16">
        <v>106.7</v>
      </c>
    </row>
    <row r="101" spans="2:96" x14ac:dyDescent="0.45">
      <c r="B101" s="14"/>
      <c r="C101" s="17" t="s">
        <v>44</v>
      </c>
      <c r="D101" s="14">
        <v>107</v>
      </c>
      <c r="E101" s="1">
        <v>107</v>
      </c>
      <c r="F101" s="1">
        <v>106.8</v>
      </c>
      <c r="G101" s="1">
        <v>106.9</v>
      </c>
      <c r="H101" s="1">
        <v>106.2</v>
      </c>
      <c r="I101" s="1">
        <v>103.3</v>
      </c>
      <c r="J101" s="1">
        <v>109.5</v>
      </c>
      <c r="K101" s="1">
        <v>105.2</v>
      </c>
      <c r="L101" s="16">
        <v>106</v>
      </c>
      <c r="N101" s="14"/>
      <c r="O101" s="17" t="s">
        <v>44</v>
      </c>
      <c r="P101" s="14">
        <v>106.5</v>
      </c>
      <c r="Q101" s="1">
        <v>106.5</v>
      </c>
      <c r="R101" s="1">
        <v>106.5</v>
      </c>
      <c r="S101" s="1">
        <v>106.4</v>
      </c>
      <c r="T101" s="1">
        <v>106.3</v>
      </c>
      <c r="U101" s="1">
        <v>103.4</v>
      </c>
      <c r="V101" s="1">
        <v>108.9</v>
      </c>
      <c r="W101" s="1">
        <v>104.8</v>
      </c>
      <c r="X101" s="16">
        <v>105.6</v>
      </c>
      <c r="Z101" s="14"/>
      <c r="AA101" s="17" t="s">
        <v>44</v>
      </c>
      <c r="AB101" s="14">
        <v>106.8</v>
      </c>
      <c r="AC101" s="1">
        <v>106.8</v>
      </c>
      <c r="AD101" s="1">
        <v>106.8</v>
      </c>
      <c r="AE101" s="1">
        <v>106.4</v>
      </c>
      <c r="AF101" s="1">
        <v>106.4</v>
      </c>
      <c r="AG101" s="1">
        <v>103.5</v>
      </c>
      <c r="AH101" s="1">
        <v>108.9</v>
      </c>
      <c r="AI101" s="1">
        <v>105.3</v>
      </c>
      <c r="AJ101" s="16">
        <v>105.7</v>
      </c>
      <c r="AK101" s="1"/>
      <c r="AL101" s="14"/>
      <c r="AM101" s="17" t="s">
        <v>44</v>
      </c>
      <c r="AN101" s="14">
        <v>106.9</v>
      </c>
      <c r="AO101" s="1">
        <v>107</v>
      </c>
      <c r="AP101" s="1">
        <v>106.7</v>
      </c>
      <c r="AQ101" s="1">
        <v>106.3</v>
      </c>
      <c r="AR101" s="1">
        <v>106.4</v>
      </c>
      <c r="AS101" s="1">
        <v>103.6</v>
      </c>
      <c r="AT101" s="1">
        <v>109.2</v>
      </c>
      <c r="AU101" s="1">
        <v>105.2</v>
      </c>
      <c r="AV101" s="16">
        <v>106.1</v>
      </c>
      <c r="AW101" s="1"/>
      <c r="AX101" s="14"/>
      <c r="AY101" s="17" t="s">
        <v>44</v>
      </c>
      <c r="AZ101" s="14">
        <v>107.2</v>
      </c>
      <c r="BA101" s="1">
        <v>107.2</v>
      </c>
      <c r="BB101" s="1">
        <v>106.9</v>
      </c>
      <c r="BC101" s="1">
        <v>107.4</v>
      </c>
      <c r="BD101" s="1">
        <v>106.1</v>
      </c>
      <c r="BE101" s="1">
        <v>103.2</v>
      </c>
      <c r="BF101" s="1">
        <v>109.7</v>
      </c>
      <c r="BG101" s="1">
        <v>105.3</v>
      </c>
      <c r="BH101" s="16">
        <v>106</v>
      </c>
      <c r="BI101" s="1"/>
      <c r="BJ101" s="14"/>
      <c r="BK101" s="17" t="s">
        <v>44</v>
      </c>
      <c r="BL101" s="14">
        <v>107.2</v>
      </c>
      <c r="BM101" s="1">
        <v>106.8</v>
      </c>
      <c r="BN101" s="1">
        <v>106.9</v>
      </c>
      <c r="BO101" s="1">
        <v>107.2</v>
      </c>
      <c r="BP101" s="1">
        <v>105.7</v>
      </c>
      <c r="BQ101" s="1">
        <v>0</v>
      </c>
      <c r="BR101" s="1">
        <v>109.8</v>
      </c>
      <c r="BS101" s="1">
        <v>105.9</v>
      </c>
      <c r="BT101" s="16">
        <v>105.9</v>
      </c>
      <c r="BU101" s="1"/>
      <c r="BV101" s="14"/>
      <c r="BW101" s="17" t="s">
        <v>44</v>
      </c>
      <c r="BX101" s="14">
        <v>107</v>
      </c>
      <c r="BY101" s="1">
        <v>106.5</v>
      </c>
      <c r="BZ101" s="1">
        <v>106.9</v>
      </c>
      <c r="CA101" s="1">
        <v>106.8</v>
      </c>
      <c r="CB101" s="1">
        <v>105.9</v>
      </c>
      <c r="CC101" s="1">
        <v>0</v>
      </c>
      <c r="CD101" s="1">
        <v>109</v>
      </c>
      <c r="CE101" s="1">
        <v>0</v>
      </c>
      <c r="CF101" s="16">
        <v>106.3</v>
      </c>
      <c r="CG101" s="1"/>
      <c r="CH101" s="14"/>
      <c r="CI101" s="17" t="s">
        <v>44</v>
      </c>
      <c r="CJ101" s="14">
        <v>106.8</v>
      </c>
      <c r="CK101" s="1">
        <v>0</v>
      </c>
      <c r="CL101" s="1">
        <v>106.4</v>
      </c>
      <c r="CM101" s="1">
        <v>106.3</v>
      </c>
      <c r="CN101" s="1">
        <v>105.8</v>
      </c>
      <c r="CO101" s="1">
        <v>0</v>
      </c>
      <c r="CP101" s="1">
        <v>110.4</v>
      </c>
      <c r="CQ101" s="1">
        <v>0</v>
      </c>
      <c r="CR101" s="16">
        <v>105.9</v>
      </c>
    </row>
    <row r="102" spans="2:96" x14ac:dyDescent="0.45">
      <c r="B102" s="14"/>
      <c r="C102" s="17" t="s">
        <v>45</v>
      </c>
      <c r="D102" s="14">
        <v>108.5</v>
      </c>
      <c r="E102" s="1">
        <v>108.2</v>
      </c>
      <c r="F102" s="1">
        <v>108.2</v>
      </c>
      <c r="G102" s="1">
        <v>108.1</v>
      </c>
      <c r="H102" s="1">
        <v>107.2</v>
      </c>
      <c r="I102" s="1">
        <v>104.4</v>
      </c>
      <c r="J102" s="1">
        <v>111.4</v>
      </c>
      <c r="K102" s="1">
        <v>106.7</v>
      </c>
      <c r="L102" s="16">
        <v>107.1</v>
      </c>
      <c r="N102" s="14"/>
      <c r="O102" s="17" t="s">
        <v>45</v>
      </c>
      <c r="P102" s="14">
        <v>108.2</v>
      </c>
      <c r="Q102" s="1">
        <v>107.9</v>
      </c>
      <c r="R102" s="1">
        <v>108</v>
      </c>
      <c r="S102" s="1">
        <v>107.8</v>
      </c>
      <c r="T102" s="1">
        <v>107.7</v>
      </c>
      <c r="U102" s="1">
        <v>104.5</v>
      </c>
      <c r="V102" s="1">
        <v>110.9</v>
      </c>
      <c r="W102" s="1">
        <v>106.3</v>
      </c>
      <c r="X102" s="16">
        <v>107.2</v>
      </c>
      <c r="Z102" s="14"/>
      <c r="AA102" s="17" t="s">
        <v>45</v>
      </c>
      <c r="AB102" s="14">
        <v>108.4</v>
      </c>
      <c r="AC102" s="1">
        <v>108.2</v>
      </c>
      <c r="AD102" s="1">
        <v>108.2</v>
      </c>
      <c r="AE102" s="1">
        <v>108</v>
      </c>
      <c r="AF102" s="1">
        <v>107.6</v>
      </c>
      <c r="AG102" s="1">
        <v>104.5</v>
      </c>
      <c r="AH102" s="1">
        <v>110.8</v>
      </c>
      <c r="AI102" s="1">
        <v>106.6</v>
      </c>
      <c r="AJ102" s="16">
        <v>107.1</v>
      </c>
      <c r="AL102" s="14"/>
      <c r="AM102" s="17" t="s">
        <v>45</v>
      </c>
      <c r="AN102" s="14">
        <v>108.4</v>
      </c>
      <c r="AO102" s="1">
        <v>108.3</v>
      </c>
      <c r="AP102" s="1">
        <v>108.1</v>
      </c>
      <c r="AQ102" s="1">
        <v>107.7</v>
      </c>
      <c r="AR102" s="1">
        <v>107.4</v>
      </c>
      <c r="AS102" s="1">
        <v>104.7</v>
      </c>
      <c r="AT102" s="1">
        <v>111.2</v>
      </c>
      <c r="AU102" s="1">
        <v>106.7</v>
      </c>
      <c r="AV102" s="16">
        <v>107.3</v>
      </c>
      <c r="AX102" s="14"/>
      <c r="AY102" s="17" t="s">
        <v>45</v>
      </c>
      <c r="AZ102" s="14">
        <v>108.6</v>
      </c>
      <c r="BA102" s="1">
        <v>108.3</v>
      </c>
      <c r="BB102" s="1">
        <v>108.2</v>
      </c>
      <c r="BC102" s="1">
        <v>108.5</v>
      </c>
      <c r="BD102" s="1">
        <v>107.1</v>
      </c>
      <c r="BE102" s="1">
        <v>104.2</v>
      </c>
      <c r="BF102" s="1">
        <v>111.6</v>
      </c>
      <c r="BG102" s="1">
        <v>107</v>
      </c>
      <c r="BH102" s="16">
        <v>107.2</v>
      </c>
      <c r="BJ102" s="14"/>
      <c r="BK102" s="17" t="s">
        <v>45</v>
      </c>
      <c r="BL102" s="14">
        <v>108.5</v>
      </c>
      <c r="BM102" s="1">
        <v>107.7</v>
      </c>
      <c r="BN102" s="1">
        <v>108.2</v>
      </c>
      <c r="BO102" s="1">
        <v>108.4</v>
      </c>
      <c r="BP102" s="1">
        <v>106.9</v>
      </c>
      <c r="BQ102" s="1">
        <v>0</v>
      </c>
      <c r="BR102" s="1">
        <v>111.6</v>
      </c>
      <c r="BS102" s="1">
        <v>107.8</v>
      </c>
      <c r="BT102" s="16">
        <v>106.9</v>
      </c>
      <c r="BV102" s="14"/>
      <c r="BW102" s="17" t="s">
        <v>45</v>
      </c>
      <c r="BX102" s="14">
        <v>108.3</v>
      </c>
      <c r="BY102" s="1">
        <v>107.8</v>
      </c>
      <c r="BZ102" s="1">
        <v>108.3</v>
      </c>
      <c r="CA102" s="1">
        <v>107.9</v>
      </c>
      <c r="CB102" s="1">
        <v>106.8</v>
      </c>
      <c r="CC102" s="1">
        <v>0</v>
      </c>
      <c r="CD102" s="1">
        <v>110.9</v>
      </c>
      <c r="CE102" s="1">
        <v>0</v>
      </c>
      <c r="CF102" s="16">
        <v>107.1</v>
      </c>
      <c r="CH102" s="14"/>
      <c r="CI102" s="17" t="s">
        <v>45</v>
      </c>
      <c r="CJ102" s="14">
        <v>108</v>
      </c>
      <c r="CK102" s="1">
        <v>0</v>
      </c>
      <c r="CL102" s="1">
        <v>107.6</v>
      </c>
      <c r="CM102" s="1">
        <v>107.4</v>
      </c>
      <c r="CN102" s="1">
        <v>106.7</v>
      </c>
      <c r="CO102" s="1">
        <v>0</v>
      </c>
      <c r="CP102" s="1">
        <v>112.1</v>
      </c>
      <c r="CQ102" s="1">
        <v>0</v>
      </c>
      <c r="CR102" s="16">
        <v>106.6</v>
      </c>
    </row>
    <row r="103" spans="2:96" x14ac:dyDescent="0.45">
      <c r="B103" s="14"/>
      <c r="C103" s="17" t="s">
        <v>46</v>
      </c>
      <c r="D103" s="14">
        <v>108.9</v>
      </c>
      <c r="E103" s="1">
        <v>108.5</v>
      </c>
      <c r="F103" s="1">
        <v>108.5</v>
      </c>
      <c r="G103" s="1">
        <v>108.4</v>
      </c>
      <c r="H103" s="1">
        <v>107.6</v>
      </c>
      <c r="I103" s="1">
        <v>104.8</v>
      </c>
      <c r="J103" s="1">
        <v>111.6</v>
      </c>
      <c r="K103" s="1">
        <v>107</v>
      </c>
      <c r="L103" s="16">
        <v>107.7</v>
      </c>
      <c r="N103" s="14"/>
      <c r="O103" s="17" t="s">
        <v>46</v>
      </c>
      <c r="P103" s="14">
        <v>108.8</v>
      </c>
      <c r="Q103" s="1">
        <v>108.3</v>
      </c>
      <c r="R103" s="1">
        <v>108.4</v>
      </c>
      <c r="S103" s="1">
        <v>108.2</v>
      </c>
      <c r="T103" s="1">
        <v>107.9</v>
      </c>
      <c r="U103" s="1">
        <v>105.1</v>
      </c>
      <c r="V103" s="1">
        <v>111.1</v>
      </c>
      <c r="W103" s="1">
        <v>106.8</v>
      </c>
      <c r="X103" s="16">
        <v>107.8</v>
      </c>
      <c r="Z103" s="14"/>
      <c r="AA103" s="17" t="s">
        <v>46</v>
      </c>
      <c r="AB103" s="14">
        <v>108.9</v>
      </c>
      <c r="AC103" s="1">
        <v>108.6</v>
      </c>
      <c r="AD103" s="1">
        <v>108.6</v>
      </c>
      <c r="AE103" s="1">
        <v>108.2</v>
      </c>
      <c r="AF103" s="1">
        <v>107.9</v>
      </c>
      <c r="AG103" s="1">
        <v>105</v>
      </c>
      <c r="AH103" s="1">
        <v>111.2</v>
      </c>
      <c r="AI103" s="1">
        <v>107.1</v>
      </c>
      <c r="AJ103" s="16">
        <v>107.7</v>
      </c>
      <c r="AL103" s="14"/>
      <c r="AM103" s="17" t="s">
        <v>46</v>
      </c>
      <c r="AN103" s="14">
        <v>108.9</v>
      </c>
      <c r="AO103" s="1">
        <v>108.7</v>
      </c>
      <c r="AP103" s="1">
        <v>108.5</v>
      </c>
      <c r="AQ103" s="1">
        <v>108.1</v>
      </c>
      <c r="AR103" s="1">
        <v>107.9</v>
      </c>
      <c r="AS103" s="1">
        <v>105</v>
      </c>
      <c r="AT103" s="1">
        <v>111.3</v>
      </c>
      <c r="AU103" s="1">
        <v>106.9</v>
      </c>
      <c r="AV103" s="16">
        <v>107.9</v>
      </c>
      <c r="AX103" s="14"/>
      <c r="AY103" s="17" t="s">
        <v>46</v>
      </c>
      <c r="AZ103" s="14">
        <v>109</v>
      </c>
      <c r="BA103" s="1">
        <v>108.6</v>
      </c>
      <c r="BB103" s="1">
        <v>108.5</v>
      </c>
      <c r="BC103" s="1">
        <v>108.9</v>
      </c>
      <c r="BD103" s="1">
        <v>107.4</v>
      </c>
      <c r="BE103" s="1">
        <v>104.5</v>
      </c>
      <c r="BF103" s="1">
        <v>111.8</v>
      </c>
      <c r="BG103" s="1">
        <v>107</v>
      </c>
      <c r="BH103" s="16">
        <v>107.7</v>
      </c>
      <c r="BJ103" s="14"/>
      <c r="BK103" s="17" t="s">
        <v>46</v>
      </c>
      <c r="BL103" s="14">
        <v>108.9</v>
      </c>
      <c r="BM103" s="1">
        <v>108.1</v>
      </c>
      <c r="BN103" s="1">
        <v>108.4</v>
      </c>
      <c r="BO103" s="1">
        <v>108.6</v>
      </c>
      <c r="BP103" s="1">
        <v>107.2</v>
      </c>
      <c r="BQ103" s="1">
        <v>0</v>
      </c>
      <c r="BR103" s="1">
        <v>111.9</v>
      </c>
      <c r="BS103" s="1">
        <v>107.4</v>
      </c>
      <c r="BT103" s="16">
        <v>107.5</v>
      </c>
      <c r="BV103" s="14"/>
      <c r="BW103" s="17" t="s">
        <v>46</v>
      </c>
      <c r="BX103" s="14">
        <v>108.7</v>
      </c>
      <c r="BY103" s="1">
        <v>107.9</v>
      </c>
      <c r="BZ103" s="1">
        <v>108.3</v>
      </c>
      <c r="CA103" s="1">
        <v>108.2</v>
      </c>
      <c r="CB103" s="1">
        <v>107.3</v>
      </c>
      <c r="CC103" s="1">
        <v>0</v>
      </c>
      <c r="CD103" s="1">
        <v>110.9</v>
      </c>
      <c r="CE103" s="1">
        <v>0</v>
      </c>
      <c r="CF103" s="16">
        <v>107.8</v>
      </c>
      <c r="CH103" s="14"/>
      <c r="CI103" s="17" t="s">
        <v>46</v>
      </c>
      <c r="CJ103" s="14">
        <v>108.5</v>
      </c>
      <c r="CK103" s="1">
        <v>0</v>
      </c>
      <c r="CL103" s="1">
        <v>107.9</v>
      </c>
      <c r="CM103" s="1">
        <v>107.7</v>
      </c>
      <c r="CN103" s="1">
        <v>107.1</v>
      </c>
      <c r="CO103" s="1">
        <v>0</v>
      </c>
      <c r="CP103" s="1">
        <v>112.3</v>
      </c>
      <c r="CQ103" s="1">
        <v>0</v>
      </c>
      <c r="CR103" s="16">
        <v>107.3</v>
      </c>
    </row>
    <row r="104" spans="2:96" x14ac:dyDescent="0.45">
      <c r="B104" s="14"/>
      <c r="C104" s="17" t="s">
        <v>47</v>
      </c>
      <c r="D104" s="14">
        <v>108.4</v>
      </c>
      <c r="E104" s="1">
        <v>108</v>
      </c>
      <c r="F104" s="1">
        <v>108</v>
      </c>
      <c r="G104" s="1">
        <v>108.1</v>
      </c>
      <c r="H104" s="1">
        <v>107</v>
      </c>
      <c r="I104" s="1">
        <v>103.9</v>
      </c>
      <c r="J104" s="1">
        <v>111.6</v>
      </c>
      <c r="K104" s="1">
        <v>106.1</v>
      </c>
      <c r="L104" s="16">
        <v>106.7</v>
      </c>
      <c r="N104" s="14"/>
      <c r="O104" s="17" t="s">
        <v>47</v>
      </c>
      <c r="P104" s="14">
        <v>107.8</v>
      </c>
      <c r="Q104" s="1">
        <v>107.4</v>
      </c>
      <c r="R104" s="1">
        <v>107.6</v>
      </c>
      <c r="S104" s="1">
        <v>107.5</v>
      </c>
      <c r="T104" s="1">
        <v>107.2</v>
      </c>
      <c r="U104" s="1">
        <v>104</v>
      </c>
      <c r="V104" s="1">
        <v>110.7</v>
      </c>
      <c r="W104" s="1">
        <v>105.8</v>
      </c>
      <c r="X104" s="16">
        <v>106.4</v>
      </c>
      <c r="Z104" s="14"/>
      <c r="AA104" s="17" t="s">
        <v>47</v>
      </c>
      <c r="AB104" s="14">
        <v>108.1</v>
      </c>
      <c r="AC104" s="1">
        <v>107.9</v>
      </c>
      <c r="AD104" s="1">
        <v>107.9</v>
      </c>
      <c r="AE104" s="1">
        <v>107.5</v>
      </c>
      <c r="AF104" s="1">
        <v>107.2</v>
      </c>
      <c r="AG104" s="1">
        <v>104</v>
      </c>
      <c r="AH104" s="1">
        <v>110.7</v>
      </c>
      <c r="AI104" s="1">
        <v>106.3</v>
      </c>
      <c r="AJ104" s="16">
        <v>106.5</v>
      </c>
      <c r="AL104" s="14"/>
      <c r="AM104" s="17" t="s">
        <v>47</v>
      </c>
      <c r="AN104" s="14">
        <v>108.2</v>
      </c>
      <c r="AO104" s="1">
        <v>108.1</v>
      </c>
      <c r="AP104" s="1">
        <v>107.9</v>
      </c>
      <c r="AQ104" s="1">
        <v>107.5</v>
      </c>
      <c r="AR104" s="1">
        <v>107.2</v>
      </c>
      <c r="AS104" s="1">
        <v>104.1</v>
      </c>
      <c r="AT104" s="1">
        <v>111.1</v>
      </c>
      <c r="AU104" s="1">
        <v>106</v>
      </c>
      <c r="AV104" s="16">
        <v>106.9</v>
      </c>
      <c r="AX104" s="14"/>
      <c r="AY104" s="17" t="s">
        <v>47</v>
      </c>
      <c r="AZ104" s="14">
        <v>108.6</v>
      </c>
      <c r="BA104" s="1">
        <v>108.3</v>
      </c>
      <c r="BB104" s="1">
        <v>108</v>
      </c>
      <c r="BC104" s="1">
        <v>108.8</v>
      </c>
      <c r="BD104" s="1">
        <v>106.8</v>
      </c>
      <c r="BE104" s="1">
        <v>103.8</v>
      </c>
      <c r="BF104" s="1">
        <v>111.8</v>
      </c>
      <c r="BG104" s="1">
        <v>106</v>
      </c>
      <c r="BH104" s="16">
        <v>106.7</v>
      </c>
      <c r="BJ104" s="14"/>
      <c r="BK104" s="17" t="s">
        <v>47</v>
      </c>
      <c r="BL104" s="14">
        <v>108.6</v>
      </c>
      <c r="BM104" s="1">
        <v>107.7</v>
      </c>
      <c r="BN104" s="1">
        <v>108.1</v>
      </c>
      <c r="BO104" s="1">
        <v>108.5</v>
      </c>
      <c r="BP104" s="1">
        <v>106.7</v>
      </c>
      <c r="BQ104" s="1">
        <v>0</v>
      </c>
      <c r="BR104" s="1">
        <v>112</v>
      </c>
      <c r="BS104" s="1">
        <v>106.3</v>
      </c>
      <c r="BT104" s="16">
        <v>106.7</v>
      </c>
      <c r="BV104" s="14"/>
      <c r="BW104" s="17" t="s">
        <v>47</v>
      </c>
      <c r="BX104" s="14">
        <v>108.3</v>
      </c>
      <c r="BY104" s="1">
        <v>107.5</v>
      </c>
      <c r="BZ104" s="1">
        <v>108.1</v>
      </c>
      <c r="CA104" s="1">
        <v>107.9</v>
      </c>
      <c r="CB104" s="1">
        <v>106.6</v>
      </c>
      <c r="CC104" s="1">
        <v>0</v>
      </c>
      <c r="CD104" s="1">
        <v>110.9</v>
      </c>
      <c r="CE104" s="1">
        <v>0</v>
      </c>
      <c r="CF104" s="16">
        <v>107</v>
      </c>
      <c r="CH104" s="14"/>
      <c r="CI104" s="17" t="s">
        <v>47</v>
      </c>
      <c r="CJ104" s="14">
        <v>108.1</v>
      </c>
      <c r="CK104" s="1">
        <v>0</v>
      </c>
      <c r="CL104" s="1">
        <v>107.5</v>
      </c>
      <c r="CM104" s="1">
        <v>107.3</v>
      </c>
      <c r="CN104" s="1">
        <v>106.5</v>
      </c>
      <c r="CO104" s="1">
        <v>0</v>
      </c>
      <c r="CP104" s="1">
        <v>112.8</v>
      </c>
      <c r="CQ104" s="1">
        <v>0</v>
      </c>
      <c r="CR104" s="16">
        <v>106.6</v>
      </c>
    </row>
    <row r="105" spans="2:96" x14ac:dyDescent="0.45">
      <c r="B105" s="23"/>
      <c r="C105" s="24" t="s">
        <v>48</v>
      </c>
      <c r="D105" s="23">
        <v>109.5</v>
      </c>
      <c r="E105" s="25">
        <v>109</v>
      </c>
      <c r="F105" s="25">
        <v>109.1</v>
      </c>
      <c r="G105" s="25">
        <v>109.2</v>
      </c>
      <c r="H105" s="25">
        <v>107.9</v>
      </c>
      <c r="I105" s="25">
        <v>104.8</v>
      </c>
      <c r="J105" s="25">
        <v>113.2</v>
      </c>
      <c r="K105" s="25">
        <v>107.3</v>
      </c>
      <c r="L105" s="26">
        <v>107.6</v>
      </c>
      <c r="N105" s="23"/>
      <c r="O105" s="24" t="s">
        <v>48</v>
      </c>
      <c r="P105" s="23">
        <v>109.1</v>
      </c>
      <c r="Q105" s="25">
        <v>108.5</v>
      </c>
      <c r="R105" s="25">
        <v>108.8</v>
      </c>
      <c r="S105" s="25">
        <v>108.7</v>
      </c>
      <c r="T105" s="25">
        <v>108.3</v>
      </c>
      <c r="U105" s="25">
        <v>105</v>
      </c>
      <c r="V105" s="25">
        <v>112.4</v>
      </c>
      <c r="W105" s="25">
        <v>106.9</v>
      </c>
      <c r="X105" s="26">
        <v>107.5</v>
      </c>
      <c r="Z105" s="23"/>
      <c r="AA105" s="24" t="s">
        <v>48</v>
      </c>
      <c r="AB105" s="23">
        <v>109.4</v>
      </c>
      <c r="AC105" s="25">
        <v>109</v>
      </c>
      <c r="AD105" s="25">
        <v>109.1</v>
      </c>
      <c r="AE105" s="25">
        <v>108.7</v>
      </c>
      <c r="AF105" s="25">
        <v>108.3</v>
      </c>
      <c r="AG105" s="25">
        <v>105</v>
      </c>
      <c r="AH105" s="25">
        <v>112.4</v>
      </c>
      <c r="AI105" s="25">
        <v>107.3</v>
      </c>
      <c r="AJ105" s="26">
        <v>107.5</v>
      </c>
      <c r="AL105" s="23"/>
      <c r="AM105" s="24" t="s">
        <v>48</v>
      </c>
      <c r="AN105" s="23">
        <v>109.4</v>
      </c>
      <c r="AO105" s="25">
        <v>109.2</v>
      </c>
      <c r="AP105" s="25">
        <v>109</v>
      </c>
      <c r="AQ105" s="25">
        <v>108.6</v>
      </c>
      <c r="AR105" s="25">
        <v>108.2</v>
      </c>
      <c r="AS105" s="25">
        <v>105.1</v>
      </c>
      <c r="AT105" s="25">
        <v>112.8</v>
      </c>
      <c r="AU105" s="25">
        <v>107.2</v>
      </c>
      <c r="AV105" s="26">
        <v>107.8</v>
      </c>
      <c r="AX105" s="23"/>
      <c r="AY105" s="24" t="s">
        <v>48</v>
      </c>
      <c r="AZ105" s="23">
        <v>109.7</v>
      </c>
      <c r="BA105" s="25">
        <v>109.2</v>
      </c>
      <c r="BB105" s="25">
        <v>109.1</v>
      </c>
      <c r="BC105" s="25">
        <v>109.8</v>
      </c>
      <c r="BD105" s="25">
        <v>107.7</v>
      </c>
      <c r="BE105" s="25">
        <v>104.7</v>
      </c>
      <c r="BF105" s="25">
        <v>113.4</v>
      </c>
      <c r="BG105" s="25">
        <v>107.4</v>
      </c>
      <c r="BH105" s="26">
        <v>107.6</v>
      </c>
      <c r="BJ105" s="23"/>
      <c r="BK105" s="24" t="s">
        <v>48</v>
      </c>
      <c r="BL105" s="23">
        <v>109.7</v>
      </c>
      <c r="BM105" s="25">
        <v>108.5</v>
      </c>
      <c r="BN105" s="25">
        <v>109.1</v>
      </c>
      <c r="BO105" s="25">
        <v>109.6</v>
      </c>
      <c r="BP105" s="25">
        <v>107.6</v>
      </c>
      <c r="BQ105" s="25">
        <v>0</v>
      </c>
      <c r="BR105" s="25">
        <v>113.5</v>
      </c>
      <c r="BS105" s="25">
        <v>108</v>
      </c>
      <c r="BT105" s="26">
        <v>107.4</v>
      </c>
      <c r="BV105" s="23"/>
      <c r="BW105" s="24" t="s">
        <v>48</v>
      </c>
      <c r="BX105" s="23">
        <v>109.4</v>
      </c>
      <c r="BY105" s="25">
        <v>108.5</v>
      </c>
      <c r="BZ105" s="25">
        <v>109.2</v>
      </c>
      <c r="CA105" s="25">
        <v>108.9</v>
      </c>
      <c r="CB105" s="25">
        <v>107.5</v>
      </c>
      <c r="CC105" s="25">
        <v>0</v>
      </c>
      <c r="CD105" s="25">
        <v>112.4</v>
      </c>
      <c r="CE105" s="25">
        <v>0</v>
      </c>
      <c r="CF105" s="26">
        <v>107.7</v>
      </c>
      <c r="CH105" s="23"/>
      <c r="CI105" s="24" t="s">
        <v>48</v>
      </c>
      <c r="CJ105" s="23">
        <v>109.1</v>
      </c>
      <c r="CK105" s="25">
        <v>0</v>
      </c>
      <c r="CL105" s="25">
        <v>108.5</v>
      </c>
      <c r="CM105" s="25">
        <v>108.3</v>
      </c>
      <c r="CN105" s="25">
        <v>107.4</v>
      </c>
      <c r="CO105" s="25">
        <v>0</v>
      </c>
      <c r="CP105" s="25">
        <v>114.3</v>
      </c>
      <c r="CQ105" s="25">
        <v>0</v>
      </c>
      <c r="CR105" s="26">
        <v>107.2</v>
      </c>
    </row>
    <row r="106" spans="2:96" x14ac:dyDescent="0.45">
      <c r="B106" s="14" t="s">
        <v>55</v>
      </c>
      <c r="C106" s="18" t="s">
        <v>37</v>
      </c>
      <c r="D106" s="14">
        <v>110.4</v>
      </c>
      <c r="E106" s="1">
        <v>109.6</v>
      </c>
      <c r="F106" s="1">
        <v>109.7</v>
      </c>
      <c r="G106" s="1">
        <v>109.9</v>
      </c>
      <c r="H106" s="1">
        <v>108.6</v>
      </c>
      <c r="I106" s="1">
        <v>105.7</v>
      </c>
      <c r="J106" s="1">
        <v>113.5</v>
      </c>
      <c r="K106" s="1">
        <v>108.1</v>
      </c>
      <c r="L106" s="16">
        <v>108.5</v>
      </c>
      <c r="N106" s="14" t="s">
        <v>55</v>
      </c>
      <c r="O106" s="18" t="s">
        <v>37</v>
      </c>
      <c r="P106" s="14">
        <v>110.1</v>
      </c>
      <c r="Q106" s="1">
        <v>109.4</v>
      </c>
      <c r="R106" s="1">
        <v>109.7</v>
      </c>
      <c r="S106" s="1">
        <v>109.5</v>
      </c>
      <c r="T106" s="1">
        <v>108.8</v>
      </c>
      <c r="U106" s="1">
        <v>106.1</v>
      </c>
      <c r="V106" s="1">
        <v>112.9</v>
      </c>
      <c r="W106" s="1">
        <v>108</v>
      </c>
      <c r="X106" s="16">
        <v>108.6</v>
      </c>
      <c r="Z106" s="14" t="s">
        <v>71</v>
      </c>
      <c r="AA106" s="18" t="s">
        <v>37</v>
      </c>
      <c r="AB106" s="14">
        <v>110.3</v>
      </c>
      <c r="AC106" s="1">
        <v>109.7</v>
      </c>
      <c r="AD106" s="1">
        <v>109.9</v>
      </c>
      <c r="AE106" s="1">
        <v>109.4</v>
      </c>
      <c r="AF106" s="1">
        <v>108.9</v>
      </c>
      <c r="AG106" s="1">
        <v>106</v>
      </c>
      <c r="AH106" s="1">
        <v>113.1</v>
      </c>
      <c r="AI106" s="1">
        <v>108.2</v>
      </c>
      <c r="AJ106" s="16">
        <v>108.5</v>
      </c>
      <c r="AL106" s="14" t="s">
        <v>71</v>
      </c>
      <c r="AM106" s="18" t="s">
        <v>37</v>
      </c>
      <c r="AN106" s="14">
        <v>110.3</v>
      </c>
      <c r="AO106" s="1">
        <v>109.8</v>
      </c>
      <c r="AP106" s="1">
        <v>109.7</v>
      </c>
      <c r="AQ106" s="1">
        <v>109.4</v>
      </c>
      <c r="AR106" s="1">
        <v>109</v>
      </c>
      <c r="AS106" s="1">
        <v>105.9</v>
      </c>
      <c r="AT106" s="1">
        <v>113.2</v>
      </c>
      <c r="AU106" s="1">
        <v>107.9</v>
      </c>
      <c r="AV106" s="16">
        <v>108.7</v>
      </c>
      <c r="AX106" s="14" t="s">
        <v>71</v>
      </c>
      <c r="AY106" s="18" t="s">
        <v>37</v>
      </c>
      <c r="AZ106" s="14">
        <v>110.5</v>
      </c>
      <c r="BA106" s="1">
        <v>109.8</v>
      </c>
      <c r="BB106" s="1">
        <v>109.7</v>
      </c>
      <c r="BC106" s="1">
        <v>110.4</v>
      </c>
      <c r="BD106" s="1">
        <v>108.4</v>
      </c>
      <c r="BE106" s="1">
        <v>105.4</v>
      </c>
      <c r="BF106" s="1">
        <v>113.8</v>
      </c>
      <c r="BG106" s="1">
        <v>107.9</v>
      </c>
      <c r="BH106" s="16">
        <v>108.5</v>
      </c>
      <c r="BJ106" s="14" t="s">
        <v>71</v>
      </c>
      <c r="BK106" s="18" t="s">
        <v>37</v>
      </c>
      <c r="BL106" s="14">
        <v>110.5</v>
      </c>
      <c r="BM106" s="1">
        <v>109.3</v>
      </c>
      <c r="BN106" s="1">
        <v>109.7</v>
      </c>
      <c r="BO106" s="1">
        <v>110</v>
      </c>
      <c r="BP106" s="1">
        <v>108.2</v>
      </c>
      <c r="BQ106" s="1">
        <v>0</v>
      </c>
      <c r="BR106" s="1">
        <v>114</v>
      </c>
      <c r="BS106" s="1">
        <v>108.2</v>
      </c>
      <c r="BT106" s="16">
        <v>108.3</v>
      </c>
      <c r="BV106" s="14" t="s">
        <v>71</v>
      </c>
      <c r="BW106" s="18" t="s">
        <v>37</v>
      </c>
      <c r="BX106" s="14">
        <v>110.1</v>
      </c>
      <c r="BY106" s="1">
        <v>109</v>
      </c>
      <c r="BZ106" s="1">
        <v>109.6</v>
      </c>
      <c r="CA106" s="1">
        <v>109.6</v>
      </c>
      <c r="CB106" s="1">
        <v>108.5</v>
      </c>
      <c r="CC106" s="1">
        <v>0</v>
      </c>
      <c r="CD106" s="1">
        <v>112.6</v>
      </c>
      <c r="CE106" s="1">
        <v>0</v>
      </c>
      <c r="CF106" s="16">
        <v>108.7</v>
      </c>
      <c r="CH106" s="14" t="s">
        <v>71</v>
      </c>
      <c r="CI106" s="18" t="s">
        <v>37</v>
      </c>
      <c r="CJ106" s="14">
        <v>110.1</v>
      </c>
      <c r="CK106" s="1">
        <v>0</v>
      </c>
      <c r="CL106" s="1">
        <v>109.3</v>
      </c>
      <c r="CM106" s="1">
        <v>109</v>
      </c>
      <c r="CN106" s="1">
        <v>108.4</v>
      </c>
      <c r="CO106" s="1">
        <v>0</v>
      </c>
      <c r="CP106" s="1">
        <v>114.6</v>
      </c>
      <c r="CQ106" s="1">
        <v>0</v>
      </c>
      <c r="CR106" s="16">
        <v>108.3</v>
      </c>
    </row>
    <row r="107" spans="2:96" x14ac:dyDescent="0.45">
      <c r="B107" s="14"/>
      <c r="C107" s="17" t="s">
        <v>38</v>
      </c>
      <c r="D107" s="14">
        <v>108.9</v>
      </c>
      <c r="E107" s="1">
        <v>108.4</v>
      </c>
      <c r="F107" s="1">
        <v>108.5</v>
      </c>
      <c r="G107" s="1">
        <v>108.6</v>
      </c>
      <c r="H107" s="1">
        <v>107.4</v>
      </c>
      <c r="I107" s="1">
        <v>104.4</v>
      </c>
      <c r="J107" s="1">
        <v>112.6</v>
      </c>
      <c r="K107" s="1">
        <v>106.5</v>
      </c>
      <c r="L107" s="16">
        <v>106.9</v>
      </c>
      <c r="N107" s="14"/>
      <c r="O107" s="17" t="s">
        <v>38</v>
      </c>
      <c r="P107" s="14">
        <v>108.1</v>
      </c>
      <c r="Q107" s="1">
        <v>107.6</v>
      </c>
      <c r="R107" s="1">
        <v>108.1</v>
      </c>
      <c r="S107" s="1">
        <v>107.8</v>
      </c>
      <c r="T107" s="1">
        <v>107.3</v>
      </c>
      <c r="U107" s="1">
        <v>104.5</v>
      </c>
      <c r="V107" s="1">
        <v>111.5</v>
      </c>
      <c r="W107" s="1">
        <v>106.4</v>
      </c>
      <c r="X107" s="16">
        <v>106.4</v>
      </c>
      <c r="Z107" s="14"/>
      <c r="AA107" s="17" t="s">
        <v>38</v>
      </c>
      <c r="AB107" s="14">
        <v>108.5</v>
      </c>
      <c r="AC107" s="1">
        <v>108.2</v>
      </c>
      <c r="AD107" s="1">
        <v>108.5</v>
      </c>
      <c r="AE107" s="1">
        <v>107.7</v>
      </c>
      <c r="AF107" s="1">
        <v>107.5</v>
      </c>
      <c r="AG107" s="1">
        <v>104.5</v>
      </c>
      <c r="AH107" s="1">
        <v>111.7</v>
      </c>
      <c r="AI107" s="1">
        <v>106.9</v>
      </c>
      <c r="AJ107" s="16">
        <v>106.6</v>
      </c>
      <c r="AL107" s="14"/>
      <c r="AM107" s="17" t="s">
        <v>38</v>
      </c>
      <c r="AN107" s="14">
        <v>108.7</v>
      </c>
      <c r="AO107" s="1">
        <v>108.5</v>
      </c>
      <c r="AP107" s="1">
        <v>108.4</v>
      </c>
      <c r="AQ107" s="1">
        <v>107.9</v>
      </c>
      <c r="AR107" s="1">
        <v>107.7</v>
      </c>
      <c r="AS107" s="1">
        <v>104.5</v>
      </c>
      <c r="AT107" s="1">
        <v>111.9</v>
      </c>
      <c r="AU107" s="1">
        <v>106.4</v>
      </c>
      <c r="AV107" s="16">
        <v>107</v>
      </c>
      <c r="AX107" s="14"/>
      <c r="AY107" s="17" t="s">
        <v>38</v>
      </c>
      <c r="AZ107" s="14">
        <v>109.2</v>
      </c>
      <c r="BA107" s="1">
        <v>108.8</v>
      </c>
      <c r="BB107" s="1">
        <v>108.5</v>
      </c>
      <c r="BC107" s="1">
        <v>109.5</v>
      </c>
      <c r="BD107" s="1">
        <v>107.3</v>
      </c>
      <c r="BE107" s="1">
        <v>104.2</v>
      </c>
      <c r="BF107" s="1">
        <v>112.9</v>
      </c>
      <c r="BG107" s="1">
        <v>106.2</v>
      </c>
      <c r="BH107" s="16">
        <v>106.9</v>
      </c>
      <c r="BJ107" s="14"/>
      <c r="BK107" s="17" t="s">
        <v>38</v>
      </c>
      <c r="BL107" s="14">
        <v>109.3</v>
      </c>
      <c r="BM107" s="1">
        <v>108.4</v>
      </c>
      <c r="BN107" s="1">
        <v>108.7</v>
      </c>
      <c r="BO107" s="1">
        <v>109</v>
      </c>
      <c r="BP107" s="1">
        <v>107.2</v>
      </c>
      <c r="BQ107" s="1">
        <v>0</v>
      </c>
      <c r="BR107" s="1">
        <v>113.2</v>
      </c>
      <c r="BS107" s="1">
        <v>106.1</v>
      </c>
      <c r="BT107" s="16">
        <v>107</v>
      </c>
      <c r="BV107" s="14"/>
      <c r="BW107" s="17" t="s">
        <v>38</v>
      </c>
      <c r="BX107" s="14">
        <v>108.9</v>
      </c>
      <c r="BY107" s="1">
        <v>107.8</v>
      </c>
      <c r="BZ107" s="1">
        <v>108.6</v>
      </c>
      <c r="CA107" s="1">
        <v>108.5</v>
      </c>
      <c r="CB107" s="1">
        <v>107.2</v>
      </c>
      <c r="CC107" s="1">
        <v>0</v>
      </c>
      <c r="CD107" s="1">
        <v>111.6</v>
      </c>
      <c r="CE107" s="1">
        <v>0</v>
      </c>
      <c r="CF107" s="16">
        <v>107.5</v>
      </c>
      <c r="CH107" s="14"/>
      <c r="CI107" s="17" t="s">
        <v>38</v>
      </c>
      <c r="CJ107" s="14">
        <v>108.9</v>
      </c>
      <c r="CK107" s="1">
        <v>0</v>
      </c>
      <c r="CL107" s="1">
        <v>108.4</v>
      </c>
      <c r="CM107" s="1">
        <v>107.8</v>
      </c>
      <c r="CN107" s="1">
        <v>107.3</v>
      </c>
      <c r="CO107" s="1">
        <v>0</v>
      </c>
      <c r="CP107" s="1">
        <v>114.2</v>
      </c>
      <c r="CQ107" s="1">
        <v>0</v>
      </c>
      <c r="CR107" s="16">
        <v>107.2</v>
      </c>
    </row>
    <row r="108" spans="2:96" x14ac:dyDescent="0.45">
      <c r="B108" s="14"/>
      <c r="C108" s="17" t="s">
        <v>39</v>
      </c>
      <c r="D108" s="14">
        <v>111</v>
      </c>
      <c r="E108" s="1">
        <v>110.3</v>
      </c>
      <c r="F108" s="1">
        <v>110.7</v>
      </c>
      <c r="G108" s="1">
        <v>110.5</v>
      </c>
      <c r="H108" s="1">
        <v>109.4</v>
      </c>
      <c r="I108" s="1">
        <v>106.5</v>
      </c>
      <c r="J108" s="1">
        <v>114.8</v>
      </c>
      <c r="K108" s="1">
        <v>109.1</v>
      </c>
      <c r="L108" s="16">
        <v>108.7</v>
      </c>
      <c r="N108" s="14"/>
      <c r="O108" s="17" t="s">
        <v>39</v>
      </c>
      <c r="P108" s="14">
        <v>110.4</v>
      </c>
      <c r="Q108" s="1">
        <v>109.9</v>
      </c>
      <c r="R108" s="1">
        <v>110.4</v>
      </c>
      <c r="S108" s="1">
        <v>110</v>
      </c>
      <c r="T108" s="1">
        <v>109.8</v>
      </c>
      <c r="U108" s="1">
        <v>106.6</v>
      </c>
      <c r="V108" s="1">
        <v>114.1</v>
      </c>
      <c r="W108" s="1">
        <v>108.7</v>
      </c>
      <c r="X108" s="16">
        <v>108.7</v>
      </c>
      <c r="Z108" s="14"/>
      <c r="AA108" s="17" t="s">
        <v>39</v>
      </c>
      <c r="AB108" s="14">
        <v>110.7</v>
      </c>
      <c r="AC108" s="1">
        <v>110.3</v>
      </c>
      <c r="AD108" s="1">
        <v>110.7</v>
      </c>
      <c r="AE108" s="1">
        <v>110.1</v>
      </c>
      <c r="AF108" s="1">
        <v>109.7</v>
      </c>
      <c r="AG108" s="1">
        <v>106.6</v>
      </c>
      <c r="AH108" s="1">
        <v>114</v>
      </c>
      <c r="AI108" s="1">
        <v>109.2</v>
      </c>
      <c r="AJ108" s="16">
        <v>108.6</v>
      </c>
      <c r="AL108" s="14"/>
      <c r="AM108" s="17" t="s">
        <v>39</v>
      </c>
      <c r="AN108" s="14">
        <v>110.8</v>
      </c>
      <c r="AO108" s="1">
        <v>110.5</v>
      </c>
      <c r="AP108" s="1">
        <v>110.6</v>
      </c>
      <c r="AQ108" s="1">
        <v>109.8</v>
      </c>
      <c r="AR108" s="1">
        <v>109.7</v>
      </c>
      <c r="AS108" s="1">
        <v>106.7</v>
      </c>
      <c r="AT108" s="1">
        <v>114.5</v>
      </c>
      <c r="AU108" s="1">
        <v>109.1</v>
      </c>
      <c r="AV108" s="16">
        <v>108.9</v>
      </c>
      <c r="AX108" s="14"/>
      <c r="AY108" s="17" t="s">
        <v>39</v>
      </c>
      <c r="AZ108" s="14">
        <v>111.2</v>
      </c>
      <c r="BA108" s="1">
        <v>110.6</v>
      </c>
      <c r="BB108" s="1">
        <v>110.8</v>
      </c>
      <c r="BC108" s="1">
        <v>111.1</v>
      </c>
      <c r="BD108" s="1">
        <v>109.1</v>
      </c>
      <c r="BE108" s="1">
        <v>106.4</v>
      </c>
      <c r="BF108" s="1">
        <v>115.1</v>
      </c>
      <c r="BG108" s="1">
        <v>109.3</v>
      </c>
      <c r="BH108" s="16">
        <v>108.9</v>
      </c>
      <c r="BJ108" s="14"/>
      <c r="BK108" s="17" t="s">
        <v>39</v>
      </c>
      <c r="BL108" s="14">
        <v>111.2</v>
      </c>
      <c r="BM108" s="1">
        <v>109.9</v>
      </c>
      <c r="BN108" s="1">
        <v>110.8</v>
      </c>
      <c r="BO108" s="1">
        <v>110.9</v>
      </c>
      <c r="BP108" s="1">
        <v>109</v>
      </c>
      <c r="BQ108" s="1">
        <v>0</v>
      </c>
      <c r="BR108" s="1">
        <v>115.2</v>
      </c>
      <c r="BS108" s="1">
        <v>109.8</v>
      </c>
      <c r="BT108" s="16">
        <v>108.5</v>
      </c>
      <c r="BV108" s="14"/>
      <c r="BW108" s="17" t="s">
        <v>39</v>
      </c>
      <c r="BX108" s="14">
        <v>110.9</v>
      </c>
      <c r="BY108" s="1">
        <v>109.8</v>
      </c>
      <c r="BZ108" s="1">
        <v>110.9</v>
      </c>
      <c r="CA108" s="1">
        <v>110.3</v>
      </c>
      <c r="CB108" s="1">
        <v>109.1</v>
      </c>
      <c r="CC108" s="1">
        <v>0</v>
      </c>
      <c r="CD108" s="1">
        <v>114.1</v>
      </c>
      <c r="CE108" s="1">
        <v>0</v>
      </c>
      <c r="CF108" s="16">
        <v>108.9</v>
      </c>
      <c r="CH108" s="14"/>
      <c r="CI108" s="17" t="s">
        <v>39</v>
      </c>
      <c r="CJ108" s="14">
        <v>110.6</v>
      </c>
      <c r="CK108" s="1">
        <v>0</v>
      </c>
      <c r="CL108" s="1">
        <v>110.2</v>
      </c>
      <c r="CM108" s="1">
        <v>109.4</v>
      </c>
      <c r="CN108" s="1">
        <v>109.1</v>
      </c>
      <c r="CO108" s="1">
        <v>0</v>
      </c>
      <c r="CP108" s="1">
        <v>116</v>
      </c>
      <c r="CQ108" s="1">
        <v>0</v>
      </c>
      <c r="CR108" s="16">
        <v>108.3</v>
      </c>
    </row>
    <row r="109" spans="2:96" x14ac:dyDescent="0.45">
      <c r="B109" s="14"/>
      <c r="C109" s="17" t="s">
        <v>40</v>
      </c>
      <c r="D109" s="14">
        <v>111.8</v>
      </c>
      <c r="E109" s="1">
        <v>110.8</v>
      </c>
      <c r="F109" s="1">
        <v>111.3</v>
      </c>
      <c r="G109" s="1">
        <v>111.4</v>
      </c>
      <c r="H109" s="1">
        <v>109.7</v>
      </c>
      <c r="I109" s="1">
        <v>107.2</v>
      </c>
      <c r="J109" s="1">
        <v>115.1</v>
      </c>
      <c r="K109" s="1">
        <v>109.5</v>
      </c>
      <c r="L109" s="16">
        <v>109.5</v>
      </c>
      <c r="N109" s="14"/>
      <c r="O109" s="17" t="s">
        <v>40</v>
      </c>
      <c r="P109" s="14">
        <v>111.6</v>
      </c>
      <c r="Q109" s="1">
        <v>110.4</v>
      </c>
      <c r="R109" s="1">
        <v>111.3</v>
      </c>
      <c r="S109" s="1">
        <v>110.9</v>
      </c>
      <c r="T109" s="1">
        <v>110</v>
      </c>
      <c r="U109" s="1">
        <v>107.6</v>
      </c>
      <c r="V109" s="1">
        <v>114.5</v>
      </c>
      <c r="W109" s="1">
        <v>109.5</v>
      </c>
      <c r="X109" s="16">
        <v>109.8</v>
      </c>
      <c r="Z109" s="14"/>
      <c r="AA109" s="17" t="s">
        <v>40</v>
      </c>
      <c r="AB109" s="14">
        <v>111.8</v>
      </c>
      <c r="AC109" s="1">
        <v>110.8</v>
      </c>
      <c r="AD109" s="1">
        <v>111.6</v>
      </c>
      <c r="AE109" s="1">
        <v>110.8</v>
      </c>
      <c r="AF109" s="1">
        <v>110.1</v>
      </c>
      <c r="AG109" s="1">
        <v>107.5</v>
      </c>
      <c r="AH109" s="1">
        <v>114.7</v>
      </c>
      <c r="AI109" s="1">
        <v>109.9</v>
      </c>
      <c r="AJ109" s="16">
        <v>109.5</v>
      </c>
      <c r="AL109" s="14"/>
      <c r="AM109" s="17" t="s">
        <v>40</v>
      </c>
      <c r="AN109" s="14">
        <v>111.8</v>
      </c>
      <c r="AO109" s="1">
        <v>111</v>
      </c>
      <c r="AP109" s="1">
        <v>111.3</v>
      </c>
      <c r="AQ109" s="1">
        <v>110.9</v>
      </c>
      <c r="AR109" s="1">
        <v>110.2</v>
      </c>
      <c r="AS109" s="1">
        <v>107.3</v>
      </c>
      <c r="AT109" s="1">
        <v>114.7</v>
      </c>
      <c r="AU109" s="1">
        <v>109.3</v>
      </c>
      <c r="AV109" s="16">
        <v>109.7</v>
      </c>
      <c r="AX109" s="14"/>
      <c r="AY109" s="17" t="s">
        <v>40</v>
      </c>
      <c r="AZ109" s="14">
        <v>112</v>
      </c>
      <c r="BA109" s="1">
        <v>110.8</v>
      </c>
      <c r="BB109" s="1">
        <v>111.2</v>
      </c>
      <c r="BC109" s="1">
        <v>112.2</v>
      </c>
      <c r="BD109" s="1">
        <v>109.4</v>
      </c>
      <c r="BE109" s="1">
        <v>107</v>
      </c>
      <c r="BF109" s="1">
        <v>115.4</v>
      </c>
      <c r="BG109" s="1">
        <v>109.1</v>
      </c>
      <c r="BH109" s="16">
        <v>109.5</v>
      </c>
      <c r="BJ109" s="14"/>
      <c r="BK109" s="17" t="s">
        <v>40</v>
      </c>
      <c r="BL109" s="14">
        <v>111.9</v>
      </c>
      <c r="BM109" s="1">
        <v>110.2</v>
      </c>
      <c r="BN109" s="1">
        <v>111.2</v>
      </c>
      <c r="BO109" s="1">
        <v>111.6</v>
      </c>
      <c r="BP109" s="1">
        <v>109.5</v>
      </c>
      <c r="BQ109" s="1">
        <v>0</v>
      </c>
      <c r="BR109" s="1">
        <v>115.7</v>
      </c>
      <c r="BS109" s="1">
        <v>109.1</v>
      </c>
      <c r="BT109" s="16">
        <v>109.3</v>
      </c>
      <c r="BV109" s="14"/>
      <c r="BW109" s="17" t="s">
        <v>40</v>
      </c>
      <c r="BX109" s="14">
        <v>111.5</v>
      </c>
      <c r="BY109" s="1">
        <v>110</v>
      </c>
      <c r="BZ109" s="1">
        <v>111</v>
      </c>
      <c r="CA109" s="1">
        <v>111.1</v>
      </c>
      <c r="CB109" s="1">
        <v>109.5</v>
      </c>
      <c r="CC109" s="1">
        <v>0</v>
      </c>
      <c r="CD109" s="1">
        <v>114</v>
      </c>
      <c r="CE109" s="1">
        <v>0</v>
      </c>
      <c r="CF109" s="16">
        <v>109.7</v>
      </c>
      <c r="CH109" s="14"/>
      <c r="CI109" s="17" t="s">
        <v>40</v>
      </c>
      <c r="CJ109" s="14">
        <v>111.4</v>
      </c>
      <c r="CK109" s="1">
        <v>0</v>
      </c>
      <c r="CL109" s="1">
        <v>110.8</v>
      </c>
      <c r="CM109" s="1">
        <v>110.2</v>
      </c>
      <c r="CN109" s="1">
        <v>109.4</v>
      </c>
      <c r="CO109" s="1">
        <v>0</v>
      </c>
      <c r="CP109" s="1">
        <v>116.3</v>
      </c>
      <c r="CQ109" s="1">
        <v>0</v>
      </c>
      <c r="CR109" s="16">
        <v>109.2</v>
      </c>
    </row>
    <row r="110" spans="2:96" x14ac:dyDescent="0.45">
      <c r="B110" s="14"/>
      <c r="C110" s="17" t="s">
        <v>41</v>
      </c>
      <c r="D110" s="14">
        <v>110.8</v>
      </c>
      <c r="E110" s="1">
        <v>109.9</v>
      </c>
      <c r="F110" s="1">
        <v>110.3</v>
      </c>
      <c r="G110" s="1">
        <v>110.6</v>
      </c>
      <c r="H110" s="1">
        <v>108.6</v>
      </c>
      <c r="I110" s="1">
        <v>106</v>
      </c>
      <c r="J110" s="1">
        <v>114.8</v>
      </c>
      <c r="K110" s="1">
        <v>108</v>
      </c>
      <c r="L110" s="16">
        <v>108.2</v>
      </c>
      <c r="N110" s="14"/>
      <c r="O110" s="17" t="s">
        <v>41</v>
      </c>
      <c r="P110" s="14">
        <v>109.9</v>
      </c>
      <c r="Q110" s="1">
        <v>109.1</v>
      </c>
      <c r="R110" s="1">
        <v>109.8</v>
      </c>
      <c r="S110" s="1">
        <v>109.7</v>
      </c>
      <c r="T110" s="1">
        <v>108.6</v>
      </c>
      <c r="U110" s="1">
        <v>106.1</v>
      </c>
      <c r="V110" s="1">
        <v>113.7</v>
      </c>
      <c r="W110" s="1">
        <v>107.9</v>
      </c>
      <c r="X110" s="16">
        <v>107.8</v>
      </c>
      <c r="Z110" s="14"/>
      <c r="AA110" s="17" t="s">
        <v>108</v>
      </c>
      <c r="AB110" s="14">
        <v>110.4</v>
      </c>
      <c r="AC110" s="1">
        <v>109.7</v>
      </c>
      <c r="AD110" s="1">
        <v>110.3</v>
      </c>
      <c r="AE110" s="1">
        <v>109.5</v>
      </c>
      <c r="AF110" s="1">
        <v>108.8</v>
      </c>
      <c r="AG110" s="1">
        <v>106.1</v>
      </c>
      <c r="AH110" s="1">
        <v>113.8</v>
      </c>
      <c r="AI110" s="1">
        <v>108.5</v>
      </c>
      <c r="AJ110" s="16">
        <v>107.9</v>
      </c>
      <c r="AL110" s="14"/>
      <c r="AM110" s="17" t="s">
        <v>108</v>
      </c>
      <c r="AN110" s="14">
        <v>110.6</v>
      </c>
      <c r="AO110" s="1">
        <v>110</v>
      </c>
      <c r="AP110" s="1">
        <v>110.2</v>
      </c>
      <c r="AQ110" s="1">
        <v>109.8</v>
      </c>
      <c r="AR110" s="1">
        <v>109</v>
      </c>
      <c r="AS110" s="1">
        <v>106.1</v>
      </c>
      <c r="AT110" s="1">
        <v>114.1</v>
      </c>
      <c r="AU110" s="1">
        <v>107.9</v>
      </c>
      <c r="AV110" s="16">
        <v>108.4</v>
      </c>
      <c r="AX110" s="14"/>
      <c r="AY110" s="17" t="s">
        <v>108</v>
      </c>
      <c r="AZ110" s="14">
        <v>111.1</v>
      </c>
      <c r="BA110" s="1">
        <v>110.2</v>
      </c>
      <c r="BB110" s="1">
        <v>110.3</v>
      </c>
      <c r="BC110" s="1">
        <v>111.8</v>
      </c>
      <c r="BD110" s="1">
        <v>108.3</v>
      </c>
      <c r="BE110" s="1">
        <v>106</v>
      </c>
      <c r="BF110" s="1">
        <v>115.1</v>
      </c>
      <c r="BG110" s="1">
        <v>107.6</v>
      </c>
      <c r="BH110" s="16">
        <v>108.2</v>
      </c>
      <c r="BJ110" s="14"/>
      <c r="BK110" s="17" t="s">
        <v>108</v>
      </c>
      <c r="BL110" s="14">
        <v>111.2</v>
      </c>
      <c r="BM110" s="1">
        <v>109.7</v>
      </c>
      <c r="BN110" s="1">
        <v>110.4</v>
      </c>
      <c r="BO110" s="1">
        <v>111.1</v>
      </c>
      <c r="BP110" s="1">
        <v>108.3</v>
      </c>
      <c r="BQ110" s="1">
        <v>0</v>
      </c>
      <c r="BR110" s="1">
        <v>115.5</v>
      </c>
      <c r="BS110" s="1">
        <v>107.4</v>
      </c>
      <c r="BT110" s="16">
        <v>108.2</v>
      </c>
      <c r="BV110" s="14"/>
      <c r="BW110" s="17" t="s">
        <v>108</v>
      </c>
      <c r="BX110" s="14">
        <v>110.6</v>
      </c>
      <c r="BY110" s="1">
        <v>109.1</v>
      </c>
      <c r="BZ110" s="1">
        <v>110.3</v>
      </c>
      <c r="CA110" s="1">
        <v>110.4</v>
      </c>
      <c r="CB110" s="1">
        <v>108.3</v>
      </c>
      <c r="CC110" s="1">
        <v>0</v>
      </c>
      <c r="CD110" s="1">
        <v>113.6</v>
      </c>
      <c r="CE110" s="1">
        <v>0</v>
      </c>
      <c r="CF110" s="16">
        <v>108.8</v>
      </c>
      <c r="CH110" s="14"/>
      <c r="CI110" s="17" t="s">
        <v>108</v>
      </c>
      <c r="CJ110" s="14">
        <v>110.6</v>
      </c>
      <c r="CK110" s="1">
        <v>0</v>
      </c>
      <c r="CL110" s="1">
        <v>109.9</v>
      </c>
      <c r="CM110" s="1">
        <v>109.4</v>
      </c>
      <c r="CN110" s="1">
        <v>108.4</v>
      </c>
      <c r="CO110" s="1">
        <v>0</v>
      </c>
      <c r="CP110" s="1">
        <v>116.6</v>
      </c>
      <c r="CQ110" s="1">
        <v>0</v>
      </c>
      <c r="CR110" s="16">
        <v>108.3</v>
      </c>
    </row>
    <row r="111" spans="2:96" x14ac:dyDescent="0.45">
      <c r="B111" s="14"/>
      <c r="C111" s="17" t="s">
        <v>42</v>
      </c>
      <c r="D111" s="14">
        <v>112.4</v>
      </c>
      <c r="E111" s="1">
        <v>111.6</v>
      </c>
      <c r="F111" s="1">
        <v>111.9</v>
      </c>
      <c r="G111" s="1">
        <v>112.1</v>
      </c>
      <c r="H111" s="1">
        <v>110.2</v>
      </c>
      <c r="I111" s="1">
        <v>107.1</v>
      </c>
      <c r="J111" s="1">
        <v>116.8</v>
      </c>
      <c r="K111" s="1">
        <v>109.7</v>
      </c>
      <c r="L111" s="16">
        <v>109.7</v>
      </c>
      <c r="N111" s="14"/>
      <c r="O111" s="17" t="s">
        <v>42</v>
      </c>
      <c r="P111" s="14">
        <v>111.6</v>
      </c>
      <c r="Q111" s="1">
        <v>110.8</v>
      </c>
      <c r="R111" s="1">
        <v>111.4</v>
      </c>
      <c r="S111" s="1">
        <v>111.3</v>
      </c>
      <c r="T111" s="1">
        <v>110.5</v>
      </c>
      <c r="U111" s="1">
        <v>107.1</v>
      </c>
      <c r="V111" s="1">
        <v>115.8</v>
      </c>
      <c r="W111" s="1">
        <v>109.3</v>
      </c>
      <c r="X111" s="16">
        <v>109.5</v>
      </c>
      <c r="Z111" s="14"/>
      <c r="AA111" s="17" t="s">
        <v>42</v>
      </c>
      <c r="AB111" s="14">
        <v>112</v>
      </c>
      <c r="AC111" s="1">
        <v>111.4</v>
      </c>
      <c r="AD111" s="1">
        <v>111.9</v>
      </c>
      <c r="AE111" s="1">
        <v>111.3</v>
      </c>
      <c r="AF111" s="1">
        <v>110.5</v>
      </c>
      <c r="AG111" s="1">
        <v>107.1</v>
      </c>
      <c r="AH111" s="1">
        <v>115.8</v>
      </c>
      <c r="AI111" s="1">
        <v>109.9</v>
      </c>
      <c r="AJ111" s="16">
        <v>109.4</v>
      </c>
      <c r="AL111" s="14"/>
      <c r="AM111" s="17" t="s">
        <v>42</v>
      </c>
      <c r="AN111" s="14">
        <v>112.2</v>
      </c>
      <c r="AO111" s="1">
        <v>111.8</v>
      </c>
      <c r="AP111" s="1">
        <v>111.8</v>
      </c>
      <c r="AQ111" s="1">
        <v>111.3</v>
      </c>
      <c r="AR111" s="1">
        <v>110.6</v>
      </c>
      <c r="AS111" s="1">
        <v>107.2</v>
      </c>
      <c r="AT111" s="1">
        <v>116.2</v>
      </c>
      <c r="AU111" s="1">
        <v>109.7</v>
      </c>
      <c r="AV111" s="16">
        <v>109.9</v>
      </c>
      <c r="AX111" s="14"/>
      <c r="AY111" s="17" t="s">
        <v>42</v>
      </c>
      <c r="AZ111" s="14">
        <v>112.7</v>
      </c>
      <c r="BA111" s="1">
        <v>111.9</v>
      </c>
      <c r="BB111" s="1">
        <v>112</v>
      </c>
      <c r="BC111" s="1">
        <v>113.1</v>
      </c>
      <c r="BD111" s="1">
        <v>110</v>
      </c>
      <c r="BE111" s="1">
        <v>107</v>
      </c>
      <c r="BF111" s="1">
        <v>117.1</v>
      </c>
      <c r="BG111" s="1">
        <v>109.7</v>
      </c>
      <c r="BH111" s="16">
        <v>109.9</v>
      </c>
      <c r="BJ111" s="14"/>
      <c r="BK111" s="17" t="s">
        <v>42</v>
      </c>
      <c r="BL111" s="14">
        <v>112.8</v>
      </c>
      <c r="BM111" s="1">
        <v>111.3</v>
      </c>
      <c r="BN111" s="1">
        <v>112</v>
      </c>
      <c r="BO111" s="1">
        <v>112.7</v>
      </c>
      <c r="BP111" s="1">
        <v>109.8</v>
      </c>
      <c r="BQ111" s="1">
        <v>0</v>
      </c>
      <c r="BR111" s="1">
        <v>117.3</v>
      </c>
      <c r="BS111" s="1">
        <v>110.1</v>
      </c>
      <c r="BT111" s="16">
        <v>109.6</v>
      </c>
      <c r="BV111" s="14"/>
      <c r="BW111" s="17" t="s">
        <v>42</v>
      </c>
      <c r="BX111" s="14">
        <v>112.3</v>
      </c>
      <c r="BY111" s="1">
        <v>110.8</v>
      </c>
      <c r="BZ111" s="1">
        <v>112.1</v>
      </c>
      <c r="CA111" s="1">
        <v>111.9</v>
      </c>
      <c r="CB111" s="1">
        <v>110</v>
      </c>
      <c r="CC111" s="1">
        <v>0</v>
      </c>
      <c r="CD111" s="1">
        <v>115.8</v>
      </c>
      <c r="CE111" s="1">
        <v>0</v>
      </c>
      <c r="CF111" s="16">
        <v>110.2</v>
      </c>
      <c r="CH111" s="14"/>
      <c r="CI111" s="17" t="s">
        <v>42</v>
      </c>
      <c r="CJ111" s="14">
        <v>112.1</v>
      </c>
      <c r="CK111" s="1">
        <v>0</v>
      </c>
      <c r="CL111" s="1">
        <v>111.5</v>
      </c>
      <c r="CM111" s="1">
        <v>110.7</v>
      </c>
      <c r="CN111" s="1">
        <v>110.1</v>
      </c>
      <c r="CO111" s="1">
        <v>0</v>
      </c>
      <c r="CP111" s="1">
        <v>118.4</v>
      </c>
      <c r="CQ111" s="1">
        <v>0</v>
      </c>
      <c r="CR111" s="16">
        <v>109.5</v>
      </c>
    </row>
    <row r="112" spans="2:96" x14ac:dyDescent="0.45">
      <c r="B112" s="14"/>
      <c r="C112" s="17" t="s">
        <v>43</v>
      </c>
      <c r="D112" s="14">
        <v>112.8</v>
      </c>
      <c r="E112" s="1">
        <v>111.7</v>
      </c>
      <c r="F112" s="1">
        <v>112</v>
      </c>
      <c r="G112" s="1">
        <v>112.6</v>
      </c>
      <c r="H112" s="1">
        <v>110.3</v>
      </c>
      <c r="I112" s="1">
        <v>107.7</v>
      </c>
      <c r="J112" s="1">
        <v>116.6</v>
      </c>
      <c r="K112" s="1">
        <v>109.7</v>
      </c>
      <c r="L112" s="16">
        <v>110.3</v>
      </c>
      <c r="N112" s="14"/>
      <c r="O112" s="17" t="s">
        <v>43</v>
      </c>
      <c r="P112" s="14">
        <v>112.1</v>
      </c>
      <c r="Q112" s="1">
        <v>110.9</v>
      </c>
      <c r="R112" s="1">
        <v>111.8</v>
      </c>
      <c r="S112" s="1">
        <v>111.7</v>
      </c>
      <c r="T112" s="1">
        <v>110.1</v>
      </c>
      <c r="U112" s="1">
        <v>108.1</v>
      </c>
      <c r="V112" s="1">
        <v>115.5</v>
      </c>
      <c r="W112" s="1">
        <v>110.1</v>
      </c>
      <c r="X112" s="16">
        <v>109.8</v>
      </c>
      <c r="Z112" s="14"/>
      <c r="AA112" s="17" t="s">
        <v>43</v>
      </c>
      <c r="AB112" s="14">
        <v>112.5</v>
      </c>
      <c r="AC112" s="1">
        <v>111.6</v>
      </c>
      <c r="AD112" s="1">
        <v>112.3</v>
      </c>
      <c r="AE112" s="1">
        <v>111.3</v>
      </c>
      <c r="AF112" s="1">
        <v>110.5</v>
      </c>
      <c r="AG112" s="1">
        <v>108</v>
      </c>
      <c r="AH112" s="1">
        <v>115.9</v>
      </c>
      <c r="AI112" s="1">
        <v>110.5</v>
      </c>
      <c r="AJ112" s="16">
        <v>110</v>
      </c>
      <c r="AL112" s="14"/>
      <c r="AM112" s="17" t="s">
        <v>43</v>
      </c>
      <c r="AN112" s="14">
        <v>112.6</v>
      </c>
      <c r="AO112" s="1">
        <v>112</v>
      </c>
      <c r="AP112" s="1">
        <v>112</v>
      </c>
      <c r="AQ112" s="1">
        <v>111.8</v>
      </c>
      <c r="AR112" s="1">
        <v>111</v>
      </c>
      <c r="AS112" s="1">
        <v>107.7</v>
      </c>
      <c r="AT112" s="1">
        <v>115.9</v>
      </c>
      <c r="AU112" s="1">
        <v>109.5</v>
      </c>
      <c r="AV112" s="16">
        <v>110.4</v>
      </c>
      <c r="AX112" s="14"/>
      <c r="AY112" s="17" t="s">
        <v>43</v>
      </c>
      <c r="AZ112" s="14">
        <v>113.1</v>
      </c>
      <c r="BA112" s="1">
        <v>112</v>
      </c>
      <c r="BB112" s="1">
        <v>112</v>
      </c>
      <c r="BC112" s="1">
        <v>113.9</v>
      </c>
      <c r="BD112" s="1">
        <v>110</v>
      </c>
      <c r="BE112" s="1">
        <v>107.5</v>
      </c>
      <c r="BF112" s="1">
        <v>117</v>
      </c>
      <c r="BG112" s="1">
        <v>108.9</v>
      </c>
      <c r="BH112" s="16">
        <v>110</v>
      </c>
      <c r="BJ112" s="14"/>
      <c r="BK112" s="17" t="s">
        <v>43</v>
      </c>
      <c r="BL112" s="14">
        <v>113.1</v>
      </c>
      <c r="BM112" s="1">
        <v>111.6</v>
      </c>
      <c r="BN112" s="1">
        <v>112.1</v>
      </c>
      <c r="BO112" s="1">
        <v>112.8</v>
      </c>
      <c r="BP112" s="1">
        <v>110</v>
      </c>
      <c r="BQ112" s="1">
        <v>0</v>
      </c>
      <c r="BR112" s="1">
        <v>117.5</v>
      </c>
      <c r="BS112" s="1">
        <v>108</v>
      </c>
      <c r="BT112" s="16">
        <v>110.2</v>
      </c>
      <c r="BV112" s="14"/>
      <c r="BW112" s="17" t="s">
        <v>43</v>
      </c>
      <c r="BX112" s="14">
        <v>112.5</v>
      </c>
      <c r="BY112" s="1">
        <v>110.5</v>
      </c>
      <c r="BZ112" s="1">
        <v>111.7</v>
      </c>
      <c r="CA112" s="1">
        <v>112.3</v>
      </c>
      <c r="CB112" s="1">
        <v>110.3</v>
      </c>
      <c r="CC112" s="1">
        <v>0</v>
      </c>
      <c r="CD112" s="1">
        <v>115.1</v>
      </c>
      <c r="CE112" s="1">
        <v>0</v>
      </c>
      <c r="CF112" s="16">
        <v>111</v>
      </c>
      <c r="CH112" s="14"/>
      <c r="CI112" s="17" t="s">
        <v>43</v>
      </c>
      <c r="CJ112" s="14">
        <v>112.8</v>
      </c>
      <c r="CK112" s="1">
        <v>0</v>
      </c>
      <c r="CL112" s="1">
        <v>111.8</v>
      </c>
      <c r="CM112" s="1">
        <v>111.2</v>
      </c>
      <c r="CN112" s="1">
        <v>110.4</v>
      </c>
      <c r="CO112" s="1">
        <v>0</v>
      </c>
      <c r="CP112" s="1">
        <v>118.6</v>
      </c>
      <c r="CQ112" s="1">
        <v>0</v>
      </c>
      <c r="CR112" s="16">
        <v>110.6</v>
      </c>
    </row>
    <row r="113" spans="2:96" x14ac:dyDescent="0.45">
      <c r="B113" s="14"/>
      <c r="C113" s="17" t="s">
        <v>44</v>
      </c>
      <c r="D113" s="14">
        <v>112.6</v>
      </c>
      <c r="E113" s="1">
        <v>111.6</v>
      </c>
      <c r="F113" s="1">
        <v>112.4</v>
      </c>
      <c r="G113" s="1">
        <v>112.6</v>
      </c>
      <c r="H113" s="1">
        <v>110.1</v>
      </c>
      <c r="I113" s="1">
        <v>110</v>
      </c>
      <c r="J113" s="1">
        <v>117.1</v>
      </c>
      <c r="K113" s="1">
        <v>110.5</v>
      </c>
      <c r="L113" s="16">
        <v>109.7</v>
      </c>
      <c r="N113" s="14"/>
      <c r="O113" s="17" t="s">
        <v>44</v>
      </c>
      <c r="P113" s="14">
        <v>111.4</v>
      </c>
      <c r="Q113" s="1">
        <v>110.4</v>
      </c>
      <c r="R113" s="1">
        <v>111.7</v>
      </c>
      <c r="S113" s="1">
        <v>111.3</v>
      </c>
      <c r="T113" s="1">
        <v>109.9</v>
      </c>
      <c r="U113" s="1">
        <v>109.6</v>
      </c>
      <c r="V113" s="1">
        <v>115.6</v>
      </c>
      <c r="W113" s="1">
        <v>110.7</v>
      </c>
      <c r="X113" s="16">
        <v>108.8</v>
      </c>
      <c r="Z113" s="14"/>
      <c r="AA113" s="17" t="s">
        <v>44</v>
      </c>
      <c r="AB113" s="14">
        <v>112</v>
      </c>
      <c r="AC113" s="1">
        <v>111.2</v>
      </c>
      <c r="AD113" s="1">
        <v>112.3</v>
      </c>
      <c r="AE113" s="1">
        <v>111</v>
      </c>
      <c r="AF113" s="1">
        <v>110.3</v>
      </c>
      <c r="AG113" s="1">
        <v>109.7</v>
      </c>
      <c r="AH113" s="1">
        <v>115.9</v>
      </c>
      <c r="AI113" s="1">
        <v>111.5</v>
      </c>
      <c r="AJ113" s="16">
        <v>109.1</v>
      </c>
      <c r="AL113" s="14"/>
      <c r="AM113" s="17" t="s">
        <v>44</v>
      </c>
      <c r="AN113" s="14">
        <v>112.3</v>
      </c>
      <c r="AO113" s="1">
        <v>111.8</v>
      </c>
      <c r="AP113" s="1">
        <v>112.2</v>
      </c>
      <c r="AQ113" s="1">
        <v>111.5</v>
      </c>
      <c r="AR113" s="1">
        <v>110.7</v>
      </c>
      <c r="AS113" s="1">
        <v>109.7</v>
      </c>
      <c r="AT113" s="1">
        <v>116.2</v>
      </c>
      <c r="AU113" s="1">
        <v>110.5</v>
      </c>
      <c r="AV113" s="16">
        <v>109.8</v>
      </c>
      <c r="AX113" s="14"/>
      <c r="AY113" s="17" t="s">
        <v>44</v>
      </c>
      <c r="AZ113" s="14">
        <v>113</v>
      </c>
      <c r="BA113" s="1">
        <v>112</v>
      </c>
      <c r="BB113" s="1">
        <v>112.4</v>
      </c>
      <c r="BC113" s="1">
        <v>114.1</v>
      </c>
      <c r="BD113" s="1">
        <v>109.9</v>
      </c>
      <c r="BE113" s="1">
        <v>110.3</v>
      </c>
      <c r="BF113" s="1">
        <v>117.5</v>
      </c>
      <c r="BG113" s="1">
        <v>109.6</v>
      </c>
      <c r="BH113" s="16">
        <v>109.5</v>
      </c>
      <c r="BJ113" s="14"/>
      <c r="BK113" s="17" t="s">
        <v>44</v>
      </c>
      <c r="BL113" s="14">
        <v>113.2</v>
      </c>
      <c r="BM113" s="1">
        <v>111.6</v>
      </c>
      <c r="BN113" s="1">
        <v>112.7</v>
      </c>
      <c r="BO113" s="1">
        <v>113.2</v>
      </c>
      <c r="BP113" s="1">
        <v>110</v>
      </c>
      <c r="BQ113" s="1">
        <v>0</v>
      </c>
      <c r="BR113" s="1">
        <v>118</v>
      </c>
      <c r="BS113" s="1">
        <v>108.5</v>
      </c>
      <c r="BT113" s="16">
        <v>109.8</v>
      </c>
      <c r="BV113" s="14"/>
      <c r="BW113" s="17" t="s">
        <v>44</v>
      </c>
      <c r="BX113" s="14">
        <v>112.6</v>
      </c>
      <c r="BY113" s="1">
        <v>110.6</v>
      </c>
      <c r="BZ113" s="1">
        <v>112.5</v>
      </c>
      <c r="CA113" s="1">
        <v>112.4</v>
      </c>
      <c r="CB113" s="1">
        <v>110.1</v>
      </c>
      <c r="CC113" s="1">
        <v>0</v>
      </c>
      <c r="CD113" s="1">
        <v>115.7</v>
      </c>
      <c r="CE113" s="1">
        <v>0</v>
      </c>
      <c r="CF113" s="16">
        <v>110.6</v>
      </c>
      <c r="CH113" s="14"/>
      <c r="CI113" s="17" t="s">
        <v>44</v>
      </c>
      <c r="CJ113" s="14">
        <v>112.6</v>
      </c>
      <c r="CK113" s="1">
        <v>0</v>
      </c>
      <c r="CL113" s="1">
        <v>112.2</v>
      </c>
      <c r="CM113" s="1">
        <v>111</v>
      </c>
      <c r="CN113" s="1">
        <v>110.2</v>
      </c>
      <c r="CO113" s="1">
        <v>0</v>
      </c>
      <c r="CP113" s="1">
        <v>119.4</v>
      </c>
      <c r="CQ113" s="1">
        <v>0</v>
      </c>
      <c r="CR113" s="16">
        <v>110</v>
      </c>
    </row>
    <row r="114" spans="2:96" x14ac:dyDescent="0.45">
      <c r="B114" s="14"/>
      <c r="C114" s="17" t="s">
        <v>45</v>
      </c>
      <c r="D114" s="14">
        <v>115.4</v>
      </c>
      <c r="E114" s="1">
        <v>114.8</v>
      </c>
      <c r="F114" s="1">
        <v>115.2</v>
      </c>
      <c r="G114" s="1">
        <v>115.3</v>
      </c>
      <c r="H114" s="1">
        <v>112.8</v>
      </c>
      <c r="I114" s="1">
        <v>111.7</v>
      </c>
      <c r="J114" s="1">
        <v>120.5</v>
      </c>
      <c r="K114" s="1">
        <v>113.2</v>
      </c>
      <c r="L114" s="16">
        <v>112.9</v>
      </c>
      <c r="N114" s="14"/>
      <c r="O114" s="17" t="s">
        <v>45</v>
      </c>
      <c r="P114" s="14">
        <v>114.3</v>
      </c>
      <c r="Q114" s="1">
        <v>113.5</v>
      </c>
      <c r="R114" s="1">
        <v>114.5</v>
      </c>
      <c r="S114" s="1">
        <v>114.1</v>
      </c>
      <c r="T114" s="1">
        <v>113</v>
      </c>
      <c r="U114" s="1">
        <v>111.3</v>
      </c>
      <c r="V114" s="1">
        <v>119.1</v>
      </c>
      <c r="W114" s="1">
        <v>113</v>
      </c>
      <c r="X114" s="16">
        <v>111.8</v>
      </c>
      <c r="Z114" s="14"/>
      <c r="AA114" s="17" t="s">
        <v>45</v>
      </c>
      <c r="AB114" s="14">
        <v>114.9</v>
      </c>
      <c r="AC114" s="1">
        <v>114.5</v>
      </c>
      <c r="AD114" s="1">
        <v>115.1</v>
      </c>
      <c r="AE114" s="1">
        <v>114</v>
      </c>
      <c r="AF114" s="1">
        <v>113.2</v>
      </c>
      <c r="AG114" s="1">
        <v>111.3</v>
      </c>
      <c r="AH114" s="1">
        <v>119.2</v>
      </c>
      <c r="AI114" s="1">
        <v>113.8</v>
      </c>
      <c r="AJ114" s="16">
        <v>112.5</v>
      </c>
      <c r="AL114" s="14"/>
      <c r="AM114" s="17" t="s">
        <v>45</v>
      </c>
      <c r="AN114" s="14">
        <v>115.2</v>
      </c>
      <c r="AO114" s="1">
        <v>115.1</v>
      </c>
      <c r="AP114" s="1">
        <v>115</v>
      </c>
      <c r="AQ114" s="1">
        <v>114.2</v>
      </c>
      <c r="AR114" s="1">
        <v>113.5</v>
      </c>
      <c r="AS114" s="1">
        <v>111.5</v>
      </c>
      <c r="AT114" s="1">
        <v>119.7</v>
      </c>
      <c r="AU114" s="1">
        <v>113.2</v>
      </c>
      <c r="AV114" s="16">
        <v>113.3</v>
      </c>
      <c r="AX114" s="14"/>
      <c r="AY114" s="17" t="s">
        <v>45</v>
      </c>
      <c r="AZ114" s="14">
        <v>115.8</v>
      </c>
      <c r="BA114" s="1">
        <v>115.3</v>
      </c>
      <c r="BB114" s="1">
        <v>115.2</v>
      </c>
      <c r="BC114" s="1">
        <v>116.7</v>
      </c>
      <c r="BD114" s="1">
        <v>112.4</v>
      </c>
      <c r="BE114" s="1">
        <v>112</v>
      </c>
      <c r="BF114" s="1">
        <v>120.8</v>
      </c>
      <c r="BG114" s="1">
        <v>112.6</v>
      </c>
      <c r="BH114" s="16">
        <v>112.9</v>
      </c>
      <c r="BJ114" s="14"/>
      <c r="BK114" s="17" t="s">
        <v>45</v>
      </c>
      <c r="BL114" s="14">
        <v>116</v>
      </c>
      <c r="BM114" s="1">
        <v>114.5</v>
      </c>
      <c r="BN114" s="1">
        <v>115.5</v>
      </c>
      <c r="BO114" s="1">
        <v>116</v>
      </c>
      <c r="BP114" s="1">
        <v>112.8</v>
      </c>
      <c r="BQ114" s="1">
        <v>0</v>
      </c>
      <c r="BR114" s="1">
        <v>121.2</v>
      </c>
      <c r="BS114" s="1">
        <v>112.2</v>
      </c>
      <c r="BT114" s="16">
        <v>113</v>
      </c>
      <c r="BV114" s="14"/>
      <c r="BW114" s="17" t="s">
        <v>45</v>
      </c>
      <c r="BX114" s="14">
        <v>115.3</v>
      </c>
      <c r="BY114" s="1">
        <v>113.8</v>
      </c>
      <c r="BZ114" s="1">
        <v>115.4</v>
      </c>
      <c r="CA114" s="1">
        <v>114.9</v>
      </c>
      <c r="CB114" s="1">
        <v>112.6</v>
      </c>
      <c r="CC114" s="1">
        <v>0</v>
      </c>
      <c r="CD114" s="1">
        <v>119.2</v>
      </c>
      <c r="CE114" s="1">
        <v>0</v>
      </c>
      <c r="CF114" s="16">
        <v>113.8</v>
      </c>
      <c r="CH114" s="14"/>
      <c r="CI114" s="17" t="s">
        <v>45</v>
      </c>
      <c r="CJ114" s="14">
        <v>115.2</v>
      </c>
      <c r="CK114" s="1">
        <v>0</v>
      </c>
      <c r="CL114" s="1">
        <v>114.8</v>
      </c>
      <c r="CM114" s="1">
        <v>113.4</v>
      </c>
      <c r="CN114" s="1">
        <v>112.8</v>
      </c>
      <c r="CO114" s="1">
        <v>0</v>
      </c>
      <c r="CP114" s="1">
        <v>122.6</v>
      </c>
      <c r="CQ114" s="1">
        <v>0</v>
      </c>
      <c r="CR114" s="16">
        <v>112.9</v>
      </c>
    </row>
    <row r="115" spans="2:96" x14ac:dyDescent="0.45">
      <c r="B115" s="14"/>
      <c r="C115" s="17" t="s">
        <v>46</v>
      </c>
      <c r="D115" s="14">
        <v>115.1</v>
      </c>
      <c r="E115" s="1">
        <v>114.2</v>
      </c>
      <c r="F115" s="1">
        <v>114.5</v>
      </c>
      <c r="G115" s="1">
        <v>115.3</v>
      </c>
      <c r="H115" s="1">
        <v>112.3</v>
      </c>
      <c r="I115" s="1">
        <v>111.8</v>
      </c>
      <c r="J115" s="1">
        <v>119.4</v>
      </c>
      <c r="K115" s="1">
        <v>112.3</v>
      </c>
      <c r="L115" s="16">
        <v>112.8</v>
      </c>
      <c r="N115" s="14"/>
      <c r="O115" s="17" t="s">
        <v>46</v>
      </c>
      <c r="P115" s="14">
        <v>114.1</v>
      </c>
      <c r="Q115" s="1">
        <v>112.8</v>
      </c>
      <c r="R115" s="1">
        <v>114.1</v>
      </c>
      <c r="S115" s="1">
        <v>114</v>
      </c>
      <c r="T115" s="1">
        <v>112</v>
      </c>
      <c r="U115" s="1">
        <v>111.6</v>
      </c>
      <c r="V115" s="1">
        <v>118</v>
      </c>
      <c r="W115" s="1">
        <v>113</v>
      </c>
      <c r="X115" s="16">
        <v>111.6</v>
      </c>
      <c r="Z115" s="14"/>
      <c r="AA115" s="17" t="s">
        <v>46</v>
      </c>
      <c r="AB115" s="14">
        <v>114.6</v>
      </c>
      <c r="AC115" s="1">
        <v>113.9</v>
      </c>
      <c r="AD115" s="1">
        <v>114.7</v>
      </c>
      <c r="AE115" s="1">
        <v>113.5</v>
      </c>
      <c r="AF115" s="1">
        <v>112.7</v>
      </c>
      <c r="AG115" s="1">
        <v>111.6</v>
      </c>
      <c r="AH115" s="1">
        <v>118.5</v>
      </c>
      <c r="AI115" s="1">
        <v>113.6</v>
      </c>
      <c r="AJ115" s="16">
        <v>112.4</v>
      </c>
      <c r="AL115" s="14"/>
      <c r="AM115" s="17" t="s">
        <v>46</v>
      </c>
      <c r="AN115" s="14">
        <v>114.9</v>
      </c>
      <c r="AO115" s="1">
        <v>114.5</v>
      </c>
      <c r="AP115" s="1">
        <v>114.4</v>
      </c>
      <c r="AQ115" s="1">
        <v>114.2</v>
      </c>
      <c r="AR115" s="1">
        <v>113.2</v>
      </c>
      <c r="AS115" s="1">
        <v>111.5</v>
      </c>
      <c r="AT115" s="1">
        <v>118.5</v>
      </c>
      <c r="AU115" s="1">
        <v>112.2</v>
      </c>
      <c r="AV115" s="16">
        <v>113.2</v>
      </c>
      <c r="AX115" s="14"/>
      <c r="AY115" s="17" t="s">
        <v>46</v>
      </c>
      <c r="AZ115" s="14">
        <v>115.5</v>
      </c>
      <c r="BA115" s="1">
        <v>114.6</v>
      </c>
      <c r="BB115" s="1">
        <v>114.5</v>
      </c>
      <c r="BC115" s="1">
        <v>117</v>
      </c>
      <c r="BD115" s="1">
        <v>111.9</v>
      </c>
      <c r="BE115" s="1">
        <v>112</v>
      </c>
      <c r="BF115" s="1">
        <v>119.8</v>
      </c>
      <c r="BG115" s="1">
        <v>111</v>
      </c>
      <c r="BH115" s="16">
        <v>112.4</v>
      </c>
      <c r="BJ115" s="14"/>
      <c r="BK115" s="17" t="s">
        <v>46</v>
      </c>
      <c r="BL115" s="14">
        <v>115.6</v>
      </c>
      <c r="BM115" s="1">
        <v>114.1</v>
      </c>
      <c r="BN115" s="1">
        <v>114.8</v>
      </c>
      <c r="BO115" s="1">
        <v>115.8</v>
      </c>
      <c r="BP115" s="1">
        <v>112.5</v>
      </c>
      <c r="BQ115" s="1">
        <v>0</v>
      </c>
      <c r="BR115" s="1">
        <v>120.6</v>
      </c>
      <c r="BS115" s="1">
        <v>109.4</v>
      </c>
      <c r="BT115" s="16">
        <v>113</v>
      </c>
      <c r="BV115" s="14"/>
      <c r="BW115" s="17" t="s">
        <v>46</v>
      </c>
      <c r="BX115" s="14">
        <v>114.8</v>
      </c>
      <c r="BY115" s="1">
        <v>112.8</v>
      </c>
      <c r="BZ115" s="1">
        <v>114.3</v>
      </c>
      <c r="CA115" s="1">
        <v>114.9</v>
      </c>
      <c r="CB115" s="1">
        <v>112.3</v>
      </c>
      <c r="CC115" s="1">
        <v>0</v>
      </c>
      <c r="CD115" s="1">
        <v>117.6</v>
      </c>
      <c r="CE115" s="1">
        <v>0</v>
      </c>
      <c r="CF115" s="16">
        <v>114</v>
      </c>
      <c r="CH115" s="14"/>
      <c r="CI115" s="17" t="s">
        <v>46</v>
      </c>
      <c r="CJ115" s="14">
        <v>115.1</v>
      </c>
      <c r="CK115" s="1">
        <v>0</v>
      </c>
      <c r="CL115" s="1">
        <v>114.5</v>
      </c>
      <c r="CM115" s="1">
        <v>113.4</v>
      </c>
      <c r="CN115" s="1">
        <v>112.6</v>
      </c>
      <c r="CO115" s="1">
        <v>0</v>
      </c>
      <c r="CP115" s="1">
        <v>121.9</v>
      </c>
      <c r="CQ115" s="1">
        <v>0</v>
      </c>
      <c r="CR115" s="16">
        <v>113.4</v>
      </c>
    </row>
    <row r="116" spans="2:96" x14ac:dyDescent="0.45">
      <c r="B116" s="14"/>
      <c r="C116" s="17" t="s">
        <v>47</v>
      </c>
      <c r="D116" s="14">
        <v>115.6</v>
      </c>
      <c r="E116" s="1">
        <v>114.5</v>
      </c>
      <c r="F116" s="1">
        <v>114.9</v>
      </c>
      <c r="G116" s="1">
        <v>115.5</v>
      </c>
      <c r="H116" s="1">
        <v>112.5</v>
      </c>
      <c r="I116" s="1">
        <v>111.9</v>
      </c>
      <c r="J116" s="1">
        <v>120.2</v>
      </c>
      <c r="K116" s="1">
        <v>112.7</v>
      </c>
      <c r="L116" s="16">
        <v>112.7</v>
      </c>
      <c r="N116" s="14"/>
      <c r="O116" s="17" t="s">
        <v>47</v>
      </c>
      <c r="P116" s="14">
        <v>114.2</v>
      </c>
      <c r="Q116" s="1">
        <v>112.9</v>
      </c>
      <c r="R116" s="1">
        <v>114.2</v>
      </c>
      <c r="S116" s="1">
        <v>114.1</v>
      </c>
      <c r="T116" s="1">
        <v>112.3</v>
      </c>
      <c r="U116" s="1">
        <v>111.5</v>
      </c>
      <c r="V116" s="1">
        <v>118.7</v>
      </c>
      <c r="W116" s="1">
        <v>113.1</v>
      </c>
      <c r="X116" s="16">
        <v>111.2</v>
      </c>
      <c r="Z116" s="14"/>
      <c r="AA116" s="17" t="s">
        <v>47</v>
      </c>
      <c r="AB116" s="14">
        <v>114.9</v>
      </c>
      <c r="AC116" s="1">
        <v>114.1</v>
      </c>
      <c r="AD116" s="1">
        <v>114.9</v>
      </c>
      <c r="AE116" s="1">
        <v>113.6</v>
      </c>
      <c r="AF116" s="1">
        <v>112.8</v>
      </c>
      <c r="AG116" s="1">
        <v>111.5</v>
      </c>
      <c r="AH116" s="1">
        <v>118.9</v>
      </c>
      <c r="AI116" s="1">
        <v>113.9</v>
      </c>
      <c r="AJ116" s="16">
        <v>112.1</v>
      </c>
      <c r="AL116" s="14"/>
      <c r="AM116" s="17" t="s">
        <v>47</v>
      </c>
      <c r="AN116" s="14">
        <v>115.2</v>
      </c>
      <c r="AO116" s="1">
        <v>114.8</v>
      </c>
      <c r="AP116" s="1">
        <v>114.7</v>
      </c>
      <c r="AQ116" s="1">
        <v>114.3</v>
      </c>
      <c r="AR116" s="1">
        <v>113.3</v>
      </c>
      <c r="AS116" s="1">
        <v>111.5</v>
      </c>
      <c r="AT116" s="1">
        <v>119.2</v>
      </c>
      <c r="AU116" s="1">
        <v>112.7</v>
      </c>
      <c r="AV116" s="16">
        <v>113.1</v>
      </c>
      <c r="AX116" s="14"/>
      <c r="AY116" s="17" t="s">
        <v>47</v>
      </c>
      <c r="AZ116" s="14">
        <v>116</v>
      </c>
      <c r="BA116" s="1">
        <v>115</v>
      </c>
      <c r="BB116" s="1">
        <v>114.9</v>
      </c>
      <c r="BC116" s="1">
        <v>117.4</v>
      </c>
      <c r="BD116" s="1">
        <v>112.1</v>
      </c>
      <c r="BE116" s="1">
        <v>112.2</v>
      </c>
      <c r="BF116" s="1">
        <v>120.7</v>
      </c>
      <c r="BG116" s="1">
        <v>111.5</v>
      </c>
      <c r="BH116" s="16">
        <v>112.4</v>
      </c>
      <c r="BJ116" s="14"/>
      <c r="BK116" s="17" t="s">
        <v>47</v>
      </c>
      <c r="BL116" s="14">
        <v>116.3</v>
      </c>
      <c r="BM116" s="1">
        <v>114.4</v>
      </c>
      <c r="BN116" s="1">
        <v>115.3</v>
      </c>
      <c r="BO116" s="1">
        <v>116.3</v>
      </c>
      <c r="BP116" s="1">
        <v>112.6</v>
      </c>
      <c r="BQ116" s="1">
        <v>0</v>
      </c>
      <c r="BR116" s="1">
        <v>121.3</v>
      </c>
      <c r="BS116" s="1">
        <v>110.2</v>
      </c>
      <c r="BT116" s="16">
        <v>112.9</v>
      </c>
      <c r="BV116" s="14"/>
      <c r="BW116" s="17" t="s">
        <v>47</v>
      </c>
      <c r="BX116" s="14">
        <v>115.4</v>
      </c>
      <c r="BY116" s="1">
        <v>113.2</v>
      </c>
      <c r="BZ116" s="1">
        <v>114.9</v>
      </c>
      <c r="CA116" s="1">
        <v>115.2</v>
      </c>
      <c r="CB116" s="1">
        <v>112.4</v>
      </c>
      <c r="CC116" s="1">
        <v>0</v>
      </c>
      <c r="CD116" s="1">
        <v>118.6</v>
      </c>
      <c r="CE116" s="1">
        <v>0</v>
      </c>
      <c r="CF116" s="16">
        <v>113.9</v>
      </c>
      <c r="CH116" s="14"/>
      <c r="CI116" s="17" t="s">
        <v>47</v>
      </c>
      <c r="CJ116" s="14">
        <v>115.6</v>
      </c>
      <c r="CK116" s="1">
        <v>0</v>
      </c>
      <c r="CL116" s="1">
        <v>114.8</v>
      </c>
      <c r="CM116" s="1">
        <v>113.5</v>
      </c>
      <c r="CN116" s="1">
        <v>112.7</v>
      </c>
      <c r="CO116" s="1">
        <v>0</v>
      </c>
      <c r="CP116" s="1">
        <v>122.9</v>
      </c>
      <c r="CQ116" s="1">
        <v>0</v>
      </c>
      <c r="CR116" s="16">
        <v>113.2</v>
      </c>
    </row>
    <row r="117" spans="2:96" x14ac:dyDescent="0.45">
      <c r="B117" s="23"/>
      <c r="C117" s="24" t="s">
        <v>48</v>
      </c>
      <c r="D117" s="23">
        <v>116.4</v>
      </c>
      <c r="E117" s="25">
        <v>115.5</v>
      </c>
      <c r="F117" s="25">
        <v>115.9</v>
      </c>
      <c r="G117" s="25">
        <v>116.5</v>
      </c>
      <c r="H117" s="25">
        <v>113.4</v>
      </c>
      <c r="I117" s="25">
        <v>112.3</v>
      </c>
      <c r="J117" s="25">
        <v>121.6</v>
      </c>
      <c r="K117" s="25">
        <v>113.8</v>
      </c>
      <c r="L117" s="26">
        <v>113.4</v>
      </c>
      <c r="N117" s="23"/>
      <c r="O117" s="24" t="s">
        <v>48</v>
      </c>
      <c r="P117" s="23">
        <v>115</v>
      </c>
      <c r="Q117" s="25">
        <v>113.9</v>
      </c>
      <c r="R117" s="25">
        <v>115.1</v>
      </c>
      <c r="S117" s="25">
        <v>115</v>
      </c>
      <c r="T117" s="25">
        <v>113.5</v>
      </c>
      <c r="U117" s="25">
        <v>111.8</v>
      </c>
      <c r="V117" s="25">
        <v>120.1</v>
      </c>
      <c r="W117" s="25">
        <v>113.8</v>
      </c>
      <c r="X117" s="26">
        <v>112.2</v>
      </c>
      <c r="Z117" s="23"/>
      <c r="AA117" s="24" t="s">
        <v>48</v>
      </c>
      <c r="AB117" s="23">
        <v>115.7</v>
      </c>
      <c r="AC117" s="25">
        <v>115.1</v>
      </c>
      <c r="AD117" s="25">
        <v>115.8</v>
      </c>
      <c r="AE117" s="25">
        <v>114.8</v>
      </c>
      <c r="AF117" s="25">
        <v>113.8</v>
      </c>
      <c r="AG117" s="25">
        <v>111.9</v>
      </c>
      <c r="AH117" s="25">
        <v>120.1</v>
      </c>
      <c r="AI117" s="25">
        <v>114.6</v>
      </c>
      <c r="AJ117" s="26">
        <v>112.9</v>
      </c>
      <c r="AL117" s="23"/>
      <c r="AM117" s="24" t="s">
        <v>48</v>
      </c>
      <c r="AN117" s="23">
        <v>116.1</v>
      </c>
      <c r="AO117" s="25">
        <v>115.8</v>
      </c>
      <c r="AP117" s="25">
        <v>115.6</v>
      </c>
      <c r="AQ117" s="25">
        <v>115.2</v>
      </c>
      <c r="AR117" s="25">
        <v>114.2</v>
      </c>
      <c r="AS117" s="25">
        <v>112.1</v>
      </c>
      <c r="AT117" s="25">
        <v>120.7</v>
      </c>
      <c r="AU117" s="25">
        <v>113.8</v>
      </c>
      <c r="AV117" s="26">
        <v>113.8</v>
      </c>
      <c r="AX117" s="23"/>
      <c r="AY117" s="24" t="s">
        <v>48</v>
      </c>
      <c r="AZ117" s="23">
        <v>116.9</v>
      </c>
      <c r="BA117" s="25">
        <v>116</v>
      </c>
      <c r="BB117" s="25">
        <v>115.9</v>
      </c>
      <c r="BC117" s="25">
        <v>118.2</v>
      </c>
      <c r="BD117" s="25">
        <v>113</v>
      </c>
      <c r="BE117" s="25">
        <v>112.7</v>
      </c>
      <c r="BF117" s="25">
        <v>122</v>
      </c>
      <c r="BG117" s="25">
        <v>113.1</v>
      </c>
      <c r="BH117" s="26">
        <v>113.3</v>
      </c>
      <c r="BJ117" s="23"/>
      <c r="BK117" s="24" t="s">
        <v>48</v>
      </c>
      <c r="BL117" s="23">
        <v>117.1</v>
      </c>
      <c r="BM117" s="25">
        <v>115.2</v>
      </c>
      <c r="BN117" s="25">
        <v>116.3</v>
      </c>
      <c r="BO117" s="25">
        <v>117.3</v>
      </c>
      <c r="BP117" s="25">
        <v>113.5</v>
      </c>
      <c r="BQ117" s="25">
        <v>0</v>
      </c>
      <c r="BR117" s="25">
        <v>122.5</v>
      </c>
      <c r="BS117" s="25">
        <v>112.3</v>
      </c>
      <c r="BT117" s="26">
        <v>113.5</v>
      </c>
      <c r="BV117" s="23"/>
      <c r="BW117" s="24" t="s">
        <v>48</v>
      </c>
      <c r="BX117" s="23">
        <v>116.3</v>
      </c>
      <c r="BY117" s="25">
        <v>114.3</v>
      </c>
      <c r="BZ117" s="25">
        <v>116.1</v>
      </c>
      <c r="CA117" s="25">
        <v>116.1</v>
      </c>
      <c r="CB117" s="25">
        <v>113.2</v>
      </c>
      <c r="CC117" s="25">
        <v>0</v>
      </c>
      <c r="CD117" s="25">
        <v>120.2</v>
      </c>
      <c r="CE117" s="25">
        <v>0</v>
      </c>
      <c r="CF117" s="26">
        <v>114.4</v>
      </c>
      <c r="CH117" s="23"/>
      <c r="CI117" s="24" t="s">
        <v>48</v>
      </c>
      <c r="CJ117" s="23">
        <v>116.3</v>
      </c>
      <c r="CK117" s="25">
        <v>0</v>
      </c>
      <c r="CL117" s="25">
        <v>115.7</v>
      </c>
      <c r="CM117" s="25">
        <v>114.4</v>
      </c>
      <c r="CN117" s="25">
        <v>113.6</v>
      </c>
      <c r="CO117" s="25">
        <v>0</v>
      </c>
      <c r="CP117" s="25">
        <v>124.2</v>
      </c>
      <c r="CQ117" s="25">
        <v>0</v>
      </c>
      <c r="CR117" s="26">
        <v>113.6</v>
      </c>
    </row>
    <row r="118" spans="2:96" x14ac:dyDescent="0.45">
      <c r="B118" s="14" t="s">
        <v>56</v>
      </c>
      <c r="C118" s="18" t="s">
        <v>37</v>
      </c>
      <c r="D118" s="14">
        <v>117.2</v>
      </c>
      <c r="E118" s="1">
        <v>115.9</v>
      </c>
      <c r="F118" s="1">
        <v>116.3</v>
      </c>
      <c r="G118" s="1">
        <v>117.2</v>
      </c>
      <c r="H118" s="1">
        <v>113.9</v>
      </c>
      <c r="I118" s="1">
        <v>113.2</v>
      </c>
      <c r="J118" s="1">
        <v>121.6</v>
      </c>
      <c r="K118" s="1">
        <v>114.3</v>
      </c>
      <c r="L118" s="16">
        <v>114.3</v>
      </c>
      <c r="N118" s="14" t="s">
        <v>56</v>
      </c>
      <c r="O118" s="18" t="s">
        <v>37</v>
      </c>
      <c r="P118" s="14">
        <v>116.2</v>
      </c>
      <c r="Q118" s="1">
        <v>114.6</v>
      </c>
      <c r="R118" s="1">
        <v>115.9</v>
      </c>
      <c r="S118" s="1">
        <v>115.9</v>
      </c>
      <c r="T118" s="1">
        <v>113.8</v>
      </c>
      <c r="U118" s="1">
        <v>113</v>
      </c>
      <c r="V118" s="1">
        <v>120.2</v>
      </c>
      <c r="W118" s="1">
        <v>114.9</v>
      </c>
      <c r="X118" s="16">
        <v>113.3</v>
      </c>
      <c r="Z118" s="14" t="s">
        <v>72</v>
      </c>
      <c r="AA118" s="18" t="s">
        <v>37</v>
      </c>
      <c r="AB118" s="14">
        <v>116.7</v>
      </c>
      <c r="AC118" s="1">
        <v>115.7</v>
      </c>
      <c r="AD118" s="1">
        <v>116.5</v>
      </c>
      <c r="AE118" s="1">
        <v>115.4</v>
      </c>
      <c r="AF118" s="1">
        <v>114.3</v>
      </c>
      <c r="AG118" s="1">
        <v>113</v>
      </c>
      <c r="AH118" s="1">
        <v>120.6</v>
      </c>
      <c r="AI118" s="1">
        <v>115.5</v>
      </c>
      <c r="AJ118" s="16">
        <v>114</v>
      </c>
      <c r="AL118" s="14" t="s">
        <v>72</v>
      </c>
      <c r="AM118" s="18" t="s">
        <v>37</v>
      </c>
      <c r="AN118" s="14">
        <v>117</v>
      </c>
      <c r="AO118" s="1">
        <v>116.3</v>
      </c>
      <c r="AP118" s="1">
        <v>116.2</v>
      </c>
      <c r="AQ118" s="1">
        <v>116.1</v>
      </c>
      <c r="AR118" s="1">
        <v>114.8</v>
      </c>
      <c r="AS118" s="1">
        <v>112.8</v>
      </c>
      <c r="AT118" s="1">
        <v>120.6</v>
      </c>
      <c r="AU118" s="1">
        <v>114.2</v>
      </c>
      <c r="AV118" s="16">
        <v>114.7</v>
      </c>
      <c r="AX118" s="14" t="s">
        <v>72</v>
      </c>
      <c r="AY118" s="18" t="s">
        <v>37</v>
      </c>
      <c r="AZ118" s="14">
        <v>117.6</v>
      </c>
      <c r="BA118" s="1">
        <v>116.3</v>
      </c>
      <c r="BB118" s="1">
        <v>116.2</v>
      </c>
      <c r="BC118" s="1">
        <v>118.9</v>
      </c>
      <c r="BD118" s="1">
        <v>113.5</v>
      </c>
      <c r="BE118" s="1">
        <v>113.3</v>
      </c>
      <c r="BF118" s="1">
        <v>122</v>
      </c>
      <c r="BG118" s="1">
        <v>113.1</v>
      </c>
      <c r="BH118" s="16">
        <v>114</v>
      </c>
      <c r="BJ118" s="14" t="s">
        <v>72</v>
      </c>
      <c r="BK118" s="18" t="s">
        <v>37</v>
      </c>
      <c r="BL118" s="14">
        <v>117.7</v>
      </c>
      <c r="BM118" s="1">
        <v>115.7</v>
      </c>
      <c r="BN118" s="1">
        <v>116.6</v>
      </c>
      <c r="BO118" s="1">
        <v>117.7</v>
      </c>
      <c r="BP118" s="1">
        <v>114.1</v>
      </c>
      <c r="BQ118" s="1">
        <v>0</v>
      </c>
      <c r="BR118" s="1">
        <v>122.7</v>
      </c>
      <c r="BS118" s="1">
        <v>111.6</v>
      </c>
      <c r="BT118" s="16">
        <v>114.4</v>
      </c>
      <c r="BV118" s="14" t="s">
        <v>72</v>
      </c>
      <c r="BW118" s="18" t="s">
        <v>37</v>
      </c>
      <c r="BX118" s="14">
        <v>116.8</v>
      </c>
      <c r="BY118" s="1">
        <v>114.5</v>
      </c>
      <c r="BZ118" s="1">
        <v>116.1</v>
      </c>
      <c r="CA118" s="1">
        <v>116.8</v>
      </c>
      <c r="CB118" s="1">
        <v>113.9</v>
      </c>
      <c r="CC118" s="1">
        <v>0</v>
      </c>
      <c r="CD118" s="1">
        <v>119.8</v>
      </c>
      <c r="CE118" s="1">
        <v>0</v>
      </c>
      <c r="CF118" s="16">
        <v>115.3</v>
      </c>
      <c r="CH118" s="14" t="s">
        <v>72</v>
      </c>
      <c r="CI118" s="18" t="s">
        <v>37</v>
      </c>
      <c r="CJ118" s="14">
        <v>117.2</v>
      </c>
      <c r="CK118" s="1">
        <v>0</v>
      </c>
      <c r="CL118" s="1">
        <v>116.3</v>
      </c>
      <c r="CM118" s="1">
        <v>115.2</v>
      </c>
      <c r="CN118" s="1">
        <v>114.3</v>
      </c>
      <c r="CO118" s="1">
        <v>0</v>
      </c>
      <c r="CP118" s="1">
        <v>124.2</v>
      </c>
      <c r="CQ118" s="1">
        <v>0</v>
      </c>
      <c r="CR118" s="16">
        <v>114.7</v>
      </c>
    </row>
    <row r="119" spans="2:96" x14ac:dyDescent="0.45">
      <c r="B119" s="14"/>
      <c r="C119" s="17" t="s">
        <v>38</v>
      </c>
      <c r="D119" s="14">
        <v>116.7</v>
      </c>
      <c r="E119" s="1">
        <v>115.7</v>
      </c>
      <c r="F119" s="1">
        <v>115.9</v>
      </c>
      <c r="G119" s="1">
        <v>117</v>
      </c>
      <c r="H119" s="1">
        <v>113.6</v>
      </c>
      <c r="I119" s="1">
        <v>112.5</v>
      </c>
      <c r="J119" s="1">
        <v>121.5</v>
      </c>
      <c r="K119" s="1">
        <v>113.6</v>
      </c>
      <c r="L119" s="16">
        <v>113.5</v>
      </c>
      <c r="N119" s="14"/>
      <c r="O119" s="17" t="s">
        <v>38</v>
      </c>
      <c r="P119" s="14">
        <v>115.3</v>
      </c>
      <c r="Q119" s="1">
        <v>114</v>
      </c>
      <c r="R119" s="1">
        <v>115.1</v>
      </c>
      <c r="S119" s="1">
        <v>115.4</v>
      </c>
      <c r="T119" s="1">
        <v>113.5</v>
      </c>
      <c r="U119" s="1">
        <v>112</v>
      </c>
      <c r="V119" s="1">
        <v>119.8</v>
      </c>
      <c r="W119" s="1">
        <v>113.9</v>
      </c>
      <c r="X119" s="16">
        <v>112.1</v>
      </c>
      <c r="Z119" s="14"/>
      <c r="AA119" s="17" t="s">
        <v>38</v>
      </c>
      <c r="AB119" s="14">
        <v>116</v>
      </c>
      <c r="AC119" s="1">
        <v>115.3</v>
      </c>
      <c r="AD119" s="1">
        <v>115.8</v>
      </c>
      <c r="AE119" s="1">
        <v>115</v>
      </c>
      <c r="AF119" s="1">
        <v>114</v>
      </c>
      <c r="AG119" s="1">
        <v>112.1</v>
      </c>
      <c r="AH119" s="1">
        <v>120</v>
      </c>
      <c r="AI119" s="1">
        <v>114.6</v>
      </c>
      <c r="AJ119" s="16">
        <v>113</v>
      </c>
      <c r="AL119" s="14"/>
      <c r="AM119" s="17" t="s">
        <v>38</v>
      </c>
      <c r="AN119" s="14">
        <v>116.4</v>
      </c>
      <c r="AO119" s="1">
        <v>116</v>
      </c>
      <c r="AP119" s="1">
        <v>115.7</v>
      </c>
      <c r="AQ119" s="1">
        <v>115.6</v>
      </c>
      <c r="AR119" s="1">
        <v>114.4</v>
      </c>
      <c r="AS119" s="1">
        <v>112.1</v>
      </c>
      <c r="AT119" s="1">
        <v>120.4</v>
      </c>
      <c r="AU119" s="1">
        <v>113.6</v>
      </c>
      <c r="AV119" s="16">
        <v>113.8</v>
      </c>
      <c r="AX119" s="14"/>
      <c r="AY119" s="17" t="s">
        <v>38</v>
      </c>
      <c r="AZ119" s="14">
        <v>117.2</v>
      </c>
      <c r="BA119" s="1">
        <v>116.2</v>
      </c>
      <c r="BB119" s="1">
        <v>115.9</v>
      </c>
      <c r="BC119" s="1">
        <v>118.9</v>
      </c>
      <c r="BD119" s="1">
        <v>113.2</v>
      </c>
      <c r="BE119" s="1">
        <v>112.8</v>
      </c>
      <c r="BF119" s="1">
        <v>121.9</v>
      </c>
      <c r="BG119" s="1">
        <v>112.6</v>
      </c>
      <c r="BH119" s="16">
        <v>113.3</v>
      </c>
      <c r="BJ119" s="14"/>
      <c r="BK119" s="17" t="s">
        <v>38</v>
      </c>
      <c r="BL119" s="14">
        <v>117.4</v>
      </c>
      <c r="BM119" s="1">
        <v>115.6</v>
      </c>
      <c r="BN119" s="1">
        <v>116.3</v>
      </c>
      <c r="BO119" s="1">
        <v>117.8</v>
      </c>
      <c r="BP119" s="1">
        <v>113.7</v>
      </c>
      <c r="BQ119" s="1">
        <v>0</v>
      </c>
      <c r="BR119" s="1">
        <v>122.5</v>
      </c>
      <c r="BS119" s="1">
        <v>111.5</v>
      </c>
      <c r="BT119" s="16">
        <v>113.6</v>
      </c>
      <c r="BV119" s="14"/>
      <c r="BW119" s="17" t="s">
        <v>38</v>
      </c>
      <c r="BX119" s="14">
        <v>116.5</v>
      </c>
      <c r="BY119" s="1">
        <v>114.3</v>
      </c>
      <c r="BZ119" s="1">
        <v>116</v>
      </c>
      <c r="CA119" s="1">
        <v>116.6</v>
      </c>
      <c r="CB119" s="1">
        <v>113.5</v>
      </c>
      <c r="CC119" s="1">
        <v>0</v>
      </c>
      <c r="CD119" s="1">
        <v>119.9</v>
      </c>
      <c r="CE119" s="1">
        <v>0</v>
      </c>
      <c r="CF119" s="16">
        <v>114.6</v>
      </c>
      <c r="CH119" s="14"/>
      <c r="CI119" s="17" t="s">
        <v>38</v>
      </c>
      <c r="CJ119" s="14">
        <v>116.7</v>
      </c>
      <c r="CK119" s="1">
        <v>0</v>
      </c>
      <c r="CL119" s="1">
        <v>115.8</v>
      </c>
      <c r="CM119" s="1">
        <v>114.9</v>
      </c>
      <c r="CN119" s="1">
        <v>113.8</v>
      </c>
      <c r="CO119" s="1">
        <v>0</v>
      </c>
      <c r="CP119" s="1">
        <v>124.3</v>
      </c>
      <c r="CQ119" s="1">
        <v>0</v>
      </c>
      <c r="CR119" s="16">
        <v>113.9</v>
      </c>
    </row>
    <row r="120" spans="2:96" x14ac:dyDescent="0.45">
      <c r="B120" s="14"/>
      <c r="C120" s="17" t="s">
        <v>39</v>
      </c>
      <c r="D120" s="14">
        <v>116.9</v>
      </c>
      <c r="E120" s="1">
        <v>116</v>
      </c>
      <c r="F120" s="1">
        <v>116.1</v>
      </c>
      <c r="G120" s="1">
        <v>117.1</v>
      </c>
      <c r="H120" s="1">
        <v>113.9</v>
      </c>
      <c r="I120" s="1">
        <v>112.9</v>
      </c>
      <c r="J120" s="1">
        <v>121.6</v>
      </c>
      <c r="K120" s="1">
        <v>113.6</v>
      </c>
      <c r="L120" s="16">
        <v>113.7</v>
      </c>
      <c r="N120" s="14"/>
      <c r="O120" s="17" t="s">
        <v>39</v>
      </c>
      <c r="P120" s="14">
        <v>115.3</v>
      </c>
      <c r="Q120" s="1">
        <v>114.1</v>
      </c>
      <c r="R120" s="1">
        <v>115.2</v>
      </c>
      <c r="S120" s="1">
        <v>115.4</v>
      </c>
      <c r="T120" s="1">
        <v>113.8</v>
      </c>
      <c r="U120" s="1">
        <v>112.3</v>
      </c>
      <c r="V120" s="1">
        <v>119.9</v>
      </c>
      <c r="W120" s="1">
        <v>113.8</v>
      </c>
      <c r="X120" s="16">
        <v>112.1</v>
      </c>
      <c r="Z120" s="14"/>
      <c r="AA120" s="17" t="s">
        <v>39</v>
      </c>
      <c r="AB120" s="14">
        <v>116.1</v>
      </c>
      <c r="AC120" s="1">
        <v>115.5</v>
      </c>
      <c r="AD120" s="1">
        <v>116</v>
      </c>
      <c r="AE120" s="1">
        <v>115</v>
      </c>
      <c r="AF120" s="1">
        <v>114.3</v>
      </c>
      <c r="AG120" s="1">
        <v>112.4</v>
      </c>
      <c r="AH120" s="1">
        <v>120.1</v>
      </c>
      <c r="AI120" s="1">
        <v>114.6</v>
      </c>
      <c r="AJ120" s="16">
        <v>113.1</v>
      </c>
      <c r="AL120" s="14"/>
      <c r="AM120" s="17" t="s">
        <v>39</v>
      </c>
      <c r="AN120" s="14">
        <v>116.5</v>
      </c>
      <c r="AO120" s="1">
        <v>116.3</v>
      </c>
      <c r="AP120" s="1">
        <v>115.8</v>
      </c>
      <c r="AQ120" s="1">
        <v>115.7</v>
      </c>
      <c r="AR120" s="1">
        <v>114.8</v>
      </c>
      <c r="AS120" s="1">
        <v>112.5</v>
      </c>
      <c r="AT120" s="1">
        <v>120.5</v>
      </c>
      <c r="AU120" s="1">
        <v>113.6</v>
      </c>
      <c r="AV120" s="16">
        <v>114.1</v>
      </c>
      <c r="AX120" s="14"/>
      <c r="AY120" s="17" t="s">
        <v>39</v>
      </c>
      <c r="AZ120" s="14">
        <v>117.4</v>
      </c>
      <c r="BA120" s="1">
        <v>116.6</v>
      </c>
      <c r="BB120" s="1">
        <v>116.1</v>
      </c>
      <c r="BC120" s="1">
        <v>119.1</v>
      </c>
      <c r="BD120" s="1">
        <v>113.5</v>
      </c>
      <c r="BE120" s="1">
        <v>113.3</v>
      </c>
      <c r="BF120" s="1">
        <v>122</v>
      </c>
      <c r="BG120" s="1">
        <v>112.5</v>
      </c>
      <c r="BH120" s="16">
        <v>113.4</v>
      </c>
      <c r="BJ120" s="14"/>
      <c r="BK120" s="17" t="s">
        <v>39</v>
      </c>
      <c r="BL120" s="14">
        <v>117.7</v>
      </c>
      <c r="BM120" s="1">
        <v>115.8</v>
      </c>
      <c r="BN120" s="1">
        <v>116.6</v>
      </c>
      <c r="BO120" s="1">
        <v>118</v>
      </c>
      <c r="BP120" s="1">
        <v>114.2</v>
      </c>
      <c r="BQ120" s="1">
        <v>0</v>
      </c>
      <c r="BR120" s="1">
        <v>122.7</v>
      </c>
      <c r="BS120" s="1">
        <v>111.4</v>
      </c>
      <c r="BT120" s="16">
        <v>113.9</v>
      </c>
      <c r="BV120" s="14"/>
      <c r="BW120" s="17" t="s">
        <v>39</v>
      </c>
      <c r="BX120" s="14">
        <v>116.8</v>
      </c>
      <c r="BY120" s="1">
        <v>114.7</v>
      </c>
      <c r="BZ120" s="1">
        <v>116.3</v>
      </c>
      <c r="CA120" s="1">
        <v>116.7</v>
      </c>
      <c r="CB120" s="1">
        <v>113.8</v>
      </c>
      <c r="CC120" s="1">
        <v>0</v>
      </c>
      <c r="CD120" s="1">
        <v>120</v>
      </c>
      <c r="CE120" s="1">
        <v>0</v>
      </c>
      <c r="CF120" s="16">
        <v>115</v>
      </c>
      <c r="CH120" s="14"/>
      <c r="CI120" s="17" t="s">
        <v>39</v>
      </c>
      <c r="CJ120" s="14">
        <v>116.9</v>
      </c>
      <c r="CK120" s="1">
        <v>0</v>
      </c>
      <c r="CL120" s="1">
        <v>116</v>
      </c>
      <c r="CM120" s="1">
        <v>114.9</v>
      </c>
      <c r="CN120" s="1">
        <v>114.1</v>
      </c>
      <c r="CO120" s="1">
        <v>0</v>
      </c>
      <c r="CP120" s="1">
        <v>124.5</v>
      </c>
      <c r="CQ120" s="1">
        <v>0</v>
      </c>
      <c r="CR120" s="16">
        <v>114.1</v>
      </c>
    </row>
    <row r="121" spans="2:96" x14ac:dyDescent="0.45">
      <c r="B121" s="14"/>
      <c r="C121" s="17" t="s">
        <v>40</v>
      </c>
      <c r="D121" s="14">
        <v>117.8</v>
      </c>
      <c r="E121" s="1">
        <v>116.8</v>
      </c>
      <c r="F121" s="1">
        <v>116.8</v>
      </c>
      <c r="G121" s="1">
        <v>118.1</v>
      </c>
      <c r="H121" s="1">
        <v>114.8</v>
      </c>
      <c r="I121" s="1">
        <v>113.8</v>
      </c>
      <c r="J121" s="1">
        <v>121.8</v>
      </c>
      <c r="K121" s="1">
        <v>114.2</v>
      </c>
      <c r="L121" s="16">
        <v>115.2</v>
      </c>
      <c r="N121" s="14"/>
      <c r="O121" s="17" t="s">
        <v>40</v>
      </c>
      <c r="P121" s="14">
        <v>116.6</v>
      </c>
      <c r="Q121" s="1">
        <v>115.1</v>
      </c>
      <c r="R121" s="1">
        <v>116.2</v>
      </c>
      <c r="S121" s="1">
        <v>116.6</v>
      </c>
      <c r="T121" s="1">
        <v>114.5</v>
      </c>
      <c r="U121" s="1">
        <v>113.5</v>
      </c>
      <c r="V121" s="1">
        <v>120.3</v>
      </c>
      <c r="W121" s="1">
        <v>114.8</v>
      </c>
      <c r="X121" s="16">
        <v>113.7</v>
      </c>
      <c r="Z121" s="14"/>
      <c r="AA121" s="17" t="s">
        <v>40</v>
      </c>
      <c r="AB121" s="14">
        <v>117.2</v>
      </c>
      <c r="AC121" s="1">
        <v>116.4</v>
      </c>
      <c r="AD121" s="1">
        <v>116.9</v>
      </c>
      <c r="AE121" s="1">
        <v>116</v>
      </c>
      <c r="AF121" s="1">
        <v>115.2</v>
      </c>
      <c r="AG121" s="1">
        <v>113.6</v>
      </c>
      <c r="AH121" s="1">
        <v>120.6</v>
      </c>
      <c r="AI121" s="1">
        <v>115.6</v>
      </c>
      <c r="AJ121" s="16">
        <v>114.8</v>
      </c>
      <c r="AL121" s="14"/>
      <c r="AM121" s="17" t="s">
        <v>40</v>
      </c>
      <c r="AN121" s="14">
        <v>117.6</v>
      </c>
      <c r="AO121" s="1">
        <v>117.1</v>
      </c>
      <c r="AP121" s="1">
        <v>116.6</v>
      </c>
      <c r="AQ121" s="1">
        <v>117</v>
      </c>
      <c r="AR121" s="1">
        <v>115.8</v>
      </c>
      <c r="AS121" s="1">
        <v>113.4</v>
      </c>
      <c r="AT121" s="1">
        <v>120.7</v>
      </c>
      <c r="AU121" s="1">
        <v>114.1</v>
      </c>
      <c r="AV121" s="16">
        <v>115.6</v>
      </c>
      <c r="AX121" s="14"/>
      <c r="AY121" s="17" t="s">
        <v>40</v>
      </c>
      <c r="AZ121" s="14">
        <v>118.2</v>
      </c>
      <c r="BA121" s="1">
        <v>117.3</v>
      </c>
      <c r="BB121" s="1">
        <v>116.7</v>
      </c>
      <c r="BC121" s="1">
        <v>120.2</v>
      </c>
      <c r="BD121" s="1">
        <v>114.3</v>
      </c>
      <c r="BE121" s="1">
        <v>114.1</v>
      </c>
      <c r="BF121" s="1">
        <v>122.2</v>
      </c>
      <c r="BG121" s="1">
        <v>112.9</v>
      </c>
      <c r="BH121" s="16">
        <v>114.7</v>
      </c>
      <c r="BJ121" s="14"/>
      <c r="BK121" s="17" t="s">
        <v>40</v>
      </c>
      <c r="BL121" s="14">
        <v>118.5</v>
      </c>
      <c r="BM121" s="1">
        <v>116.6</v>
      </c>
      <c r="BN121" s="1">
        <v>117.1</v>
      </c>
      <c r="BO121" s="1">
        <v>118.8</v>
      </c>
      <c r="BP121" s="1">
        <v>115.3</v>
      </c>
      <c r="BQ121" s="1">
        <v>0</v>
      </c>
      <c r="BR121" s="1">
        <v>123</v>
      </c>
      <c r="BS121" s="1">
        <v>111.3</v>
      </c>
      <c r="BT121" s="16">
        <v>115.3</v>
      </c>
      <c r="BV121" s="14"/>
      <c r="BW121" s="17" t="s">
        <v>40</v>
      </c>
      <c r="BX121" s="14">
        <v>117.5</v>
      </c>
      <c r="BY121" s="1">
        <v>115.4</v>
      </c>
      <c r="BZ121" s="1">
        <v>116.6</v>
      </c>
      <c r="CA121" s="1">
        <v>117.7</v>
      </c>
      <c r="CB121" s="1">
        <v>114.7</v>
      </c>
      <c r="CC121" s="1">
        <v>0</v>
      </c>
      <c r="CD121" s="1">
        <v>119.9</v>
      </c>
      <c r="CE121" s="1">
        <v>0</v>
      </c>
      <c r="CF121" s="16">
        <v>116.4</v>
      </c>
      <c r="CH121" s="14"/>
      <c r="CI121" s="17" t="s">
        <v>40</v>
      </c>
      <c r="CJ121" s="14">
        <v>117.8</v>
      </c>
      <c r="CK121" s="1">
        <v>0</v>
      </c>
      <c r="CL121" s="1">
        <v>116.7</v>
      </c>
      <c r="CM121" s="1">
        <v>115.9</v>
      </c>
      <c r="CN121" s="1">
        <v>114.9</v>
      </c>
      <c r="CO121" s="1">
        <v>0</v>
      </c>
      <c r="CP121" s="1">
        <v>124.5</v>
      </c>
      <c r="CQ121" s="1">
        <v>0</v>
      </c>
      <c r="CR121" s="16">
        <v>115.7</v>
      </c>
    </row>
    <row r="122" spans="2:96" x14ac:dyDescent="0.45">
      <c r="B122" s="14"/>
      <c r="C122" s="17" t="s">
        <v>41</v>
      </c>
      <c r="D122" s="14">
        <v>118</v>
      </c>
      <c r="E122" s="1">
        <v>117.1</v>
      </c>
      <c r="F122" s="1">
        <v>117.1</v>
      </c>
      <c r="G122" s="1">
        <v>118.1</v>
      </c>
      <c r="H122" s="1">
        <v>115.1</v>
      </c>
      <c r="I122" s="1">
        <v>113.9</v>
      </c>
      <c r="J122" s="1">
        <v>122.4</v>
      </c>
      <c r="K122" s="1">
        <v>114.6</v>
      </c>
      <c r="L122" s="16">
        <v>115.7</v>
      </c>
      <c r="N122" s="14"/>
      <c r="O122" s="17" t="s">
        <v>41</v>
      </c>
      <c r="P122" s="14">
        <v>116.6</v>
      </c>
      <c r="Q122" s="1">
        <v>115.2</v>
      </c>
      <c r="R122" s="1">
        <v>116.3</v>
      </c>
      <c r="S122" s="1">
        <v>116.6</v>
      </c>
      <c r="T122" s="1">
        <v>114.9</v>
      </c>
      <c r="U122" s="1">
        <v>113.4</v>
      </c>
      <c r="V122" s="1">
        <v>120.8</v>
      </c>
      <c r="W122" s="1">
        <v>114.9</v>
      </c>
      <c r="X122" s="16">
        <v>113.8</v>
      </c>
      <c r="Z122" s="14"/>
      <c r="AA122" s="17" t="s">
        <v>108</v>
      </c>
      <c r="AB122" s="14">
        <v>117.3</v>
      </c>
      <c r="AC122" s="1">
        <v>116.6</v>
      </c>
      <c r="AD122" s="1">
        <v>117</v>
      </c>
      <c r="AE122" s="1">
        <v>116.1</v>
      </c>
      <c r="AF122" s="1">
        <v>115.5</v>
      </c>
      <c r="AG122" s="1">
        <v>113.5</v>
      </c>
      <c r="AH122" s="1">
        <v>121</v>
      </c>
      <c r="AI122" s="1">
        <v>115.7</v>
      </c>
      <c r="AJ122" s="16">
        <v>115.2</v>
      </c>
      <c r="AL122" s="14"/>
      <c r="AM122" s="17" t="s">
        <v>108</v>
      </c>
      <c r="AN122" s="14">
        <v>117.7</v>
      </c>
      <c r="AO122" s="1">
        <v>117.3</v>
      </c>
      <c r="AP122" s="1">
        <v>116.9</v>
      </c>
      <c r="AQ122" s="1">
        <v>116.9</v>
      </c>
      <c r="AR122" s="1">
        <v>116.1</v>
      </c>
      <c r="AS122" s="1">
        <v>113.5</v>
      </c>
      <c r="AT122" s="1">
        <v>121.3</v>
      </c>
      <c r="AU122" s="1">
        <v>114.5</v>
      </c>
      <c r="AV122" s="16">
        <v>116.2</v>
      </c>
      <c r="AX122" s="14"/>
      <c r="AY122" s="17" t="s">
        <v>108</v>
      </c>
      <c r="AZ122" s="14">
        <v>118.5</v>
      </c>
      <c r="BA122" s="1">
        <v>117.6</v>
      </c>
      <c r="BB122" s="1">
        <v>117.1</v>
      </c>
      <c r="BC122" s="1">
        <v>120.1</v>
      </c>
      <c r="BD122" s="1">
        <v>114.6</v>
      </c>
      <c r="BE122" s="1">
        <v>114.3</v>
      </c>
      <c r="BF122" s="1">
        <v>122.8</v>
      </c>
      <c r="BG122" s="1">
        <v>113.4</v>
      </c>
      <c r="BH122" s="16">
        <v>115.3</v>
      </c>
      <c r="BJ122" s="14"/>
      <c r="BK122" s="17" t="s">
        <v>108</v>
      </c>
      <c r="BL122" s="14">
        <v>118.8</v>
      </c>
      <c r="BM122" s="1">
        <v>116.8</v>
      </c>
      <c r="BN122" s="1">
        <v>117.6</v>
      </c>
      <c r="BO122" s="1">
        <v>119</v>
      </c>
      <c r="BP122" s="1">
        <v>115.5</v>
      </c>
      <c r="BQ122" s="1">
        <v>0</v>
      </c>
      <c r="BR122" s="1">
        <v>123.5</v>
      </c>
      <c r="BS122" s="1">
        <v>112.1</v>
      </c>
      <c r="BT122" s="16">
        <v>115.9</v>
      </c>
      <c r="BV122" s="14"/>
      <c r="BW122" s="17" t="s">
        <v>108</v>
      </c>
      <c r="BX122" s="14">
        <v>117.8</v>
      </c>
      <c r="BY122" s="1">
        <v>115.7</v>
      </c>
      <c r="BZ122" s="1">
        <v>117.2</v>
      </c>
      <c r="CA122" s="1">
        <v>117.7</v>
      </c>
      <c r="CB122" s="1">
        <v>114.9</v>
      </c>
      <c r="CC122" s="1">
        <v>0</v>
      </c>
      <c r="CD122" s="1">
        <v>120.8</v>
      </c>
      <c r="CE122" s="1">
        <v>0</v>
      </c>
      <c r="CF122" s="16">
        <v>117.1</v>
      </c>
      <c r="CH122" s="14"/>
      <c r="CI122" s="17" t="s">
        <v>108</v>
      </c>
      <c r="CJ122" s="14">
        <v>118</v>
      </c>
      <c r="CK122" s="1">
        <v>0</v>
      </c>
      <c r="CL122" s="1">
        <v>117</v>
      </c>
      <c r="CM122" s="1">
        <v>115.9</v>
      </c>
      <c r="CN122" s="1">
        <v>115.1</v>
      </c>
      <c r="CO122" s="1">
        <v>0</v>
      </c>
      <c r="CP122" s="1">
        <v>125.3</v>
      </c>
      <c r="CQ122" s="1">
        <v>0</v>
      </c>
      <c r="CR122" s="16">
        <v>116.2</v>
      </c>
    </row>
    <row r="123" spans="2:96" x14ac:dyDescent="0.45">
      <c r="B123" s="14"/>
      <c r="C123" s="17" t="s">
        <v>42</v>
      </c>
      <c r="D123" s="14">
        <v>117.3</v>
      </c>
      <c r="E123" s="1">
        <v>116.5</v>
      </c>
      <c r="F123" s="1">
        <v>116.5</v>
      </c>
      <c r="G123" s="1">
        <v>117.5</v>
      </c>
      <c r="H123" s="1">
        <v>114.5</v>
      </c>
      <c r="I123" s="1">
        <v>113.4</v>
      </c>
      <c r="J123" s="1">
        <v>121.9</v>
      </c>
      <c r="K123" s="1">
        <v>113.7</v>
      </c>
      <c r="L123" s="16">
        <v>115</v>
      </c>
      <c r="N123" s="14"/>
      <c r="O123" s="17" t="s">
        <v>42</v>
      </c>
      <c r="P123" s="14">
        <v>115.6</v>
      </c>
      <c r="Q123" s="1">
        <v>114.4</v>
      </c>
      <c r="R123" s="1">
        <v>115.4</v>
      </c>
      <c r="S123" s="1">
        <v>115.8</v>
      </c>
      <c r="T123" s="1">
        <v>114</v>
      </c>
      <c r="U123" s="1">
        <v>112.7</v>
      </c>
      <c r="V123" s="1">
        <v>120</v>
      </c>
      <c r="W123" s="1">
        <v>114.1</v>
      </c>
      <c r="X123" s="16">
        <v>112.8</v>
      </c>
      <c r="Z123" s="14"/>
      <c r="AA123" s="17" t="s">
        <v>42</v>
      </c>
      <c r="AB123" s="14">
        <v>116.4</v>
      </c>
      <c r="AC123" s="1">
        <v>115.9</v>
      </c>
      <c r="AD123" s="1">
        <v>116.3</v>
      </c>
      <c r="AE123" s="1">
        <v>115.2</v>
      </c>
      <c r="AF123" s="1">
        <v>114.7</v>
      </c>
      <c r="AG123" s="1">
        <v>112.9</v>
      </c>
      <c r="AH123" s="1">
        <v>120.3</v>
      </c>
      <c r="AI123" s="1">
        <v>115</v>
      </c>
      <c r="AJ123" s="16">
        <v>114.2</v>
      </c>
      <c r="AL123" s="14"/>
      <c r="AM123" s="17" t="s">
        <v>42</v>
      </c>
      <c r="AN123" s="14">
        <v>116.9</v>
      </c>
      <c r="AO123" s="1">
        <v>116.7</v>
      </c>
      <c r="AP123" s="1">
        <v>116.1</v>
      </c>
      <c r="AQ123" s="1">
        <v>116.2</v>
      </c>
      <c r="AR123" s="1">
        <v>115.5</v>
      </c>
      <c r="AS123" s="1">
        <v>112.9</v>
      </c>
      <c r="AT123" s="1">
        <v>120.6</v>
      </c>
      <c r="AU123" s="1">
        <v>113.7</v>
      </c>
      <c r="AV123" s="16">
        <v>115.4</v>
      </c>
      <c r="AX123" s="14"/>
      <c r="AY123" s="17" t="s">
        <v>42</v>
      </c>
      <c r="AZ123" s="14">
        <v>117.8</v>
      </c>
      <c r="BA123" s="1">
        <v>117.1</v>
      </c>
      <c r="BB123" s="1">
        <v>116.4</v>
      </c>
      <c r="BC123" s="1">
        <v>119.7</v>
      </c>
      <c r="BD123" s="1">
        <v>114.1</v>
      </c>
      <c r="BE123" s="1">
        <v>113.8</v>
      </c>
      <c r="BF123" s="1">
        <v>122.3</v>
      </c>
      <c r="BG123" s="1">
        <v>112.4</v>
      </c>
      <c r="BH123" s="16">
        <v>114.5</v>
      </c>
      <c r="BJ123" s="14"/>
      <c r="BK123" s="17" t="s">
        <v>42</v>
      </c>
      <c r="BL123" s="14">
        <v>118.2</v>
      </c>
      <c r="BM123" s="1">
        <v>116.6</v>
      </c>
      <c r="BN123" s="1">
        <v>116.9</v>
      </c>
      <c r="BO123" s="1">
        <v>118.5</v>
      </c>
      <c r="BP123" s="1">
        <v>114.9</v>
      </c>
      <c r="BQ123" s="1">
        <v>0</v>
      </c>
      <c r="BR123" s="1">
        <v>123.1</v>
      </c>
      <c r="BS123" s="1">
        <v>110.9</v>
      </c>
      <c r="BT123" s="16">
        <v>115.3</v>
      </c>
      <c r="BV123" s="14"/>
      <c r="BW123" s="17" t="s">
        <v>42</v>
      </c>
      <c r="BX123" s="14">
        <v>117.3</v>
      </c>
      <c r="BY123" s="1">
        <v>115.2</v>
      </c>
      <c r="BZ123" s="1">
        <v>116.5</v>
      </c>
      <c r="CA123" s="1">
        <v>117.2</v>
      </c>
      <c r="CB123" s="1">
        <v>114.4</v>
      </c>
      <c r="CC123" s="1">
        <v>0</v>
      </c>
      <c r="CD123" s="1">
        <v>120.2</v>
      </c>
      <c r="CE123" s="1">
        <v>0</v>
      </c>
      <c r="CF123" s="16">
        <v>116.7</v>
      </c>
      <c r="CH123" s="14"/>
      <c r="CI123" s="17" t="s">
        <v>42</v>
      </c>
      <c r="CJ123" s="14">
        <v>117.5</v>
      </c>
      <c r="CK123" s="1">
        <v>0</v>
      </c>
      <c r="CL123" s="1">
        <v>116.5</v>
      </c>
      <c r="CM123" s="1">
        <v>115.4</v>
      </c>
      <c r="CN123" s="1">
        <v>114.6</v>
      </c>
      <c r="CO123" s="1">
        <v>0</v>
      </c>
      <c r="CP123" s="1">
        <v>125.1</v>
      </c>
      <c r="CQ123" s="1">
        <v>0</v>
      </c>
      <c r="CR123" s="16">
        <v>115.8</v>
      </c>
    </row>
    <row r="124" spans="2:96" x14ac:dyDescent="0.45">
      <c r="B124" s="14"/>
      <c r="C124" s="17" t="s">
        <v>43</v>
      </c>
      <c r="D124" s="14">
        <v>119.1</v>
      </c>
      <c r="E124" s="1">
        <v>118.1</v>
      </c>
      <c r="F124" s="1">
        <v>118.1</v>
      </c>
      <c r="G124" s="1">
        <v>119.1</v>
      </c>
      <c r="H124" s="1">
        <v>116.2</v>
      </c>
      <c r="I124" s="1">
        <v>114.8</v>
      </c>
      <c r="J124" s="1">
        <v>123.3</v>
      </c>
      <c r="K124" s="1">
        <v>115.6</v>
      </c>
      <c r="L124" s="16">
        <v>116.8</v>
      </c>
      <c r="N124" s="14"/>
      <c r="O124" s="17" t="s">
        <v>43</v>
      </c>
      <c r="P124" s="14">
        <v>117.7</v>
      </c>
      <c r="Q124" s="1">
        <v>116.4</v>
      </c>
      <c r="R124" s="1">
        <v>117.3</v>
      </c>
      <c r="S124" s="1">
        <v>117.6</v>
      </c>
      <c r="T124" s="1">
        <v>115.9</v>
      </c>
      <c r="U124" s="1">
        <v>114.4</v>
      </c>
      <c r="V124" s="1">
        <v>121.7</v>
      </c>
      <c r="W124" s="1">
        <v>116</v>
      </c>
      <c r="X124" s="16">
        <v>115</v>
      </c>
      <c r="Z124" s="14"/>
      <c r="AA124" s="17" t="s">
        <v>43</v>
      </c>
      <c r="AB124" s="14">
        <v>118.4</v>
      </c>
      <c r="AC124" s="1">
        <v>117.7</v>
      </c>
      <c r="AD124" s="1">
        <v>118</v>
      </c>
      <c r="AE124" s="1">
        <v>117.1</v>
      </c>
      <c r="AF124" s="1">
        <v>116.5</v>
      </c>
      <c r="AG124" s="1">
        <v>114.5</v>
      </c>
      <c r="AH124" s="1">
        <v>122.1</v>
      </c>
      <c r="AI124" s="1">
        <v>116.8</v>
      </c>
      <c r="AJ124" s="16">
        <v>116.3</v>
      </c>
      <c r="AL124" s="14"/>
      <c r="AM124" s="17" t="s">
        <v>43</v>
      </c>
      <c r="AN124" s="14">
        <v>118.8</v>
      </c>
      <c r="AO124" s="1">
        <v>118.4</v>
      </c>
      <c r="AP124" s="1">
        <v>117.9</v>
      </c>
      <c r="AQ124" s="1">
        <v>117.9</v>
      </c>
      <c r="AR124" s="1">
        <v>117.2</v>
      </c>
      <c r="AS124" s="1">
        <v>114.4</v>
      </c>
      <c r="AT124" s="1">
        <v>122.3</v>
      </c>
      <c r="AU124" s="1">
        <v>115.5</v>
      </c>
      <c r="AV124" s="16">
        <v>117.2</v>
      </c>
      <c r="AX124" s="14"/>
      <c r="AY124" s="17" t="s">
        <v>43</v>
      </c>
      <c r="AZ124" s="14">
        <v>119.5</v>
      </c>
      <c r="BA124" s="1">
        <v>118.7</v>
      </c>
      <c r="BB124" s="1">
        <v>118</v>
      </c>
      <c r="BC124" s="1">
        <v>121</v>
      </c>
      <c r="BD124" s="1">
        <v>115.7</v>
      </c>
      <c r="BE124" s="1">
        <v>115</v>
      </c>
      <c r="BF124" s="1">
        <v>123.8</v>
      </c>
      <c r="BG124" s="1">
        <v>114.4</v>
      </c>
      <c r="BH124" s="16">
        <v>116.4</v>
      </c>
      <c r="BJ124" s="14"/>
      <c r="BK124" s="17" t="s">
        <v>43</v>
      </c>
      <c r="BL124" s="14">
        <v>119.8</v>
      </c>
      <c r="BM124" s="1">
        <v>118.1</v>
      </c>
      <c r="BN124" s="1">
        <v>118.4</v>
      </c>
      <c r="BO124" s="1">
        <v>119.8</v>
      </c>
      <c r="BP124" s="1">
        <v>116.4</v>
      </c>
      <c r="BQ124" s="1">
        <v>0</v>
      </c>
      <c r="BR124" s="1">
        <v>124.5</v>
      </c>
      <c r="BS124" s="1">
        <v>113.1</v>
      </c>
      <c r="BT124" s="16">
        <v>117</v>
      </c>
      <c r="BV124" s="14"/>
      <c r="BW124" s="17" t="s">
        <v>43</v>
      </c>
      <c r="BX124" s="14">
        <v>118.9</v>
      </c>
      <c r="BY124" s="1">
        <v>116.8</v>
      </c>
      <c r="BZ124" s="1">
        <v>118</v>
      </c>
      <c r="CA124" s="1">
        <v>118.6</v>
      </c>
      <c r="CB124" s="1">
        <v>116.2</v>
      </c>
      <c r="CC124" s="1">
        <v>0</v>
      </c>
      <c r="CD124" s="1">
        <v>121.6</v>
      </c>
      <c r="CE124" s="1">
        <v>0</v>
      </c>
      <c r="CF124" s="16">
        <v>118.3</v>
      </c>
      <c r="CH124" s="14"/>
      <c r="CI124" s="17" t="s">
        <v>43</v>
      </c>
      <c r="CJ124" s="14">
        <v>119.1</v>
      </c>
      <c r="CK124" s="1">
        <v>0</v>
      </c>
      <c r="CL124" s="1">
        <v>118</v>
      </c>
      <c r="CM124" s="1">
        <v>116.9</v>
      </c>
      <c r="CN124" s="1">
        <v>116.3</v>
      </c>
      <c r="CO124" s="1">
        <v>0</v>
      </c>
      <c r="CP124" s="1">
        <v>126.2</v>
      </c>
      <c r="CQ124" s="1">
        <v>0</v>
      </c>
      <c r="CR124" s="16">
        <v>117.4</v>
      </c>
    </row>
    <row r="125" spans="2:96" x14ac:dyDescent="0.45">
      <c r="B125" s="14"/>
      <c r="C125" s="17" t="s">
        <v>44</v>
      </c>
      <c r="D125" s="14">
        <v>120.2</v>
      </c>
      <c r="E125" s="1">
        <v>120.2</v>
      </c>
      <c r="F125" s="1">
        <v>119.3</v>
      </c>
      <c r="G125" s="1">
        <v>120.7</v>
      </c>
      <c r="H125" s="1">
        <v>117.5</v>
      </c>
      <c r="I125" s="1">
        <v>115.1</v>
      </c>
      <c r="J125" s="1">
        <v>124.7</v>
      </c>
      <c r="K125" s="1">
        <v>116.2</v>
      </c>
      <c r="L125" s="16">
        <v>118.9</v>
      </c>
      <c r="N125" s="14"/>
      <c r="O125" s="17" t="s">
        <v>44</v>
      </c>
      <c r="P125" s="14">
        <v>118.5</v>
      </c>
      <c r="Q125" s="1">
        <v>117.9</v>
      </c>
      <c r="R125" s="1">
        <v>118.3</v>
      </c>
      <c r="S125" s="1">
        <v>118.9</v>
      </c>
      <c r="T125" s="1">
        <v>117.2</v>
      </c>
      <c r="U125" s="1">
        <v>114.5</v>
      </c>
      <c r="V125" s="1">
        <v>122.9</v>
      </c>
      <c r="W125" s="1">
        <v>116.4</v>
      </c>
      <c r="X125" s="16">
        <v>116</v>
      </c>
      <c r="Z125" s="14"/>
      <c r="AA125" s="17" t="s">
        <v>44</v>
      </c>
      <c r="AB125" s="14">
        <v>119.4</v>
      </c>
      <c r="AC125" s="1">
        <v>119.6</v>
      </c>
      <c r="AD125" s="1">
        <v>119.1</v>
      </c>
      <c r="AE125" s="1">
        <v>118.3</v>
      </c>
      <c r="AF125" s="1">
        <v>117.9</v>
      </c>
      <c r="AG125" s="1">
        <v>114.6</v>
      </c>
      <c r="AH125" s="1">
        <v>123.1</v>
      </c>
      <c r="AI125" s="1">
        <v>117.3</v>
      </c>
      <c r="AJ125" s="16">
        <v>118.2</v>
      </c>
      <c r="AL125" s="14"/>
      <c r="AM125" s="17" t="s">
        <v>44</v>
      </c>
      <c r="AN125" s="14">
        <v>119.9</v>
      </c>
      <c r="AO125" s="1">
        <v>120.6</v>
      </c>
      <c r="AP125" s="1">
        <v>119</v>
      </c>
      <c r="AQ125" s="1">
        <v>119.2</v>
      </c>
      <c r="AR125" s="1">
        <v>118.7</v>
      </c>
      <c r="AS125" s="1">
        <v>114.7</v>
      </c>
      <c r="AT125" s="1">
        <v>123.5</v>
      </c>
      <c r="AU125" s="1">
        <v>116.2</v>
      </c>
      <c r="AV125" s="16">
        <v>119.6</v>
      </c>
      <c r="AX125" s="14"/>
      <c r="AY125" s="17" t="s">
        <v>44</v>
      </c>
      <c r="AZ125" s="14">
        <v>120.8</v>
      </c>
      <c r="BA125" s="1">
        <v>121</v>
      </c>
      <c r="BB125" s="1">
        <v>119.3</v>
      </c>
      <c r="BC125" s="1">
        <v>122.9</v>
      </c>
      <c r="BD125" s="1">
        <v>116.9</v>
      </c>
      <c r="BE125" s="1">
        <v>115.5</v>
      </c>
      <c r="BF125" s="1">
        <v>125.1</v>
      </c>
      <c r="BG125" s="1">
        <v>115</v>
      </c>
      <c r="BH125" s="16">
        <v>118.3</v>
      </c>
      <c r="BJ125" s="14"/>
      <c r="BK125" s="17" t="s">
        <v>44</v>
      </c>
      <c r="BL125" s="14">
        <v>121.1</v>
      </c>
      <c r="BM125" s="1">
        <v>120.1</v>
      </c>
      <c r="BN125" s="1">
        <v>119.8</v>
      </c>
      <c r="BO125" s="1">
        <v>121.7</v>
      </c>
      <c r="BP125" s="1">
        <v>117.7</v>
      </c>
      <c r="BQ125" s="1">
        <v>0</v>
      </c>
      <c r="BR125" s="1">
        <v>125.8</v>
      </c>
      <c r="BS125" s="1">
        <v>113.8</v>
      </c>
      <c r="BT125" s="16">
        <v>119.3</v>
      </c>
      <c r="BV125" s="14"/>
      <c r="BW125" s="17" t="s">
        <v>44</v>
      </c>
      <c r="BX125" s="14">
        <v>120.1</v>
      </c>
      <c r="BY125" s="1">
        <v>118.4</v>
      </c>
      <c r="BZ125" s="1">
        <v>119.4</v>
      </c>
      <c r="CA125" s="1">
        <v>120.1</v>
      </c>
      <c r="CB125" s="1">
        <v>117.4</v>
      </c>
      <c r="CC125" s="1">
        <v>0</v>
      </c>
      <c r="CD125" s="1">
        <v>123</v>
      </c>
      <c r="CE125" s="1">
        <v>0</v>
      </c>
      <c r="CF125" s="16">
        <v>120.8</v>
      </c>
      <c r="CH125" s="14"/>
      <c r="CI125" s="17" t="s">
        <v>44</v>
      </c>
      <c r="CJ125" s="14">
        <v>120.2</v>
      </c>
      <c r="CK125" s="1">
        <v>0</v>
      </c>
      <c r="CL125" s="1">
        <v>119.1</v>
      </c>
      <c r="CM125" s="1">
        <v>118.1</v>
      </c>
      <c r="CN125" s="1">
        <v>117.4</v>
      </c>
      <c r="CO125" s="1">
        <v>0</v>
      </c>
      <c r="CP125" s="1">
        <v>127.8</v>
      </c>
      <c r="CQ125" s="1">
        <v>0</v>
      </c>
      <c r="CR125" s="16">
        <v>119.8</v>
      </c>
    </row>
    <row r="126" spans="2:96" x14ac:dyDescent="0.45">
      <c r="B126" s="14"/>
      <c r="C126" s="17" t="s">
        <v>45</v>
      </c>
      <c r="D126" s="14">
        <v>120.3</v>
      </c>
      <c r="E126" s="1">
        <v>120.5</v>
      </c>
      <c r="F126" s="1">
        <v>119.3</v>
      </c>
      <c r="G126" s="1">
        <v>121.1</v>
      </c>
      <c r="H126" s="1">
        <v>117.3</v>
      </c>
      <c r="I126" s="1">
        <v>115.4</v>
      </c>
      <c r="J126" s="1">
        <v>125.3</v>
      </c>
      <c r="K126" s="1">
        <v>116.1</v>
      </c>
      <c r="L126" s="16">
        <v>118.7</v>
      </c>
      <c r="N126" s="14"/>
      <c r="O126" s="17" t="s">
        <v>45</v>
      </c>
      <c r="P126" s="14">
        <v>118.6</v>
      </c>
      <c r="Q126" s="1">
        <v>117.9</v>
      </c>
      <c r="R126" s="1">
        <v>118.2</v>
      </c>
      <c r="S126" s="1">
        <v>119.2</v>
      </c>
      <c r="T126" s="1">
        <v>117</v>
      </c>
      <c r="U126" s="1">
        <v>114.7</v>
      </c>
      <c r="V126" s="1">
        <v>123.3</v>
      </c>
      <c r="W126" s="1">
        <v>116.4</v>
      </c>
      <c r="X126" s="16">
        <v>115.8</v>
      </c>
      <c r="Z126" s="14"/>
      <c r="AA126" s="17" t="s">
        <v>45</v>
      </c>
      <c r="AB126" s="14">
        <v>119.4</v>
      </c>
      <c r="AC126" s="1">
        <v>119.7</v>
      </c>
      <c r="AD126" s="1">
        <v>119.1</v>
      </c>
      <c r="AE126" s="1">
        <v>118.6</v>
      </c>
      <c r="AF126" s="1">
        <v>117.8</v>
      </c>
      <c r="AG126" s="1">
        <v>114.8</v>
      </c>
      <c r="AH126" s="1">
        <v>123.5</v>
      </c>
      <c r="AI126" s="1">
        <v>117.4</v>
      </c>
      <c r="AJ126" s="16">
        <v>118.1</v>
      </c>
      <c r="AL126" s="14"/>
      <c r="AM126" s="17" t="s">
        <v>45</v>
      </c>
      <c r="AN126" s="14">
        <v>119.9</v>
      </c>
      <c r="AO126" s="1">
        <v>120.8</v>
      </c>
      <c r="AP126" s="1">
        <v>119</v>
      </c>
      <c r="AQ126" s="1">
        <v>119.6</v>
      </c>
      <c r="AR126" s="1">
        <v>118.5</v>
      </c>
      <c r="AS126" s="1">
        <v>114.9</v>
      </c>
      <c r="AT126" s="1">
        <v>123.9</v>
      </c>
      <c r="AU126" s="1">
        <v>116.2</v>
      </c>
      <c r="AV126" s="16">
        <v>119.5</v>
      </c>
      <c r="AX126" s="14"/>
      <c r="AY126" s="17" t="s">
        <v>45</v>
      </c>
      <c r="AZ126" s="14">
        <v>120.9</v>
      </c>
      <c r="BA126" s="1">
        <v>121.2</v>
      </c>
      <c r="BB126" s="1">
        <v>119.3</v>
      </c>
      <c r="BC126" s="1">
        <v>123.6</v>
      </c>
      <c r="BD126" s="1">
        <v>116.6</v>
      </c>
      <c r="BE126" s="1">
        <v>115.8</v>
      </c>
      <c r="BF126" s="1">
        <v>125.7</v>
      </c>
      <c r="BG126" s="1">
        <v>114.9</v>
      </c>
      <c r="BH126" s="16">
        <v>118.1</v>
      </c>
      <c r="BJ126" s="14"/>
      <c r="BK126" s="17" t="s">
        <v>45</v>
      </c>
      <c r="BL126" s="14">
        <v>121.3</v>
      </c>
      <c r="BM126" s="1">
        <v>120.2</v>
      </c>
      <c r="BN126" s="1">
        <v>119.9</v>
      </c>
      <c r="BO126" s="1">
        <v>122.3</v>
      </c>
      <c r="BP126" s="1">
        <v>117.8</v>
      </c>
      <c r="BQ126" s="1">
        <v>0</v>
      </c>
      <c r="BR126" s="1">
        <v>126.5</v>
      </c>
      <c r="BS126" s="1">
        <v>113.5</v>
      </c>
      <c r="BT126" s="16">
        <v>119.2</v>
      </c>
      <c r="BV126" s="14"/>
      <c r="BW126" s="17" t="s">
        <v>45</v>
      </c>
      <c r="BX126" s="14">
        <v>120.2</v>
      </c>
      <c r="BY126" s="1">
        <v>118.7</v>
      </c>
      <c r="BZ126" s="1">
        <v>119.5</v>
      </c>
      <c r="CA126" s="1">
        <v>120.5</v>
      </c>
      <c r="CB126" s="1">
        <v>117</v>
      </c>
      <c r="CC126" s="1">
        <v>0</v>
      </c>
      <c r="CD126" s="1">
        <v>123.4</v>
      </c>
      <c r="CE126" s="1">
        <v>0</v>
      </c>
      <c r="CF126" s="16">
        <v>120.6</v>
      </c>
      <c r="CH126" s="14"/>
      <c r="CI126" s="17" t="s">
        <v>45</v>
      </c>
      <c r="CJ126" s="14">
        <v>120.2</v>
      </c>
      <c r="CK126" s="1">
        <v>0</v>
      </c>
      <c r="CL126" s="1">
        <v>119.1</v>
      </c>
      <c r="CM126" s="1">
        <v>118.4</v>
      </c>
      <c r="CN126" s="1">
        <v>117.1</v>
      </c>
      <c r="CO126" s="1">
        <v>0</v>
      </c>
      <c r="CP126" s="1">
        <v>128.69999999999999</v>
      </c>
      <c r="CQ126" s="1">
        <v>0</v>
      </c>
      <c r="CR126" s="16">
        <v>119.6</v>
      </c>
    </row>
    <row r="127" spans="2:96" x14ac:dyDescent="0.45">
      <c r="B127" s="14"/>
      <c r="C127" s="17" t="s">
        <v>46</v>
      </c>
      <c r="D127" s="14">
        <v>120</v>
      </c>
      <c r="E127" s="1">
        <v>120</v>
      </c>
      <c r="F127" s="1">
        <v>118.7</v>
      </c>
      <c r="G127" s="1">
        <v>121.1</v>
      </c>
      <c r="H127" s="1">
        <v>116.8</v>
      </c>
      <c r="I127" s="1">
        <v>115.3</v>
      </c>
      <c r="J127" s="1">
        <v>124.4</v>
      </c>
      <c r="K127" s="1">
        <v>115.3</v>
      </c>
      <c r="L127" s="16">
        <v>119</v>
      </c>
      <c r="N127" s="14"/>
      <c r="O127" s="17" t="s">
        <v>46</v>
      </c>
      <c r="P127" s="14">
        <v>118.4</v>
      </c>
      <c r="Q127" s="1">
        <v>117.4</v>
      </c>
      <c r="R127" s="1">
        <v>117.8</v>
      </c>
      <c r="S127" s="1">
        <v>119.1</v>
      </c>
      <c r="T127" s="1">
        <v>116.2</v>
      </c>
      <c r="U127" s="1">
        <v>114.8</v>
      </c>
      <c r="V127" s="1">
        <v>122.3</v>
      </c>
      <c r="W127" s="1">
        <v>116.1</v>
      </c>
      <c r="X127" s="16">
        <v>115.9</v>
      </c>
      <c r="Z127" s="14"/>
      <c r="AA127" s="17" t="s">
        <v>46</v>
      </c>
      <c r="AB127" s="14">
        <v>119.2</v>
      </c>
      <c r="AC127" s="1">
        <v>119.3</v>
      </c>
      <c r="AD127" s="1">
        <v>118.6</v>
      </c>
      <c r="AE127" s="1">
        <v>118.2</v>
      </c>
      <c r="AF127" s="1">
        <v>117.2</v>
      </c>
      <c r="AG127" s="1">
        <v>114.9</v>
      </c>
      <c r="AH127" s="1">
        <v>122.8</v>
      </c>
      <c r="AI127" s="1">
        <v>117</v>
      </c>
      <c r="AJ127" s="16">
        <v>118.3</v>
      </c>
      <c r="AL127" s="14"/>
      <c r="AM127" s="17" t="s">
        <v>46</v>
      </c>
      <c r="AN127" s="14">
        <v>119.7</v>
      </c>
      <c r="AO127" s="1">
        <v>120.3</v>
      </c>
      <c r="AP127" s="1">
        <v>118.4</v>
      </c>
      <c r="AQ127" s="1">
        <v>119.7</v>
      </c>
      <c r="AR127" s="1">
        <v>118</v>
      </c>
      <c r="AS127" s="1">
        <v>114.8</v>
      </c>
      <c r="AT127" s="1">
        <v>122.9</v>
      </c>
      <c r="AU127" s="1">
        <v>115.3</v>
      </c>
      <c r="AV127" s="16">
        <v>119.7</v>
      </c>
      <c r="AX127" s="14"/>
      <c r="AY127" s="17" t="s">
        <v>46</v>
      </c>
      <c r="AZ127" s="14">
        <v>120.6</v>
      </c>
      <c r="BA127" s="1">
        <v>120.7</v>
      </c>
      <c r="BB127" s="1">
        <v>118.6</v>
      </c>
      <c r="BC127" s="1">
        <v>123.8</v>
      </c>
      <c r="BD127" s="1">
        <v>116.2</v>
      </c>
      <c r="BE127" s="1">
        <v>115.7</v>
      </c>
      <c r="BF127" s="1">
        <v>124.8</v>
      </c>
      <c r="BG127" s="1">
        <v>113.6</v>
      </c>
      <c r="BH127" s="16">
        <v>118.1</v>
      </c>
      <c r="BJ127" s="14"/>
      <c r="BK127" s="17" t="s">
        <v>46</v>
      </c>
      <c r="BL127" s="14">
        <v>121</v>
      </c>
      <c r="BM127" s="1">
        <v>119.9</v>
      </c>
      <c r="BN127" s="1">
        <v>119.3</v>
      </c>
      <c r="BO127" s="1">
        <v>122.1</v>
      </c>
      <c r="BP127" s="1">
        <v>117.5</v>
      </c>
      <c r="BQ127" s="1">
        <v>0</v>
      </c>
      <c r="BR127" s="1">
        <v>125.8</v>
      </c>
      <c r="BS127" s="1">
        <v>111.5</v>
      </c>
      <c r="BT127" s="16">
        <v>119.5</v>
      </c>
      <c r="BV127" s="14"/>
      <c r="BW127" s="17" t="s">
        <v>46</v>
      </c>
      <c r="BX127" s="14">
        <v>119.8</v>
      </c>
      <c r="BY127" s="1">
        <v>118.1</v>
      </c>
      <c r="BZ127" s="1">
        <v>118.6</v>
      </c>
      <c r="CA127" s="1">
        <v>120.6</v>
      </c>
      <c r="CB127" s="1">
        <v>116.7</v>
      </c>
      <c r="CC127" s="1">
        <v>0</v>
      </c>
      <c r="CD127" s="1">
        <v>122.2</v>
      </c>
      <c r="CE127" s="1">
        <v>0</v>
      </c>
      <c r="CF127" s="16">
        <v>121.2</v>
      </c>
      <c r="CH127" s="14"/>
      <c r="CI127" s="17" t="s">
        <v>46</v>
      </c>
      <c r="CJ127" s="14">
        <v>120.2</v>
      </c>
      <c r="CK127" s="1">
        <v>0</v>
      </c>
      <c r="CL127" s="1">
        <v>118.8</v>
      </c>
      <c r="CM127" s="1">
        <v>118.5</v>
      </c>
      <c r="CN127" s="1">
        <v>116.8</v>
      </c>
      <c r="CO127" s="1">
        <v>0</v>
      </c>
      <c r="CP127" s="1">
        <v>128</v>
      </c>
      <c r="CQ127" s="1">
        <v>0</v>
      </c>
      <c r="CR127" s="16">
        <v>120.3</v>
      </c>
    </row>
    <row r="128" spans="2:96" x14ac:dyDescent="0.45">
      <c r="B128" s="14"/>
      <c r="C128" s="17" t="s">
        <v>47</v>
      </c>
      <c r="D128" s="14">
        <v>120.9</v>
      </c>
      <c r="E128" s="1">
        <v>120.8</v>
      </c>
      <c r="F128" s="1">
        <v>119.6</v>
      </c>
      <c r="G128" s="1">
        <v>121.9</v>
      </c>
      <c r="H128" s="1">
        <v>117.7</v>
      </c>
      <c r="I128" s="1">
        <v>115.8</v>
      </c>
      <c r="J128" s="1">
        <v>125.5</v>
      </c>
      <c r="K128" s="1">
        <v>116.4</v>
      </c>
      <c r="L128" s="16">
        <v>119.7</v>
      </c>
      <c r="N128" s="14"/>
      <c r="O128" s="17" t="s">
        <v>47</v>
      </c>
      <c r="P128" s="14">
        <v>119.2</v>
      </c>
      <c r="Q128" s="1">
        <v>118.4</v>
      </c>
      <c r="R128" s="1">
        <v>118.6</v>
      </c>
      <c r="S128" s="1">
        <v>120</v>
      </c>
      <c r="T128" s="1">
        <v>117.3</v>
      </c>
      <c r="U128" s="1">
        <v>115.2</v>
      </c>
      <c r="V128" s="1">
        <v>123.5</v>
      </c>
      <c r="W128" s="1">
        <v>116.8</v>
      </c>
      <c r="X128" s="16">
        <v>116.8</v>
      </c>
      <c r="Z128" s="14"/>
      <c r="AA128" s="17" t="s">
        <v>47</v>
      </c>
      <c r="AB128" s="14">
        <v>120</v>
      </c>
      <c r="AC128" s="1">
        <v>120.1</v>
      </c>
      <c r="AD128" s="1">
        <v>119.5</v>
      </c>
      <c r="AE128" s="1">
        <v>119.3</v>
      </c>
      <c r="AF128" s="1">
        <v>118.1</v>
      </c>
      <c r="AG128" s="1">
        <v>115.4</v>
      </c>
      <c r="AH128" s="1">
        <v>123.8</v>
      </c>
      <c r="AI128" s="1">
        <v>117.7</v>
      </c>
      <c r="AJ128" s="16">
        <v>119</v>
      </c>
      <c r="AL128" s="14"/>
      <c r="AM128" s="17" t="s">
        <v>47</v>
      </c>
      <c r="AN128" s="14">
        <v>120.5</v>
      </c>
      <c r="AO128" s="1">
        <v>121.1</v>
      </c>
      <c r="AP128" s="1">
        <v>119.3</v>
      </c>
      <c r="AQ128" s="1">
        <v>120.5</v>
      </c>
      <c r="AR128" s="1">
        <v>118.8</v>
      </c>
      <c r="AS128" s="1">
        <v>115.4</v>
      </c>
      <c r="AT128" s="1">
        <v>124.1</v>
      </c>
      <c r="AU128" s="1">
        <v>116.4</v>
      </c>
      <c r="AV128" s="16">
        <v>120.4</v>
      </c>
      <c r="AX128" s="14"/>
      <c r="AY128" s="17" t="s">
        <v>47</v>
      </c>
      <c r="AZ128" s="14">
        <v>121.4</v>
      </c>
      <c r="BA128" s="1">
        <v>121.5</v>
      </c>
      <c r="BB128" s="1">
        <v>119.6</v>
      </c>
      <c r="BC128" s="1">
        <v>124.3</v>
      </c>
      <c r="BD128" s="1">
        <v>117.1</v>
      </c>
      <c r="BE128" s="1">
        <v>116.2</v>
      </c>
      <c r="BF128" s="1">
        <v>125.9</v>
      </c>
      <c r="BG128" s="1">
        <v>115.1</v>
      </c>
      <c r="BH128" s="16">
        <v>119</v>
      </c>
      <c r="BJ128" s="14"/>
      <c r="BK128" s="17" t="s">
        <v>47</v>
      </c>
      <c r="BL128" s="14">
        <v>121.8</v>
      </c>
      <c r="BM128" s="1">
        <v>120.6</v>
      </c>
      <c r="BN128" s="1">
        <v>120.2</v>
      </c>
      <c r="BO128" s="1">
        <v>123</v>
      </c>
      <c r="BP128" s="1">
        <v>118.4</v>
      </c>
      <c r="BQ128" s="1">
        <v>0</v>
      </c>
      <c r="BR128" s="1">
        <v>126.8</v>
      </c>
      <c r="BS128" s="1">
        <v>113.7</v>
      </c>
      <c r="BT128" s="16">
        <v>120.2</v>
      </c>
      <c r="BV128" s="14"/>
      <c r="BW128" s="17" t="s">
        <v>47</v>
      </c>
      <c r="BX128" s="14">
        <v>120.7</v>
      </c>
      <c r="BY128" s="1">
        <v>119.3</v>
      </c>
      <c r="BZ128" s="1">
        <v>119.7</v>
      </c>
      <c r="CA128" s="1">
        <v>121.3</v>
      </c>
      <c r="CB128" s="1">
        <v>117.5</v>
      </c>
      <c r="CC128" s="1">
        <v>0</v>
      </c>
      <c r="CD128" s="1">
        <v>123.6</v>
      </c>
      <c r="CE128" s="1">
        <v>0</v>
      </c>
      <c r="CF128" s="16">
        <v>121.7</v>
      </c>
      <c r="CH128" s="14"/>
      <c r="CI128" s="17" t="s">
        <v>47</v>
      </c>
      <c r="CJ128" s="14">
        <v>120.9</v>
      </c>
      <c r="CK128" s="1">
        <v>0</v>
      </c>
      <c r="CL128" s="1">
        <v>119.6</v>
      </c>
      <c r="CM128" s="1">
        <v>119.2</v>
      </c>
      <c r="CN128" s="1">
        <v>117.5</v>
      </c>
      <c r="CO128" s="1">
        <v>0</v>
      </c>
      <c r="CP128" s="1">
        <v>128.9</v>
      </c>
      <c r="CQ128" s="1">
        <v>0</v>
      </c>
      <c r="CR128" s="16">
        <v>120.7</v>
      </c>
    </row>
    <row r="129" spans="2:96" x14ac:dyDescent="0.45">
      <c r="B129" s="23"/>
      <c r="C129" s="24" t="s">
        <v>48</v>
      </c>
      <c r="D129" s="23">
        <v>120.4</v>
      </c>
      <c r="E129" s="25">
        <v>120.5</v>
      </c>
      <c r="F129" s="25">
        <v>119.2</v>
      </c>
      <c r="G129" s="25">
        <v>121.7</v>
      </c>
      <c r="H129" s="25">
        <v>117.4</v>
      </c>
      <c r="I129" s="25">
        <v>115.4</v>
      </c>
      <c r="J129" s="25">
        <v>125.2</v>
      </c>
      <c r="K129" s="25">
        <v>115.8</v>
      </c>
      <c r="L129" s="26">
        <v>119.2</v>
      </c>
      <c r="N129" s="23"/>
      <c r="O129" s="24" t="s">
        <v>48</v>
      </c>
      <c r="P129" s="23">
        <v>118.5</v>
      </c>
      <c r="Q129" s="25">
        <v>117.8</v>
      </c>
      <c r="R129" s="25">
        <v>118.1</v>
      </c>
      <c r="S129" s="25">
        <v>119.6</v>
      </c>
      <c r="T129" s="25">
        <v>116.9</v>
      </c>
      <c r="U129" s="25">
        <v>114.7</v>
      </c>
      <c r="V129" s="25">
        <v>123.1</v>
      </c>
      <c r="W129" s="25">
        <v>116.1</v>
      </c>
      <c r="X129" s="26">
        <v>116.1</v>
      </c>
      <c r="Z129" s="23"/>
      <c r="AA129" s="24" t="s">
        <v>48</v>
      </c>
      <c r="AB129" s="23">
        <v>119.4</v>
      </c>
      <c r="AC129" s="25">
        <v>119.7</v>
      </c>
      <c r="AD129" s="25">
        <v>119</v>
      </c>
      <c r="AE129" s="25">
        <v>118.9</v>
      </c>
      <c r="AF129" s="25">
        <v>117.7</v>
      </c>
      <c r="AG129" s="25">
        <v>114.8</v>
      </c>
      <c r="AH129" s="25">
        <v>123.3</v>
      </c>
      <c r="AI129" s="25">
        <v>117.1</v>
      </c>
      <c r="AJ129" s="26">
        <v>118.4</v>
      </c>
      <c r="AL129" s="23"/>
      <c r="AM129" s="24" t="s">
        <v>48</v>
      </c>
      <c r="AN129" s="23">
        <v>120</v>
      </c>
      <c r="AO129" s="25">
        <v>120.7</v>
      </c>
      <c r="AP129" s="25">
        <v>118.9</v>
      </c>
      <c r="AQ129" s="25">
        <v>120.1</v>
      </c>
      <c r="AR129" s="25">
        <v>118.5</v>
      </c>
      <c r="AS129" s="25">
        <v>114.9</v>
      </c>
      <c r="AT129" s="25">
        <v>123.8</v>
      </c>
      <c r="AU129" s="25">
        <v>115.9</v>
      </c>
      <c r="AV129" s="26">
        <v>119.9</v>
      </c>
      <c r="AX129" s="23"/>
      <c r="AY129" s="24" t="s">
        <v>48</v>
      </c>
      <c r="AZ129" s="23">
        <v>121</v>
      </c>
      <c r="BA129" s="25">
        <v>121.2</v>
      </c>
      <c r="BB129" s="25">
        <v>119.2</v>
      </c>
      <c r="BC129" s="25">
        <v>124.3</v>
      </c>
      <c r="BD129" s="25">
        <v>116.8</v>
      </c>
      <c r="BE129" s="25">
        <v>115.8</v>
      </c>
      <c r="BF129" s="25">
        <v>125.6</v>
      </c>
      <c r="BG129" s="25">
        <v>114.6</v>
      </c>
      <c r="BH129" s="26">
        <v>118.5</v>
      </c>
      <c r="BJ129" s="23"/>
      <c r="BK129" s="24" t="s">
        <v>48</v>
      </c>
      <c r="BL129" s="23">
        <v>121.5</v>
      </c>
      <c r="BM129" s="25">
        <v>120.4</v>
      </c>
      <c r="BN129" s="25">
        <v>119.8</v>
      </c>
      <c r="BO129" s="25">
        <v>122.9</v>
      </c>
      <c r="BP129" s="25">
        <v>117.9</v>
      </c>
      <c r="BQ129" s="25">
        <v>0</v>
      </c>
      <c r="BR129" s="25">
        <v>126.5</v>
      </c>
      <c r="BS129" s="25">
        <v>113.1</v>
      </c>
      <c r="BT129" s="26">
        <v>119.7</v>
      </c>
      <c r="BV129" s="23"/>
      <c r="BW129" s="24" t="s">
        <v>48</v>
      </c>
      <c r="BX129" s="23">
        <v>120.3</v>
      </c>
      <c r="BY129" s="25">
        <v>118.8</v>
      </c>
      <c r="BZ129" s="25">
        <v>119.4</v>
      </c>
      <c r="CA129" s="25">
        <v>121.2</v>
      </c>
      <c r="CB129" s="25">
        <v>117.2</v>
      </c>
      <c r="CC129" s="25">
        <v>0</v>
      </c>
      <c r="CD129" s="25">
        <v>123.3</v>
      </c>
      <c r="CE129" s="25">
        <v>0</v>
      </c>
      <c r="CF129" s="26">
        <v>121.4</v>
      </c>
      <c r="CH129" s="23"/>
      <c r="CI129" s="24" t="s">
        <v>48</v>
      </c>
      <c r="CJ129" s="23">
        <v>120.5</v>
      </c>
      <c r="CK129" s="25">
        <v>0</v>
      </c>
      <c r="CL129" s="25">
        <v>119.2</v>
      </c>
      <c r="CM129" s="25">
        <v>119</v>
      </c>
      <c r="CN129" s="25">
        <v>117.2</v>
      </c>
      <c r="CO129" s="25">
        <v>0</v>
      </c>
      <c r="CP129" s="25">
        <v>128.69999999999999</v>
      </c>
      <c r="CQ129" s="25">
        <v>0</v>
      </c>
      <c r="CR129" s="26">
        <v>120.3</v>
      </c>
    </row>
    <row r="130" spans="2:96" x14ac:dyDescent="0.45">
      <c r="B130" s="14" t="s">
        <v>58</v>
      </c>
      <c r="C130" s="18" t="s">
        <v>37</v>
      </c>
      <c r="D130" s="27">
        <v>120.5</v>
      </c>
      <c r="E130" s="29">
        <v>120.3</v>
      </c>
      <c r="F130" s="29">
        <v>119</v>
      </c>
      <c r="G130" s="29">
        <v>121.7</v>
      </c>
      <c r="H130" s="29">
        <v>117.3</v>
      </c>
      <c r="I130" s="29">
        <v>115.6</v>
      </c>
      <c r="J130" s="29">
        <v>124.5</v>
      </c>
      <c r="K130" s="29">
        <v>115.5</v>
      </c>
      <c r="L130" s="30">
        <v>119.5</v>
      </c>
      <c r="N130" s="14" t="s">
        <v>58</v>
      </c>
      <c r="O130" s="18" t="s">
        <v>37</v>
      </c>
      <c r="P130" s="14">
        <v>118.8</v>
      </c>
      <c r="Q130" s="1">
        <v>117.7</v>
      </c>
      <c r="R130" s="1">
        <v>118.1</v>
      </c>
      <c r="S130" s="1">
        <v>119.7</v>
      </c>
      <c r="T130" s="1">
        <v>116.4</v>
      </c>
      <c r="U130" s="1">
        <v>115.2</v>
      </c>
      <c r="V130" s="1">
        <v>122.5</v>
      </c>
      <c r="W130" s="1">
        <v>116.4</v>
      </c>
      <c r="X130" s="16">
        <v>116.4</v>
      </c>
      <c r="Z130" s="14" t="s">
        <v>101</v>
      </c>
      <c r="AA130" s="18" t="s">
        <v>37</v>
      </c>
      <c r="AB130" s="14">
        <v>119.6</v>
      </c>
      <c r="AC130" s="1">
        <v>119.6</v>
      </c>
      <c r="AD130" s="1">
        <v>118.9</v>
      </c>
      <c r="AE130" s="1">
        <v>118.7</v>
      </c>
      <c r="AF130" s="1">
        <v>117.5</v>
      </c>
      <c r="AG130" s="1">
        <v>115.3</v>
      </c>
      <c r="AH130" s="1">
        <v>123</v>
      </c>
      <c r="AI130" s="1">
        <v>117.2</v>
      </c>
      <c r="AJ130" s="16">
        <v>118.7</v>
      </c>
      <c r="AL130" s="14" t="s">
        <v>101</v>
      </c>
      <c r="AM130" s="18" t="s">
        <v>37</v>
      </c>
      <c r="AN130" s="14">
        <v>120.1</v>
      </c>
      <c r="AO130" s="1">
        <v>120.6</v>
      </c>
      <c r="AP130" s="1">
        <v>118.7</v>
      </c>
      <c r="AQ130" s="1">
        <v>120.3</v>
      </c>
      <c r="AR130" s="1">
        <v>118.4</v>
      </c>
      <c r="AS130" s="1">
        <v>115.1</v>
      </c>
      <c r="AT130" s="1">
        <v>123.1</v>
      </c>
      <c r="AU130" s="1">
        <v>115.5</v>
      </c>
      <c r="AV130" s="16">
        <v>120.2</v>
      </c>
      <c r="AX130" s="14" t="s">
        <v>101</v>
      </c>
      <c r="AY130" s="18" t="s">
        <v>37</v>
      </c>
      <c r="AZ130" s="14">
        <v>121</v>
      </c>
      <c r="BA130" s="1">
        <v>121</v>
      </c>
      <c r="BB130" s="1">
        <v>118.9</v>
      </c>
      <c r="BC130" s="1">
        <v>124.4</v>
      </c>
      <c r="BD130" s="1">
        <v>116.7</v>
      </c>
      <c r="BE130" s="1">
        <v>115.9</v>
      </c>
      <c r="BF130" s="1">
        <v>125</v>
      </c>
      <c r="BG130" s="1">
        <v>113.8</v>
      </c>
      <c r="BH130" s="16">
        <v>118.6</v>
      </c>
      <c r="BJ130" s="14" t="s">
        <v>101</v>
      </c>
      <c r="BK130" s="18" t="s">
        <v>37</v>
      </c>
      <c r="BL130" s="14">
        <v>121.4</v>
      </c>
      <c r="BM130" s="1">
        <v>120.3</v>
      </c>
      <c r="BN130" s="1">
        <v>119.5</v>
      </c>
      <c r="BO130" s="1">
        <v>122.7</v>
      </c>
      <c r="BP130" s="1">
        <v>118.1</v>
      </c>
      <c r="BQ130" s="1">
        <v>0</v>
      </c>
      <c r="BR130" s="1">
        <v>126.1</v>
      </c>
      <c r="BS130" s="1">
        <v>111.6</v>
      </c>
      <c r="BT130" s="16">
        <v>120</v>
      </c>
      <c r="BV130" s="14" t="s">
        <v>101</v>
      </c>
      <c r="BW130" s="18" t="s">
        <v>37</v>
      </c>
      <c r="BX130" s="14">
        <v>120.3</v>
      </c>
      <c r="BY130" s="1">
        <v>118.6</v>
      </c>
      <c r="BZ130" s="1">
        <v>118.8</v>
      </c>
      <c r="CA130" s="1">
        <v>121.2</v>
      </c>
      <c r="CB130" s="1">
        <v>117.2</v>
      </c>
      <c r="CC130" s="1">
        <v>0</v>
      </c>
      <c r="CD130" s="1">
        <v>122.3</v>
      </c>
      <c r="CE130" s="1">
        <v>0</v>
      </c>
      <c r="CF130" s="16">
        <v>121.8</v>
      </c>
      <c r="CH130" s="14" t="s">
        <v>101</v>
      </c>
      <c r="CI130" s="18" t="s">
        <v>37</v>
      </c>
      <c r="CJ130" s="14">
        <v>120.8</v>
      </c>
      <c r="CK130" s="1">
        <v>0</v>
      </c>
      <c r="CL130" s="1">
        <v>119.3</v>
      </c>
      <c r="CM130" s="1">
        <v>119.1</v>
      </c>
      <c r="CN130" s="1">
        <v>117.3</v>
      </c>
      <c r="CO130" s="1">
        <v>0</v>
      </c>
      <c r="CP130" s="1">
        <v>128.19999999999999</v>
      </c>
      <c r="CQ130" s="1">
        <v>0</v>
      </c>
      <c r="CR130" s="16">
        <v>120.9</v>
      </c>
    </row>
    <row r="131" spans="2:96" x14ac:dyDescent="0.45">
      <c r="B131" s="14"/>
      <c r="C131" s="17" t="s">
        <v>38</v>
      </c>
      <c r="D131" s="14">
        <v>120.7</v>
      </c>
      <c r="E131" s="1">
        <v>120.7</v>
      </c>
      <c r="F131" s="1">
        <v>119.4</v>
      </c>
      <c r="G131" s="1">
        <v>121.9</v>
      </c>
      <c r="H131" s="1">
        <v>117.6</v>
      </c>
      <c r="I131" s="1">
        <v>115.5</v>
      </c>
      <c r="J131" s="1">
        <v>125.2</v>
      </c>
      <c r="K131" s="1">
        <v>115.9</v>
      </c>
      <c r="L131" s="16">
        <v>119.5</v>
      </c>
      <c r="N131" s="14"/>
      <c r="O131" s="17" t="s">
        <v>38</v>
      </c>
      <c r="P131" s="14">
        <v>118.9</v>
      </c>
      <c r="Q131" s="1">
        <v>118</v>
      </c>
      <c r="R131" s="1">
        <v>118.3</v>
      </c>
      <c r="S131" s="1">
        <v>119.9</v>
      </c>
      <c r="T131" s="1">
        <v>117</v>
      </c>
      <c r="U131" s="1">
        <v>114.9</v>
      </c>
      <c r="V131" s="1">
        <v>123.2</v>
      </c>
      <c r="W131" s="1">
        <v>116.4</v>
      </c>
      <c r="X131" s="16">
        <v>116.5</v>
      </c>
      <c r="Z131" s="14"/>
      <c r="AA131" s="17" t="s">
        <v>38</v>
      </c>
      <c r="AB131" s="14">
        <v>119.7</v>
      </c>
      <c r="AC131" s="1">
        <v>119.8</v>
      </c>
      <c r="AD131" s="1">
        <v>119.2</v>
      </c>
      <c r="AE131" s="1">
        <v>119.1</v>
      </c>
      <c r="AF131" s="1">
        <v>117.9</v>
      </c>
      <c r="AG131" s="1">
        <v>115.1</v>
      </c>
      <c r="AH131" s="1">
        <v>123.4</v>
      </c>
      <c r="AI131" s="1">
        <v>117.3</v>
      </c>
      <c r="AJ131" s="16">
        <v>118.8</v>
      </c>
      <c r="AL131" s="14"/>
      <c r="AM131" s="17" t="s">
        <v>38</v>
      </c>
      <c r="AN131" s="14">
        <v>120.3</v>
      </c>
      <c r="AO131" s="1">
        <v>120.8</v>
      </c>
      <c r="AP131" s="1">
        <v>119</v>
      </c>
      <c r="AQ131" s="1">
        <v>120.5</v>
      </c>
      <c r="AR131" s="1">
        <v>118.6</v>
      </c>
      <c r="AS131" s="1">
        <v>115.1</v>
      </c>
      <c r="AT131" s="1">
        <v>123.8</v>
      </c>
      <c r="AU131" s="1">
        <v>115.9</v>
      </c>
      <c r="AV131" s="16">
        <v>120.2</v>
      </c>
      <c r="AX131" s="14"/>
      <c r="AY131" s="17" t="s">
        <v>38</v>
      </c>
      <c r="AZ131" s="14">
        <v>121.2</v>
      </c>
      <c r="BA131" s="1">
        <v>121.3</v>
      </c>
      <c r="BB131" s="1">
        <v>119.3</v>
      </c>
      <c r="BC131" s="1">
        <v>124.5</v>
      </c>
      <c r="BD131" s="1">
        <v>117</v>
      </c>
      <c r="BE131" s="1">
        <v>115.9</v>
      </c>
      <c r="BF131" s="1">
        <v>125.6</v>
      </c>
      <c r="BG131" s="1">
        <v>114.6</v>
      </c>
      <c r="BH131" s="16">
        <v>118.8</v>
      </c>
      <c r="BJ131" s="14"/>
      <c r="BK131" s="17" t="s">
        <v>38</v>
      </c>
      <c r="BL131" s="14">
        <v>121.7</v>
      </c>
      <c r="BM131" s="1">
        <v>120.4</v>
      </c>
      <c r="BN131" s="1">
        <v>120</v>
      </c>
      <c r="BO131" s="1">
        <v>123.1</v>
      </c>
      <c r="BP131" s="1">
        <v>118.6</v>
      </c>
      <c r="BQ131" s="1">
        <v>0</v>
      </c>
      <c r="BR131" s="1">
        <v>126.6</v>
      </c>
      <c r="BS131" s="1">
        <v>113</v>
      </c>
      <c r="BT131" s="16">
        <v>120</v>
      </c>
      <c r="BV131" s="14"/>
      <c r="BW131" s="17" t="s">
        <v>38</v>
      </c>
      <c r="BX131" s="14">
        <v>120.6</v>
      </c>
      <c r="BY131" s="1">
        <v>119.3</v>
      </c>
      <c r="BZ131" s="1">
        <v>119.5</v>
      </c>
      <c r="CA131" s="1">
        <v>121.4</v>
      </c>
      <c r="CB131" s="1">
        <v>117.3</v>
      </c>
      <c r="CC131" s="1">
        <v>0</v>
      </c>
      <c r="CD131" s="1">
        <v>123.3</v>
      </c>
      <c r="CE131" s="1">
        <v>0</v>
      </c>
      <c r="CF131" s="16">
        <v>121.6</v>
      </c>
      <c r="CH131" s="14"/>
      <c r="CI131" s="17" t="s">
        <v>38</v>
      </c>
      <c r="CJ131" s="14">
        <v>120.8</v>
      </c>
      <c r="CK131" s="1">
        <v>0</v>
      </c>
      <c r="CL131" s="1">
        <v>119.5</v>
      </c>
      <c r="CM131" s="1">
        <v>119.2</v>
      </c>
      <c r="CN131" s="1">
        <v>117.3</v>
      </c>
      <c r="CO131" s="1">
        <v>0</v>
      </c>
      <c r="CP131" s="1">
        <v>128.69999999999999</v>
      </c>
      <c r="CQ131" s="1">
        <v>0</v>
      </c>
      <c r="CR131" s="16">
        <v>120.6</v>
      </c>
    </row>
    <row r="132" spans="2:96" x14ac:dyDescent="0.45">
      <c r="B132" s="14"/>
      <c r="C132" s="17" t="s">
        <v>39</v>
      </c>
      <c r="D132" s="14">
        <v>121.5</v>
      </c>
      <c r="E132" s="1">
        <v>121.6</v>
      </c>
      <c r="F132" s="1">
        <v>120.2</v>
      </c>
      <c r="G132" s="1">
        <v>122.6</v>
      </c>
      <c r="H132" s="1">
        <v>118.6</v>
      </c>
      <c r="I132" s="1">
        <v>116.4</v>
      </c>
      <c r="J132" s="1">
        <v>125.8</v>
      </c>
      <c r="K132" s="1">
        <v>116.5</v>
      </c>
      <c r="L132" s="16">
        <v>120.6</v>
      </c>
      <c r="N132" s="14"/>
      <c r="O132" s="17" t="s">
        <v>39</v>
      </c>
      <c r="P132" s="14">
        <v>119.5</v>
      </c>
      <c r="Q132" s="1">
        <v>118.8</v>
      </c>
      <c r="R132" s="1">
        <v>118.9</v>
      </c>
      <c r="S132" s="1">
        <v>120.5</v>
      </c>
      <c r="T132" s="1">
        <v>118.2</v>
      </c>
      <c r="U132" s="1">
        <v>115.6</v>
      </c>
      <c r="V132" s="1">
        <v>123.8</v>
      </c>
      <c r="W132" s="1">
        <v>116.6</v>
      </c>
      <c r="X132" s="16">
        <v>117.2</v>
      </c>
      <c r="Z132" s="14"/>
      <c r="AA132" s="17" t="s">
        <v>39</v>
      </c>
      <c r="AB132" s="14">
        <v>120.4</v>
      </c>
      <c r="AC132" s="1">
        <v>120.7</v>
      </c>
      <c r="AD132" s="1">
        <v>119.9</v>
      </c>
      <c r="AE132" s="1">
        <v>119.8</v>
      </c>
      <c r="AF132" s="1">
        <v>119</v>
      </c>
      <c r="AG132" s="1">
        <v>115.8</v>
      </c>
      <c r="AH132" s="1">
        <v>123.9</v>
      </c>
      <c r="AI132" s="1">
        <v>117.7</v>
      </c>
      <c r="AJ132" s="16">
        <v>119.7</v>
      </c>
      <c r="AL132" s="14"/>
      <c r="AM132" s="17" t="s">
        <v>39</v>
      </c>
      <c r="AN132" s="14">
        <v>121</v>
      </c>
      <c r="AO132" s="1">
        <v>121.8</v>
      </c>
      <c r="AP132" s="1">
        <v>119.8</v>
      </c>
      <c r="AQ132" s="1">
        <v>121.1</v>
      </c>
      <c r="AR132" s="1">
        <v>119.8</v>
      </c>
      <c r="AS132" s="1">
        <v>116</v>
      </c>
      <c r="AT132" s="1">
        <v>124.4</v>
      </c>
      <c r="AU132" s="1">
        <v>116.5</v>
      </c>
      <c r="AV132" s="16">
        <v>121.4</v>
      </c>
      <c r="AX132" s="14"/>
      <c r="AY132" s="17" t="s">
        <v>39</v>
      </c>
      <c r="AZ132" s="14">
        <v>122</v>
      </c>
      <c r="BA132" s="1">
        <v>122.3</v>
      </c>
      <c r="BB132" s="1">
        <v>120.1</v>
      </c>
      <c r="BC132" s="1">
        <v>125.3</v>
      </c>
      <c r="BD132" s="1">
        <v>118</v>
      </c>
      <c r="BE132" s="1">
        <v>116.9</v>
      </c>
      <c r="BF132" s="1">
        <v>126.2</v>
      </c>
      <c r="BG132" s="1">
        <v>115.4</v>
      </c>
      <c r="BH132" s="16">
        <v>119.9</v>
      </c>
      <c r="BJ132" s="14"/>
      <c r="BK132" s="17" t="s">
        <v>39</v>
      </c>
      <c r="BL132" s="14">
        <v>122.5</v>
      </c>
      <c r="BM132" s="1">
        <v>121.3</v>
      </c>
      <c r="BN132" s="1">
        <v>120.8</v>
      </c>
      <c r="BO132" s="1">
        <v>124</v>
      </c>
      <c r="BP132" s="1">
        <v>119.4</v>
      </c>
      <c r="BQ132" s="1">
        <v>0</v>
      </c>
      <c r="BR132" s="1">
        <v>127</v>
      </c>
      <c r="BS132" s="1">
        <v>114.1</v>
      </c>
      <c r="BT132" s="16">
        <v>121.1</v>
      </c>
      <c r="BV132" s="14"/>
      <c r="BW132" s="17" t="s">
        <v>39</v>
      </c>
      <c r="BX132" s="14">
        <v>121.4</v>
      </c>
      <c r="BY132" s="1">
        <v>120.1</v>
      </c>
      <c r="BZ132" s="1">
        <v>120.4</v>
      </c>
      <c r="CA132" s="1">
        <v>122.1</v>
      </c>
      <c r="CB132" s="1">
        <v>118.3</v>
      </c>
      <c r="CC132" s="1">
        <v>0</v>
      </c>
      <c r="CD132" s="1">
        <v>124</v>
      </c>
      <c r="CE132" s="1">
        <v>0</v>
      </c>
      <c r="CF132" s="16">
        <v>122.8</v>
      </c>
      <c r="CH132" s="14"/>
      <c r="CI132" s="17" t="s">
        <v>39</v>
      </c>
      <c r="CJ132" s="14">
        <v>121.5</v>
      </c>
      <c r="CK132" s="1">
        <v>0</v>
      </c>
      <c r="CL132" s="1">
        <v>120.2</v>
      </c>
      <c r="CM132" s="1">
        <v>119.8</v>
      </c>
      <c r="CN132" s="1">
        <v>118.4</v>
      </c>
      <c r="CO132" s="1">
        <v>0</v>
      </c>
      <c r="CP132" s="1">
        <v>129.30000000000001</v>
      </c>
      <c r="CQ132" s="1">
        <v>0</v>
      </c>
      <c r="CR132" s="16">
        <v>121.6</v>
      </c>
    </row>
    <row r="133" spans="2:96" x14ac:dyDescent="0.45">
      <c r="B133" s="14"/>
      <c r="C133" s="17" t="s">
        <v>40</v>
      </c>
      <c r="D133" s="14">
        <v>122.7</v>
      </c>
      <c r="E133" s="1">
        <v>122.6</v>
      </c>
      <c r="F133" s="1">
        <v>121.2</v>
      </c>
      <c r="G133" s="1">
        <v>123.7</v>
      </c>
      <c r="H133" s="1">
        <v>119.8</v>
      </c>
      <c r="I133" s="1">
        <v>117.5</v>
      </c>
      <c r="J133" s="1">
        <v>126.5</v>
      </c>
      <c r="K133" s="1">
        <v>117.6</v>
      </c>
      <c r="L133" s="16">
        <v>121.9</v>
      </c>
      <c r="N133" s="14"/>
      <c r="O133" s="17" t="s">
        <v>40</v>
      </c>
      <c r="P133" s="14">
        <v>121.1</v>
      </c>
      <c r="Q133" s="1">
        <v>120.1</v>
      </c>
      <c r="R133" s="1">
        <v>120.2</v>
      </c>
      <c r="S133" s="1">
        <v>121.8</v>
      </c>
      <c r="T133" s="1">
        <v>119.2</v>
      </c>
      <c r="U133" s="1">
        <v>117</v>
      </c>
      <c r="V133" s="1">
        <v>124.6</v>
      </c>
      <c r="W133" s="1">
        <v>118</v>
      </c>
      <c r="X133" s="16">
        <v>119</v>
      </c>
      <c r="Z133" s="14"/>
      <c r="AA133" s="17" t="s">
        <v>40</v>
      </c>
      <c r="AB133" s="14">
        <v>121.9</v>
      </c>
      <c r="AC133" s="1">
        <v>121.9</v>
      </c>
      <c r="AD133" s="1">
        <v>121.1</v>
      </c>
      <c r="AE133" s="1">
        <v>121</v>
      </c>
      <c r="AF133" s="1">
        <v>120.1</v>
      </c>
      <c r="AG133" s="1">
        <v>117.1</v>
      </c>
      <c r="AH133" s="1">
        <v>124.9</v>
      </c>
      <c r="AI133" s="1">
        <v>119</v>
      </c>
      <c r="AJ133" s="16">
        <v>121.3</v>
      </c>
      <c r="AL133" s="14"/>
      <c r="AM133" s="17" t="s">
        <v>40</v>
      </c>
      <c r="AN133" s="14">
        <v>122.3</v>
      </c>
      <c r="AO133" s="1">
        <v>122.8</v>
      </c>
      <c r="AP133" s="1">
        <v>120.8</v>
      </c>
      <c r="AQ133" s="1">
        <v>122.3</v>
      </c>
      <c r="AR133" s="1">
        <v>120.9</v>
      </c>
      <c r="AS133" s="1">
        <v>117.1</v>
      </c>
      <c r="AT133" s="1">
        <v>125.2</v>
      </c>
      <c r="AU133" s="1">
        <v>117.5</v>
      </c>
      <c r="AV133" s="16">
        <v>122.7</v>
      </c>
      <c r="AX133" s="14"/>
      <c r="AY133" s="17" t="s">
        <v>40</v>
      </c>
      <c r="AZ133" s="14">
        <v>123.2</v>
      </c>
      <c r="BA133" s="1">
        <v>123.3</v>
      </c>
      <c r="BB133" s="1">
        <v>121.1</v>
      </c>
      <c r="BC133" s="1">
        <v>126.1</v>
      </c>
      <c r="BD133" s="1">
        <v>119.2</v>
      </c>
      <c r="BE133" s="1">
        <v>117.8</v>
      </c>
      <c r="BF133" s="1">
        <v>126.9</v>
      </c>
      <c r="BG133" s="1">
        <v>116.3</v>
      </c>
      <c r="BH133" s="16">
        <v>121.1</v>
      </c>
      <c r="BJ133" s="14"/>
      <c r="BK133" s="17" t="s">
        <v>40</v>
      </c>
      <c r="BL133" s="14">
        <v>123.5</v>
      </c>
      <c r="BM133" s="1">
        <v>122.4</v>
      </c>
      <c r="BN133" s="1">
        <v>121.6</v>
      </c>
      <c r="BO133" s="1">
        <v>124.7</v>
      </c>
      <c r="BP133" s="1">
        <v>120.5</v>
      </c>
      <c r="BQ133" s="1">
        <v>0</v>
      </c>
      <c r="BR133" s="1">
        <v>127.7</v>
      </c>
      <c r="BS133" s="1">
        <v>114.9</v>
      </c>
      <c r="BT133" s="16">
        <v>122.3</v>
      </c>
      <c r="BV133" s="14"/>
      <c r="BW133" s="17" t="s">
        <v>40</v>
      </c>
      <c r="BX133" s="14">
        <v>122.5</v>
      </c>
      <c r="BY133" s="1">
        <v>121.1</v>
      </c>
      <c r="BZ133" s="1">
        <v>121.1</v>
      </c>
      <c r="CA133" s="1">
        <v>123.2</v>
      </c>
      <c r="CB133" s="1">
        <v>119.5</v>
      </c>
      <c r="CC133" s="1">
        <v>0</v>
      </c>
      <c r="CD133" s="1">
        <v>124.5</v>
      </c>
      <c r="CE133" s="1">
        <v>0</v>
      </c>
      <c r="CF133" s="16">
        <v>124</v>
      </c>
      <c r="CH133" s="14"/>
      <c r="CI133" s="17" t="s">
        <v>40</v>
      </c>
      <c r="CJ133" s="14">
        <v>122.8</v>
      </c>
      <c r="CK133" s="1">
        <v>0</v>
      </c>
      <c r="CL133" s="1">
        <v>121.2</v>
      </c>
      <c r="CM133" s="1">
        <v>121.1</v>
      </c>
      <c r="CN133" s="1">
        <v>119.5</v>
      </c>
      <c r="CO133" s="1">
        <v>0</v>
      </c>
      <c r="CP133" s="1">
        <v>129.69999999999999</v>
      </c>
      <c r="CQ133" s="1">
        <v>0</v>
      </c>
      <c r="CR133" s="16">
        <v>122.9</v>
      </c>
    </row>
    <row r="134" spans="2:96" x14ac:dyDescent="0.45">
      <c r="B134" s="14"/>
      <c r="C134" s="17" t="s">
        <v>41</v>
      </c>
      <c r="D134" s="14">
        <v>122.4</v>
      </c>
      <c r="E134" s="1">
        <v>122.2</v>
      </c>
      <c r="F134" s="1">
        <v>120.9</v>
      </c>
      <c r="G134" s="1">
        <v>123.6</v>
      </c>
      <c r="H134" s="1">
        <v>119.3</v>
      </c>
      <c r="I134" s="1">
        <v>117.1</v>
      </c>
      <c r="J134" s="1">
        <v>126.5</v>
      </c>
      <c r="K134" s="1">
        <v>117.4</v>
      </c>
      <c r="L134" s="16">
        <v>121.3</v>
      </c>
      <c r="N134" s="14"/>
      <c r="O134" s="17" t="s">
        <v>41</v>
      </c>
      <c r="P134" s="14">
        <v>120.7</v>
      </c>
      <c r="Q134" s="1">
        <v>119.6</v>
      </c>
      <c r="R134" s="1">
        <v>119.8</v>
      </c>
      <c r="S134" s="1">
        <v>121.5</v>
      </c>
      <c r="T134" s="1">
        <v>118.9</v>
      </c>
      <c r="U134" s="1">
        <v>116.4</v>
      </c>
      <c r="V134" s="1">
        <v>124.6</v>
      </c>
      <c r="W134" s="1">
        <v>117.8</v>
      </c>
      <c r="X134" s="16">
        <v>118.4</v>
      </c>
      <c r="Z134" s="14"/>
      <c r="AA134" s="17" t="s">
        <v>108</v>
      </c>
      <c r="AB134" s="14">
        <v>121.6</v>
      </c>
      <c r="AC134" s="1">
        <v>121.5</v>
      </c>
      <c r="AD134" s="1">
        <v>120.8</v>
      </c>
      <c r="AE134" s="1">
        <v>120.8</v>
      </c>
      <c r="AF134" s="1">
        <v>119.7</v>
      </c>
      <c r="AG134" s="1">
        <v>116.6</v>
      </c>
      <c r="AH134" s="1">
        <v>124.8</v>
      </c>
      <c r="AI134" s="1">
        <v>118.8</v>
      </c>
      <c r="AJ134" s="16">
        <v>120.7</v>
      </c>
      <c r="AL134" s="14"/>
      <c r="AM134" s="17" t="s">
        <v>108</v>
      </c>
      <c r="AN134" s="14">
        <v>122</v>
      </c>
      <c r="AO134" s="1">
        <v>122.4</v>
      </c>
      <c r="AP134" s="1">
        <v>120.5</v>
      </c>
      <c r="AQ134" s="1">
        <v>122</v>
      </c>
      <c r="AR134" s="1">
        <v>120.4</v>
      </c>
      <c r="AS134" s="1">
        <v>116.7</v>
      </c>
      <c r="AT134" s="1">
        <v>125.1</v>
      </c>
      <c r="AU134" s="1">
        <v>117.3</v>
      </c>
      <c r="AV134" s="16">
        <v>122.1</v>
      </c>
      <c r="AX134" s="14"/>
      <c r="AY134" s="17" t="s">
        <v>108</v>
      </c>
      <c r="AZ134" s="14">
        <v>123</v>
      </c>
      <c r="BA134" s="1">
        <v>122.8</v>
      </c>
      <c r="BB134" s="1">
        <v>120.8</v>
      </c>
      <c r="BC134" s="1">
        <v>126.2</v>
      </c>
      <c r="BD134" s="1">
        <v>118.6</v>
      </c>
      <c r="BE134" s="1">
        <v>117.4</v>
      </c>
      <c r="BF134" s="1">
        <v>126.9</v>
      </c>
      <c r="BG134" s="1">
        <v>116.1</v>
      </c>
      <c r="BH134" s="16">
        <v>120.6</v>
      </c>
      <c r="BJ134" s="14"/>
      <c r="BK134" s="17" t="s">
        <v>108</v>
      </c>
      <c r="BL134" s="14">
        <v>123.3</v>
      </c>
      <c r="BM134" s="1">
        <v>121.8</v>
      </c>
      <c r="BN134" s="1">
        <v>121.4</v>
      </c>
      <c r="BO134" s="1">
        <v>124.7</v>
      </c>
      <c r="BP134" s="1">
        <v>120.1</v>
      </c>
      <c r="BQ134" s="1">
        <v>0</v>
      </c>
      <c r="BR134" s="1">
        <v>127.7</v>
      </c>
      <c r="BS134" s="1">
        <v>114.7</v>
      </c>
      <c r="BT134" s="16">
        <v>121.7</v>
      </c>
      <c r="BV134" s="14"/>
      <c r="BW134" s="17" t="s">
        <v>108</v>
      </c>
      <c r="BX134" s="14">
        <v>122.2</v>
      </c>
      <c r="BY134" s="1">
        <v>120.6</v>
      </c>
      <c r="BZ134" s="1">
        <v>120.9</v>
      </c>
      <c r="CA134" s="1">
        <v>123.1</v>
      </c>
      <c r="CB134" s="1">
        <v>118.8</v>
      </c>
      <c r="CC134" s="1">
        <v>0</v>
      </c>
      <c r="CD134" s="1">
        <v>124.5</v>
      </c>
      <c r="CE134" s="1">
        <v>0</v>
      </c>
      <c r="CF134" s="16">
        <v>123.3</v>
      </c>
      <c r="CH134" s="14"/>
      <c r="CI134" s="17" t="s">
        <v>108</v>
      </c>
      <c r="CJ134" s="14">
        <v>122.4</v>
      </c>
      <c r="CK134" s="1">
        <v>0</v>
      </c>
      <c r="CL134" s="1">
        <v>120.8</v>
      </c>
      <c r="CM134" s="1">
        <v>120.9</v>
      </c>
      <c r="CN134" s="1">
        <v>118.9</v>
      </c>
      <c r="CO134" s="1">
        <v>0</v>
      </c>
      <c r="CP134" s="1">
        <v>129.69999999999999</v>
      </c>
      <c r="CQ134" s="1">
        <v>0</v>
      </c>
      <c r="CR134" s="16">
        <v>122.2</v>
      </c>
    </row>
    <row r="135" spans="2:96" x14ac:dyDescent="0.45">
      <c r="B135" s="14"/>
      <c r="C135" s="17" t="s">
        <v>42</v>
      </c>
      <c r="D135" s="14">
        <v>122</v>
      </c>
      <c r="E135" s="1">
        <v>121.8</v>
      </c>
      <c r="F135" s="1">
        <v>120.5</v>
      </c>
      <c r="G135" s="1">
        <v>123.2</v>
      </c>
      <c r="H135" s="1">
        <v>118.9</v>
      </c>
      <c r="I135" s="1">
        <v>116.6</v>
      </c>
      <c r="J135" s="1">
        <v>126.2</v>
      </c>
      <c r="K135" s="1">
        <v>116.8</v>
      </c>
      <c r="L135" s="16">
        <v>120.7</v>
      </c>
      <c r="N135" s="14"/>
      <c r="O135" s="17" t="s">
        <v>42</v>
      </c>
      <c r="P135" s="14">
        <v>120</v>
      </c>
      <c r="Q135" s="1">
        <v>119</v>
      </c>
      <c r="R135" s="1">
        <v>119.3</v>
      </c>
      <c r="S135" s="1">
        <v>121</v>
      </c>
      <c r="T135" s="1">
        <v>118.4</v>
      </c>
      <c r="U135" s="1">
        <v>115.8</v>
      </c>
      <c r="V135" s="1">
        <v>124.1</v>
      </c>
      <c r="W135" s="1">
        <v>117.1</v>
      </c>
      <c r="X135" s="16">
        <v>117.7</v>
      </c>
      <c r="Z135" s="14"/>
      <c r="AA135" s="17" t="s">
        <v>42</v>
      </c>
      <c r="AB135" s="14">
        <v>121</v>
      </c>
      <c r="AC135" s="1">
        <v>121</v>
      </c>
      <c r="AD135" s="1">
        <v>120.2</v>
      </c>
      <c r="AE135" s="1">
        <v>120.2</v>
      </c>
      <c r="AF135" s="1">
        <v>119.3</v>
      </c>
      <c r="AG135" s="1">
        <v>116.1</v>
      </c>
      <c r="AH135" s="1">
        <v>124.3</v>
      </c>
      <c r="AI135" s="1">
        <v>118.2</v>
      </c>
      <c r="AJ135" s="16">
        <v>120</v>
      </c>
      <c r="AL135" s="14"/>
      <c r="AM135" s="17" t="s">
        <v>42</v>
      </c>
      <c r="AN135" s="14">
        <v>121.5</v>
      </c>
      <c r="AO135" s="1">
        <v>121.9</v>
      </c>
      <c r="AP135" s="1">
        <v>120.1</v>
      </c>
      <c r="AQ135" s="1">
        <v>121.6</v>
      </c>
      <c r="AR135" s="1">
        <v>120</v>
      </c>
      <c r="AS135" s="1">
        <v>116.3</v>
      </c>
      <c r="AT135" s="1">
        <v>124.8</v>
      </c>
      <c r="AU135" s="1">
        <v>116.8</v>
      </c>
      <c r="AV135" s="16">
        <v>121.5</v>
      </c>
      <c r="AX135" s="14"/>
      <c r="AY135" s="17" t="s">
        <v>42</v>
      </c>
      <c r="AZ135" s="14">
        <v>122.6</v>
      </c>
      <c r="BA135" s="1">
        <v>122.5</v>
      </c>
      <c r="BB135" s="1">
        <v>120.4</v>
      </c>
      <c r="BC135" s="1">
        <v>125.9</v>
      </c>
      <c r="BD135" s="1">
        <v>118.3</v>
      </c>
      <c r="BE135" s="1">
        <v>117</v>
      </c>
      <c r="BF135" s="1">
        <v>126.6</v>
      </c>
      <c r="BG135" s="1">
        <v>115.5</v>
      </c>
      <c r="BH135" s="16">
        <v>120</v>
      </c>
      <c r="BJ135" s="14"/>
      <c r="BK135" s="17" t="s">
        <v>42</v>
      </c>
      <c r="BL135" s="14">
        <v>123</v>
      </c>
      <c r="BM135" s="1">
        <v>121.5</v>
      </c>
      <c r="BN135" s="1">
        <v>121.1</v>
      </c>
      <c r="BO135" s="1">
        <v>124.5</v>
      </c>
      <c r="BP135" s="1">
        <v>119.9</v>
      </c>
      <c r="BQ135" s="1">
        <v>0</v>
      </c>
      <c r="BR135" s="1">
        <v>127.5</v>
      </c>
      <c r="BS135" s="1">
        <v>114</v>
      </c>
      <c r="BT135" s="16">
        <v>121.3</v>
      </c>
      <c r="BV135" s="14"/>
      <c r="BW135" s="17" t="s">
        <v>42</v>
      </c>
      <c r="BX135" s="14">
        <v>121.9</v>
      </c>
      <c r="BY135" s="1">
        <v>120.5</v>
      </c>
      <c r="BZ135" s="1">
        <v>120.6</v>
      </c>
      <c r="CA135" s="1">
        <v>122.8</v>
      </c>
      <c r="CB135" s="1">
        <v>118.4</v>
      </c>
      <c r="CC135" s="1">
        <v>0</v>
      </c>
      <c r="CD135" s="1">
        <v>124.3</v>
      </c>
      <c r="CE135" s="1">
        <v>0</v>
      </c>
      <c r="CF135" s="16">
        <v>122.9</v>
      </c>
      <c r="CH135" s="14"/>
      <c r="CI135" s="17" t="s">
        <v>42</v>
      </c>
      <c r="CJ135" s="14">
        <v>122.1</v>
      </c>
      <c r="CK135" s="1">
        <v>0</v>
      </c>
      <c r="CL135" s="1">
        <v>120.5</v>
      </c>
      <c r="CM135" s="1">
        <v>120.5</v>
      </c>
      <c r="CN135" s="1">
        <v>118.5</v>
      </c>
      <c r="CO135" s="1">
        <v>0</v>
      </c>
      <c r="CP135" s="1">
        <v>129.6</v>
      </c>
      <c r="CQ135" s="1">
        <v>0</v>
      </c>
      <c r="CR135" s="16">
        <v>121.8</v>
      </c>
    </row>
    <row r="136" spans="2:96" x14ac:dyDescent="0.45">
      <c r="B136" s="14"/>
      <c r="C136" s="17" t="s">
        <v>43</v>
      </c>
      <c r="D136" s="14">
        <v>123.4</v>
      </c>
      <c r="E136" s="1">
        <v>123</v>
      </c>
      <c r="F136" s="1">
        <v>121.7</v>
      </c>
      <c r="G136" s="1">
        <v>124.6</v>
      </c>
      <c r="H136" s="1">
        <v>120.3</v>
      </c>
      <c r="I136" s="1">
        <v>117.7</v>
      </c>
      <c r="J136" s="1">
        <v>127.2</v>
      </c>
      <c r="K136" s="1">
        <v>118.1</v>
      </c>
      <c r="L136" s="16">
        <v>122.1</v>
      </c>
      <c r="N136" s="14"/>
      <c r="O136" s="17" t="s">
        <v>43</v>
      </c>
      <c r="P136" s="14">
        <v>121.6</v>
      </c>
      <c r="Q136" s="1">
        <v>120.5</v>
      </c>
      <c r="R136" s="1">
        <v>120.7</v>
      </c>
      <c r="S136" s="1">
        <v>122.5</v>
      </c>
      <c r="T136" s="1">
        <v>119.7</v>
      </c>
      <c r="U136" s="1">
        <v>117.2</v>
      </c>
      <c r="V136" s="1">
        <v>125.2</v>
      </c>
      <c r="W136" s="1">
        <v>118.6</v>
      </c>
      <c r="X136" s="16">
        <v>119.2</v>
      </c>
      <c r="Z136" s="14"/>
      <c r="AA136" s="17" t="s">
        <v>43</v>
      </c>
      <c r="AB136" s="14">
        <v>122.5</v>
      </c>
      <c r="AC136" s="1">
        <v>122.3</v>
      </c>
      <c r="AD136" s="1">
        <v>121.6</v>
      </c>
      <c r="AE136" s="1">
        <v>121.7</v>
      </c>
      <c r="AF136" s="1">
        <v>120.6</v>
      </c>
      <c r="AG136" s="1">
        <v>117.3</v>
      </c>
      <c r="AH136" s="1">
        <v>125.6</v>
      </c>
      <c r="AI136" s="1">
        <v>119.6</v>
      </c>
      <c r="AJ136" s="16">
        <v>121.5</v>
      </c>
      <c r="AL136" s="14"/>
      <c r="AM136" s="17" t="s">
        <v>43</v>
      </c>
      <c r="AN136" s="14">
        <v>123</v>
      </c>
      <c r="AO136" s="1">
        <v>123.2</v>
      </c>
      <c r="AP136" s="1">
        <v>121.3</v>
      </c>
      <c r="AQ136" s="1">
        <v>123</v>
      </c>
      <c r="AR136" s="1">
        <v>121.5</v>
      </c>
      <c r="AS136" s="1">
        <v>117.3</v>
      </c>
      <c r="AT136" s="1">
        <v>125.8</v>
      </c>
      <c r="AU136" s="1">
        <v>118</v>
      </c>
      <c r="AV136" s="16">
        <v>122.9</v>
      </c>
      <c r="AX136" s="14"/>
      <c r="AY136" s="17" t="s">
        <v>43</v>
      </c>
      <c r="AZ136" s="14">
        <v>123.9</v>
      </c>
      <c r="BA136" s="1">
        <v>123.7</v>
      </c>
      <c r="BB136" s="1">
        <v>121.6</v>
      </c>
      <c r="BC136" s="1">
        <v>127.2</v>
      </c>
      <c r="BD136" s="1">
        <v>119.6</v>
      </c>
      <c r="BE136" s="1">
        <v>118</v>
      </c>
      <c r="BF136" s="1">
        <v>127.6</v>
      </c>
      <c r="BG136" s="1">
        <v>116.7</v>
      </c>
      <c r="BH136" s="16">
        <v>121.4</v>
      </c>
      <c r="BJ136" s="14"/>
      <c r="BK136" s="17" t="s">
        <v>43</v>
      </c>
      <c r="BL136" s="14">
        <v>124.3</v>
      </c>
      <c r="BM136" s="1">
        <v>122.9</v>
      </c>
      <c r="BN136" s="1">
        <v>122.2</v>
      </c>
      <c r="BO136" s="1">
        <v>125.6</v>
      </c>
      <c r="BP136" s="1">
        <v>121</v>
      </c>
      <c r="BQ136" s="1">
        <v>0</v>
      </c>
      <c r="BR136" s="1">
        <v>128.5</v>
      </c>
      <c r="BS136" s="1">
        <v>115.2</v>
      </c>
      <c r="BT136" s="16">
        <v>122.6</v>
      </c>
      <c r="BV136" s="14"/>
      <c r="BW136" s="17" t="s">
        <v>43</v>
      </c>
      <c r="BX136" s="14">
        <v>123.1</v>
      </c>
      <c r="BY136" s="1">
        <v>121.4</v>
      </c>
      <c r="BZ136" s="1">
        <v>121.6</v>
      </c>
      <c r="CA136" s="1">
        <v>124.1</v>
      </c>
      <c r="CB136" s="1">
        <v>120</v>
      </c>
      <c r="CC136" s="1">
        <v>0</v>
      </c>
      <c r="CD136" s="1">
        <v>125.2</v>
      </c>
      <c r="CE136" s="1">
        <v>0</v>
      </c>
      <c r="CF136" s="16">
        <v>124.2</v>
      </c>
      <c r="CH136" s="14"/>
      <c r="CI136" s="17" t="s">
        <v>43</v>
      </c>
      <c r="CJ136" s="14">
        <v>123.5</v>
      </c>
      <c r="CK136" s="1">
        <v>0</v>
      </c>
      <c r="CL136" s="1">
        <v>121.8</v>
      </c>
      <c r="CM136" s="1">
        <v>121.9</v>
      </c>
      <c r="CN136" s="1">
        <v>120.1</v>
      </c>
      <c r="CO136" s="1">
        <v>0</v>
      </c>
      <c r="CP136" s="1">
        <v>130.5</v>
      </c>
      <c r="CQ136" s="1">
        <v>0</v>
      </c>
      <c r="CR136" s="16">
        <v>123.2</v>
      </c>
    </row>
    <row r="137" spans="2:96" x14ac:dyDescent="0.45">
      <c r="B137" s="14"/>
      <c r="C137" s="17" t="s">
        <v>44</v>
      </c>
      <c r="D137" s="14">
        <v>123.9</v>
      </c>
      <c r="E137" s="1">
        <v>123.8</v>
      </c>
      <c r="F137" s="1">
        <v>122.3</v>
      </c>
      <c r="G137" s="1">
        <v>125.6</v>
      </c>
      <c r="H137" s="1">
        <v>120.9</v>
      </c>
      <c r="I137" s="1">
        <v>118.1</v>
      </c>
      <c r="J137" s="1">
        <v>128.19999999999999</v>
      </c>
      <c r="K137" s="1">
        <v>118.4</v>
      </c>
      <c r="L137" s="16">
        <v>123.5</v>
      </c>
      <c r="N137" s="14"/>
      <c r="O137" s="17" t="s">
        <v>44</v>
      </c>
      <c r="P137" s="14">
        <v>121.9</v>
      </c>
      <c r="Q137" s="1">
        <v>120.9</v>
      </c>
      <c r="R137" s="1">
        <v>121.1</v>
      </c>
      <c r="S137" s="1">
        <v>123.3</v>
      </c>
      <c r="T137" s="1">
        <v>120.3</v>
      </c>
      <c r="U137" s="1">
        <v>117.4</v>
      </c>
      <c r="V137" s="1">
        <v>126.1</v>
      </c>
      <c r="W137" s="1">
        <v>118.8</v>
      </c>
      <c r="X137" s="16">
        <v>120</v>
      </c>
      <c r="Z137" s="14"/>
      <c r="AA137" s="17" t="s">
        <v>44</v>
      </c>
      <c r="AB137" s="14">
        <v>122.9</v>
      </c>
      <c r="AC137" s="1">
        <v>122.9</v>
      </c>
      <c r="AD137" s="1">
        <v>122.1</v>
      </c>
      <c r="AE137" s="1">
        <v>122.5</v>
      </c>
      <c r="AF137" s="1">
        <v>121.3</v>
      </c>
      <c r="AG137" s="1">
        <v>117.6</v>
      </c>
      <c r="AH137" s="1">
        <v>126.4</v>
      </c>
      <c r="AI137" s="1">
        <v>119.8</v>
      </c>
      <c r="AJ137" s="16">
        <v>122.7</v>
      </c>
      <c r="AL137" s="14"/>
      <c r="AM137" s="17" t="s">
        <v>44</v>
      </c>
      <c r="AN137" s="14">
        <v>123.4</v>
      </c>
      <c r="AO137" s="1">
        <v>123.9</v>
      </c>
      <c r="AP137" s="1">
        <v>121.9</v>
      </c>
      <c r="AQ137" s="1">
        <v>123.9</v>
      </c>
      <c r="AR137" s="1">
        <v>122.1</v>
      </c>
      <c r="AS137" s="1">
        <v>117.7</v>
      </c>
      <c r="AT137" s="1">
        <v>126.8</v>
      </c>
      <c r="AU137" s="1">
        <v>118.4</v>
      </c>
      <c r="AV137" s="16">
        <v>124.4</v>
      </c>
      <c r="AX137" s="14"/>
      <c r="AY137" s="17" t="s">
        <v>44</v>
      </c>
      <c r="AZ137" s="14">
        <v>124.4</v>
      </c>
      <c r="BA137" s="1">
        <v>124.5</v>
      </c>
      <c r="BB137" s="1">
        <v>122.2</v>
      </c>
      <c r="BC137" s="1">
        <v>128.4</v>
      </c>
      <c r="BD137" s="1">
        <v>120.3</v>
      </c>
      <c r="BE137" s="1">
        <v>118.4</v>
      </c>
      <c r="BF137" s="1">
        <v>128.69999999999999</v>
      </c>
      <c r="BG137" s="1">
        <v>117.1</v>
      </c>
      <c r="BH137" s="16">
        <v>122.6</v>
      </c>
      <c r="BJ137" s="14"/>
      <c r="BK137" s="17" t="s">
        <v>44</v>
      </c>
      <c r="BL137" s="14">
        <v>124.9</v>
      </c>
      <c r="BM137" s="1">
        <v>123.6</v>
      </c>
      <c r="BN137" s="1">
        <v>122.9</v>
      </c>
      <c r="BO137" s="1">
        <v>126.9</v>
      </c>
      <c r="BP137" s="1">
        <v>121.9</v>
      </c>
      <c r="BQ137" s="1">
        <v>0</v>
      </c>
      <c r="BR137" s="1">
        <v>129.5</v>
      </c>
      <c r="BS137" s="1">
        <v>115.7</v>
      </c>
      <c r="BT137" s="16">
        <v>124.1</v>
      </c>
      <c r="BV137" s="14"/>
      <c r="BW137" s="17" t="s">
        <v>44</v>
      </c>
      <c r="BX137" s="14">
        <v>123.7</v>
      </c>
      <c r="BY137" s="1">
        <v>122.3</v>
      </c>
      <c r="BZ137" s="1">
        <v>122.4</v>
      </c>
      <c r="CA137" s="1">
        <v>125.1</v>
      </c>
      <c r="CB137" s="1">
        <v>120.6</v>
      </c>
      <c r="CC137" s="1">
        <v>0</v>
      </c>
      <c r="CD137" s="1">
        <v>126.2</v>
      </c>
      <c r="CE137" s="1">
        <v>0</v>
      </c>
      <c r="CF137" s="16">
        <v>125.9</v>
      </c>
      <c r="CH137" s="14"/>
      <c r="CI137" s="17" t="s">
        <v>44</v>
      </c>
      <c r="CJ137" s="14">
        <v>124</v>
      </c>
      <c r="CK137" s="1">
        <v>0</v>
      </c>
      <c r="CL137" s="1">
        <v>122.4</v>
      </c>
      <c r="CM137" s="1">
        <v>122.7</v>
      </c>
      <c r="CN137" s="1">
        <v>120.7</v>
      </c>
      <c r="CO137" s="1">
        <v>0</v>
      </c>
      <c r="CP137" s="1">
        <v>131.69999999999999</v>
      </c>
      <c r="CQ137" s="1">
        <v>0</v>
      </c>
      <c r="CR137" s="16">
        <v>124.7</v>
      </c>
    </row>
    <row r="138" spans="2:96" x14ac:dyDescent="0.45">
      <c r="B138" s="14"/>
      <c r="C138" s="17" t="s">
        <v>45</v>
      </c>
      <c r="D138" s="14">
        <v>122.6</v>
      </c>
      <c r="E138" s="1">
        <v>122.4</v>
      </c>
      <c r="F138" s="1">
        <v>120.9</v>
      </c>
      <c r="G138" s="1">
        <v>124.6</v>
      </c>
      <c r="H138" s="1">
        <v>119.5</v>
      </c>
      <c r="I138" s="1">
        <v>117</v>
      </c>
      <c r="J138" s="1">
        <v>127</v>
      </c>
      <c r="K138" s="1">
        <v>116.8</v>
      </c>
      <c r="L138" s="16">
        <v>122.3</v>
      </c>
      <c r="N138" s="14"/>
      <c r="O138" s="17" t="s">
        <v>45</v>
      </c>
      <c r="P138" s="14">
        <v>120.4</v>
      </c>
      <c r="Q138" s="1">
        <v>119.3</v>
      </c>
      <c r="R138" s="1">
        <v>119.6</v>
      </c>
      <c r="S138" s="1">
        <v>122</v>
      </c>
      <c r="T138" s="1">
        <v>118.5</v>
      </c>
      <c r="U138" s="1">
        <v>116.2</v>
      </c>
      <c r="V138" s="1">
        <v>124.6</v>
      </c>
      <c r="W138" s="1">
        <v>117.4</v>
      </c>
      <c r="X138" s="16">
        <v>118.3</v>
      </c>
      <c r="Z138" s="14"/>
      <c r="AA138" s="17" t="s">
        <v>45</v>
      </c>
      <c r="AB138" s="14">
        <v>121.5</v>
      </c>
      <c r="AC138" s="1">
        <v>121.4</v>
      </c>
      <c r="AD138" s="1">
        <v>120.7</v>
      </c>
      <c r="AE138" s="1">
        <v>121</v>
      </c>
      <c r="AF138" s="1">
        <v>119.8</v>
      </c>
      <c r="AG138" s="1">
        <v>116.5</v>
      </c>
      <c r="AH138" s="1">
        <v>125</v>
      </c>
      <c r="AI138" s="1">
        <v>118.6</v>
      </c>
      <c r="AJ138" s="16">
        <v>121.4</v>
      </c>
      <c r="AL138" s="14"/>
      <c r="AM138" s="17" t="s">
        <v>45</v>
      </c>
      <c r="AN138" s="14">
        <v>122.1</v>
      </c>
      <c r="AO138" s="1">
        <v>122.5</v>
      </c>
      <c r="AP138" s="1">
        <v>120.5</v>
      </c>
      <c r="AQ138" s="1">
        <v>122.8</v>
      </c>
      <c r="AR138" s="1">
        <v>120.8</v>
      </c>
      <c r="AS138" s="1">
        <v>116.6</v>
      </c>
      <c r="AT138" s="1">
        <v>125.3</v>
      </c>
      <c r="AU138" s="1">
        <v>116.7</v>
      </c>
      <c r="AV138" s="16">
        <v>123.2</v>
      </c>
      <c r="AX138" s="14"/>
      <c r="AY138" s="17" t="s">
        <v>45</v>
      </c>
      <c r="AZ138" s="14">
        <v>123.3</v>
      </c>
      <c r="BA138" s="1">
        <v>123.2</v>
      </c>
      <c r="BB138" s="1">
        <v>120.9</v>
      </c>
      <c r="BC138" s="1">
        <v>127.8</v>
      </c>
      <c r="BD138" s="1">
        <v>118.9</v>
      </c>
      <c r="BE138" s="1">
        <v>117.4</v>
      </c>
      <c r="BF138" s="1">
        <v>127.6</v>
      </c>
      <c r="BG138" s="1">
        <v>115</v>
      </c>
      <c r="BH138" s="16">
        <v>121.3</v>
      </c>
      <c r="BJ138" s="14"/>
      <c r="BK138" s="17" t="s">
        <v>45</v>
      </c>
      <c r="BL138" s="14">
        <v>123.8</v>
      </c>
      <c r="BM138" s="1">
        <v>122.5</v>
      </c>
      <c r="BN138" s="1">
        <v>121.6</v>
      </c>
      <c r="BO138" s="1">
        <v>125.9</v>
      </c>
      <c r="BP138" s="1">
        <v>120.5</v>
      </c>
      <c r="BQ138" s="1">
        <v>0</v>
      </c>
      <c r="BR138" s="1">
        <v>128.6</v>
      </c>
      <c r="BS138" s="1">
        <v>112.8</v>
      </c>
      <c r="BT138" s="16">
        <v>123.1</v>
      </c>
      <c r="BV138" s="14"/>
      <c r="BW138" s="17" t="s">
        <v>45</v>
      </c>
      <c r="BX138" s="14">
        <v>122.5</v>
      </c>
      <c r="BY138" s="1">
        <v>120.6</v>
      </c>
      <c r="BZ138" s="1">
        <v>120.9</v>
      </c>
      <c r="CA138" s="1">
        <v>124.1</v>
      </c>
      <c r="CB138" s="1">
        <v>119.2</v>
      </c>
      <c r="CC138" s="1">
        <v>0</v>
      </c>
      <c r="CD138" s="1">
        <v>124.8</v>
      </c>
      <c r="CE138" s="1">
        <v>0</v>
      </c>
      <c r="CF138" s="16">
        <v>125.2</v>
      </c>
      <c r="CH138" s="14"/>
      <c r="CI138" s="17" t="s">
        <v>45</v>
      </c>
      <c r="CJ138" s="14">
        <v>123</v>
      </c>
      <c r="CK138" s="1">
        <v>0</v>
      </c>
      <c r="CL138" s="1">
        <v>121.2</v>
      </c>
      <c r="CM138" s="1">
        <v>121.7</v>
      </c>
      <c r="CN138" s="1">
        <v>119.3</v>
      </c>
      <c r="CO138" s="1">
        <v>0</v>
      </c>
      <c r="CP138" s="1">
        <v>131</v>
      </c>
      <c r="CQ138" s="1">
        <v>0</v>
      </c>
      <c r="CR138" s="16">
        <v>124.1</v>
      </c>
    </row>
    <row r="139" spans="2:96" x14ac:dyDescent="0.45">
      <c r="B139" s="14"/>
      <c r="C139" s="17" t="s">
        <v>46</v>
      </c>
      <c r="D139" s="14">
        <v>125</v>
      </c>
      <c r="E139" s="1">
        <v>124.7</v>
      </c>
      <c r="F139" s="1">
        <v>123.3</v>
      </c>
      <c r="G139" s="1">
        <v>126.8</v>
      </c>
      <c r="H139" s="1">
        <v>121.8</v>
      </c>
      <c r="I139" s="1">
        <v>118.8</v>
      </c>
      <c r="J139" s="1">
        <v>129.5</v>
      </c>
      <c r="K139" s="1">
        <v>119.5</v>
      </c>
      <c r="L139" s="16">
        <v>124.5</v>
      </c>
      <c r="N139" s="14"/>
      <c r="O139" s="17" t="s">
        <v>46</v>
      </c>
      <c r="P139" s="14">
        <v>123.1</v>
      </c>
      <c r="Q139" s="1">
        <v>122</v>
      </c>
      <c r="R139" s="1">
        <v>122.1</v>
      </c>
      <c r="S139" s="1">
        <v>124.6</v>
      </c>
      <c r="T139" s="1">
        <v>121.4</v>
      </c>
      <c r="U139" s="1">
        <v>118.1</v>
      </c>
      <c r="V139" s="1">
        <v>127.4</v>
      </c>
      <c r="W139" s="1">
        <v>119.8</v>
      </c>
      <c r="X139" s="16">
        <v>121.1</v>
      </c>
      <c r="Z139" s="14"/>
      <c r="AA139" s="17" t="s">
        <v>46</v>
      </c>
      <c r="AB139" s="14">
        <v>124.1</v>
      </c>
      <c r="AC139" s="1">
        <v>123.9</v>
      </c>
      <c r="AD139" s="1">
        <v>123</v>
      </c>
      <c r="AE139" s="1">
        <v>123.8</v>
      </c>
      <c r="AF139" s="1">
        <v>122.2</v>
      </c>
      <c r="AG139" s="1">
        <v>118.3</v>
      </c>
      <c r="AH139" s="1">
        <v>127.6</v>
      </c>
      <c r="AI139" s="1">
        <v>120.8</v>
      </c>
      <c r="AJ139" s="16">
        <v>123.8</v>
      </c>
      <c r="AL139" s="14"/>
      <c r="AM139" s="17" t="s">
        <v>46</v>
      </c>
      <c r="AN139" s="14">
        <v>124.6</v>
      </c>
      <c r="AO139" s="1">
        <v>124.9</v>
      </c>
      <c r="AP139" s="1">
        <v>122.9</v>
      </c>
      <c r="AQ139" s="1">
        <v>125.1</v>
      </c>
      <c r="AR139" s="1">
        <v>123</v>
      </c>
      <c r="AS139" s="1">
        <v>118.4</v>
      </c>
      <c r="AT139" s="1">
        <v>128.1</v>
      </c>
      <c r="AU139" s="1">
        <v>119.5</v>
      </c>
      <c r="AV139" s="16">
        <v>125.5</v>
      </c>
      <c r="AX139" s="14"/>
      <c r="AY139" s="17" t="s">
        <v>46</v>
      </c>
      <c r="AZ139" s="14">
        <v>125.6</v>
      </c>
      <c r="BA139" s="1">
        <v>125.4</v>
      </c>
      <c r="BB139" s="1">
        <v>123.2</v>
      </c>
      <c r="BC139" s="1">
        <v>129.6</v>
      </c>
      <c r="BD139" s="1">
        <v>121.2</v>
      </c>
      <c r="BE139" s="1">
        <v>119.1</v>
      </c>
      <c r="BF139" s="1">
        <v>129.9</v>
      </c>
      <c r="BG139" s="1">
        <v>118.3</v>
      </c>
      <c r="BH139" s="16">
        <v>123.7</v>
      </c>
      <c r="BJ139" s="14"/>
      <c r="BK139" s="17" t="s">
        <v>46</v>
      </c>
      <c r="BL139" s="14">
        <v>126</v>
      </c>
      <c r="BM139" s="1">
        <v>124.5</v>
      </c>
      <c r="BN139" s="1">
        <v>123.8</v>
      </c>
      <c r="BO139" s="1">
        <v>128.1</v>
      </c>
      <c r="BP139" s="1">
        <v>122.6</v>
      </c>
      <c r="BQ139" s="1">
        <v>0</v>
      </c>
      <c r="BR139" s="1">
        <v>130.80000000000001</v>
      </c>
      <c r="BS139" s="1">
        <v>117</v>
      </c>
      <c r="BT139" s="16">
        <v>125.1</v>
      </c>
      <c r="BV139" s="14"/>
      <c r="BW139" s="17" t="s">
        <v>46</v>
      </c>
      <c r="BX139" s="14">
        <v>124.8</v>
      </c>
      <c r="BY139" s="1">
        <v>123.1</v>
      </c>
      <c r="BZ139" s="1">
        <v>123.3</v>
      </c>
      <c r="CA139" s="1">
        <v>126.2</v>
      </c>
      <c r="CB139" s="1">
        <v>121.4</v>
      </c>
      <c r="CC139" s="1">
        <v>0</v>
      </c>
      <c r="CD139" s="1">
        <v>127.5</v>
      </c>
      <c r="CE139" s="1">
        <v>0</v>
      </c>
      <c r="CF139" s="16">
        <v>126.9</v>
      </c>
      <c r="CH139" s="14"/>
      <c r="CI139" s="17" t="s">
        <v>46</v>
      </c>
      <c r="CJ139" s="14">
        <v>125.1</v>
      </c>
      <c r="CK139" s="1">
        <v>0</v>
      </c>
      <c r="CL139" s="1">
        <v>123.2</v>
      </c>
      <c r="CM139" s="1">
        <v>123.9</v>
      </c>
      <c r="CN139" s="1">
        <v>121.5</v>
      </c>
      <c r="CO139" s="1">
        <v>0</v>
      </c>
      <c r="CP139" s="1">
        <v>132.9</v>
      </c>
      <c r="CQ139" s="1">
        <v>0</v>
      </c>
      <c r="CR139" s="16">
        <v>125.7</v>
      </c>
    </row>
    <row r="140" spans="2:96" x14ac:dyDescent="0.45">
      <c r="B140" s="14"/>
      <c r="C140" s="17" t="s">
        <v>47</v>
      </c>
      <c r="D140" s="14">
        <v>124.3</v>
      </c>
      <c r="E140" s="1">
        <v>124.1</v>
      </c>
      <c r="F140" s="1">
        <v>122.6</v>
      </c>
      <c r="G140" s="1">
        <v>126.3</v>
      </c>
      <c r="H140" s="1">
        <v>121.2</v>
      </c>
      <c r="I140" s="1">
        <v>118.2</v>
      </c>
      <c r="J140" s="1">
        <v>128.80000000000001</v>
      </c>
      <c r="K140" s="1">
        <v>118.7</v>
      </c>
      <c r="L140" s="16">
        <v>123.8</v>
      </c>
      <c r="N140" s="14"/>
      <c r="O140" s="17" t="s">
        <v>47</v>
      </c>
      <c r="P140" s="14">
        <v>122.3</v>
      </c>
      <c r="Q140" s="1">
        <v>121.2</v>
      </c>
      <c r="R140" s="1">
        <v>121.3</v>
      </c>
      <c r="S140" s="1">
        <v>123.9</v>
      </c>
      <c r="T140" s="1">
        <v>120.6</v>
      </c>
      <c r="U140" s="1">
        <v>117.5</v>
      </c>
      <c r="V140" s="1">
        <v>126.6</v>
      </c>
      <c r="W140" s="1">
        <v>119</v>
      </c>
      <c r="X140" s="16">
        <v>120.2</v>
      </c>
      <c r="Z140" s="14"/>
      <c r="AA140" s="17" t="s">
        <v>47</v>
      </c>
      <c r="AB140" s="14">
        <v>123.3</v>
      </c>
      <c r="AC140" s="1">
        <v>123.2</v>
      </c>
      <c r="AD140" s="1">
        <v>122.3</v>
      </c>
      <c r="AE140" s="1">
        <v>123</v>
      </c>
      <c r="AF140" s="1">
        <v>121.6</v>
      </c>
      <c r="AG140" s="1">
        <v>117.7</v>
      </c>
      <c r="AH140" s="1">
        <v>126.8</v>
      </c>
      <c r="AI140" s="1">
        <v>120.2</v>
      </c>
      <c r="AJ140" s="16">
        <v>123</v>
      </c>
      <c r="AL140" s="14"/>
      <c r="AM140" s="17" t="s">
        <v>47</v>
      </c>
      <c r="AN140" s="14">
        <v>123.8</v>
      </c>
      <c r="AO140" s="1">
        <v>124.3</v>
      </c>
      <c r="AP140" s="1">
        <v>122.1</v>
      </c>
      <c r="AQ140" s="1">
        <v>124.6</v>
      </c>
      <c r="AR140" s="1">
        <v>122.4</v>
      </c>
      <c r="AS140" s="1">
        <v>117.9</v>
      </c>
      <c r="AT140" s="1">
        <v>127.3</v>
      </c>
      <c r="AU140" s="1">
        <v>118.7</v>
      </c>
      <c r="AV140" s="16">
        <v>124.8</v>
      </c>
      <c r="AX140" s="14"/>
      <c r="AY140" s="17" t="s">
        <v>47</v>
      </c>
      <c r="AZ140" s="14">
        <v>124.9</v>
      </c>
      <c r="BA140" s="1">
        <v>124.8</v>
      </c>
      <c r="BB140" s="1">
        <v>122.5</v>
      </c>
      <c r="BC140" s="1">
        <v>129.30000000000001</v>
      </c>
      <c r="BD140" s="1">
        <v>120.5</v>
      </c>
      <c r="BE140" s="1">
        <v>118.6</v>
      </c>
      <c r="BF140" s="1">
        <v>129.19999999999999</v>
      </c>
      <c r="BG140" s="1">
        <v>117.3</v>
      </c>
      <c r="BH140" s="16">
        <v>122.9</v>
      </c>
      <c r="BJ140" s="14"/>
      <c r="BK140" s="17" t="s">
        <v>47</v>
      </c>
      <c r="BL140" s="14">
        <v>125.4</v>
      </c>
      <c r="BM140" s="1">
        <v>123.9</v>
      </c>
      <c r="BN140" s="1">
        <v>123.2</v>
      </c>
      <c r="BO140" s="1">
        <v>127.7</v>
      </c>
      <c r="BP140" s="1">
        <v>122.2</v>
      </c>
      <c r="BQ140" s="1">
        <v>0</v>
      </c>
      <c r="BR140" s="1">
        <v>130.1</v>
      </c>
      <c r="BS140" s="1">
        <v>115.8</v>
      </c>
      <c r="BT140" s="16">
        <v>124.5</v>
      </c>
      <c r="BV140" s="14"/>
      <c r="BW140" s="17" t="s">
        <v>47</v>
      </c>
      <c r="BX140" s="14">
        <v>124.1</v>
      </c>
      <c r="BY140" s="1">
        <v>122.7</v>
      </c>
      <c r="BZ140" s="1">
        <v>122.6</v>
      </c>
      <c r="CA140" s="1">
        <v>125.7</v>
      </c>
      <c r="CB140" s="1">
        <v>120.7</v>
      </c>
      <c r="CC140" s="1">
        <v>0</v>
      </c>
      <c r="CD140" s="1">
        <v>126.8</v>
      </c>
      <c r="CE140" s="1">
        <v>0</v>
      </c>
      <c r="CF140" s="16">
        <v>126.3</v>
      </c>
      <c r="CH140" s="14"/>
      <c r="CI140" s="17" t="s">
        <v>47</v>
      </c>
      <c r="CJ140" s="14">
        <v>124.4</v>
      </c>
      <c r="CK140" s="1">
        <v>0</v>
      </c>
      <c r="CL140" s="1">
        <v>122.6</v>
      </c>
      <c r="CM140" s="1">
        <v>123.3</v>
      </c>
      <c r="CN140" s="1">
        <v>120.8</v>
      </c>
      <c r="CO140" s="1">
        <v>0</v>
      </c>
      <c r="CP140" s="1">
        <v>132.4</v>
      </c>
      <c r="CQ140" s="1">
        <v>0</v>
      </c>
      <c r="CR140" s="16">
        <v>125.1</v>
      </c>
    </row>
    <row r="141" spans="2:96" x14ac:dyDescent="0.45">
      <c r="B141" s="23"/>
      <c r="C141" s="24" t="s">
        <v>48</v>
      </c>
      <c r="D141" s="23">
        <v>123.5</v>
      </c>
      <c r="E141" s="25">
        <v>123.4</v>
      </c>
      <c r="F141" s="25">
        <v>121.8</v>
      </c>
      <c r="G141" s="25">
        <v>125.7</v>
      </c>
      <c r="H141" s="25">
        <v>120.5</v>
      </c>
      <c r="I141" s="25">
        <v>117.7</v>
      </c>
      <c r="J141" s="25">
        <v>127.9</v>
      </c>
      <c r="K141" s="25">
        <v>117.8</v>
      </c>
      <c r="L141" s="26">
        <v>123.1</v>
      </c>
      <c r="N141" s="23"/>
      <c r="O141" s="24" t="s">
        <v>48</v>
      </c>
      <c r="P141" s="23">
        <v>121.5</v>
      </c>
      <c r="Q141" s="25">
        <v>120.5</v>
      </c>
      <c r="R141" s="25">
        <v>120.8</v>
      </c>
      <c r="S141" s="25">
        <v>123.3</v>
      </c>
      <c r="T141" s="25">
        <v>119.8</v>
      </c>
      <c r="U141" s="25">
        <v>117.3</v>
      </c>
      <c r="V141" s="25">
        <v>125.7</v>
      </c>
      <c r="W141" s="25">
        <v>118.6</v>
      </c>
      <c r="X141" s="26">
        <v>119.3</v>
      </c>
      <c r="Z141" s="23"/>
      <c r="AA141" s="24" t="s">
        <v>48</v>
      </c>
      <c r="AB141" s="23">
        <v>122.5</v>
      </c>
      <c r="AC141" s="25">
        <v>122.6</v>
      </c>
      <c r="AD141" s="25">
        <v>121.8</v>
      </c>
      <c r="AE141" s="25">
        <v>122.3</v>
      </c>
      <c r="AF141" s="25">
        <v>121</v>
      </c>
      <c r="AG141" s="25">
        <v>117.5</v>
      </c>
      <c r="AH141" s="25">
        <v>126.2</v>
      </c>
      <c r="AI141" s="25">
        <v>119.7</v>
      </c>
      <c r="AJ141" s="26">
        <v>122.3</v>
      </c>
      <c r="AL141" s="23"/>
      <c r="AM141" s="24" t="s">
        <v>48</v>
      </c>
      <c r="AN141" s="23">
        <v>123.2</v>
      </c>
      <c r="AO141" s="25">
        <v>123.7</v>
      </c>
      <c r="AP141" s="25">
        <v>121.6</v>
      </c>
      <c r="AQ141" s="25">
        <v>124</v>
      </c>
      <c r="AR141" s="25">
        <v>122</v>
      </c>
      <c r="AS141" s="25">
        <v>117.5</v>
      </c>
      <c r="AT141" s="25">
        <v>126.4</v>
      </c>
      <c r="AU141" s="25">
        <v>117.9</v>
      </c>
      <c r="AV141" s="26">
        <v>124.1</v>
      </c>
      <c r="AX141" s="23"/>
      <c r="AY141" s="24" t="s">
        <v>48</v>
      </c>
      <c r="AZ141" s="23">
        <v>124.3</v>
      </c>
      <c r="BA141" s="25">
        <v>124.3</v>
      </c>
      <c r="BB141" s="25">
        <v>121.9</v>
      </c>
      <c r="BC141" s="25">
        <v>129</v>
      </c>
      <c r="BD141" s="25">
        <v>120.1</v>
      </c>
      <c r="BE141" s="25">
        <v>118.3</v>
      </c>
      <c r="BF141" s="25">
        <v>128.5</v>
      </c>
      <c r="BG141" s="25">
        <v>116.3</v>
      </c>
      <c r="BH141" s="26">
        <v>122.2</v>
      </c>
      <c r="BJ141" s="23"/>
      <c r="BK141" s="24" t="s">
        <v>48</v>
      </c>
      <c r="BL141" s="23">
        <v>124.8</v>
      </c>
      <c r="BM141" s="25">
        <v>123.6</v>
      </c>
      <c r="BN141" s="25">
        <v>122.6</v>
      </c>
      <c r="BO141" s="25">
        <v>127.1</v>
      </c>
      <c r="BP141" s="25">
        <v>121.7</v>
      </c>
      <c r="BQ141" s="25">
        <v>0</v>
      </c>
      <c r="BR141" s="25">
        <v>129.6</v>
      </c>
      <c r="BS141" s="25">
        <v>114.3</v>
      </c>
      <c r="BT141" s="26">
        <v>123.9</v>
      </c>
      <c r="BV141" s="23"/>
      <c r="BW141" s="24" t="s">
        <v>48</v>
      </c>
      <c r="BX141" s="23">
        <v>123.5</v>
      </c>
      <c r="BY141" s="25">
        <v>121.9</v>
      </c>
      <c r="BZ141" s="25">
        <v>121.9</v>
      </c>
      <c r="CA141" s="25">
        <v>125.3</v>
      </c>
      <c r="CB141" s="25">
        <v>120.4</v>
      </c>
      <c r="CC141" s="25">
        <v>0</v>
      </c>
      <c r="CD141" s="25">
        <v>125.8</v>
      </c>
      <c r="CE141" s="25">
        <v>0</v>
      </c>
      <c r="CF141" s="26">
        <v>126</v>
      </c>
      <c r="CH141" s="23"/>
      <c r="CI141" s="24" t="s">
        <v>48</v>
      </c>
      <c r="CJ141" s="23">
        <v>124</v>
      </c>
      <c r="CK141" s="25">
        <v>0</v>
      </c>
      <c r="CL141" s="25">
        <v>122.3</v>
      </c>
      <c r="CM141" s="25">
        <v>122.9</v>
      </c>
      <c r="CN141" s="25">
        <v>120.5</v>
      </c>
      <c r="CO141" s="25">
        <v>0</v>
      </c>
      <c r="CP141" s="25">
        <v>131.9</v>
      </c>
      <c r="CQ141" s="25">
        <v>0</v>
      </c>
      <c r="CR141" s="26">
        <v>124.9</v>
      </c>
    </row>
    <row r="142" spans="2:96" x14ac:dyDescent="0.45">
      <c r="B142" s="27" t="s">
        <v>59</v>
      </c>
      <c r="C142" s="28" t="s">
        <v>37</v>
      </c>
      <c r="D142" s="27">
        <v>125.5</v>
      </c>
      <c r="E142" s="29">
        <v>125</v>
      </c>
      <c r="F142" s="29">
        <v>124</v>
      </c>
      <c r="G142" s="29">
        <v>127.7</v>
      </c>
      <c r="H142" s="29">
        <v>122.3</v>
      </c>
      <c r="I142" s="29">
        <v>121.6</v>
      </c>
      <c r="J142" s="29">
        <v>129.5</v>
      </c>
      <c r="K142" s="29">
        <v>120.7</v>
      </c>
      <c r="L142" s="30">
        <v>124.9</v>
      </c>
      <c r="N142" s="27" t="s">
        <v>59</v>
      </c>
      <c r="O142" s="28" t="s">
        <v>37</v>
      </c>
      <c r="P142" s="14">
        <v>123.8</v>
      </c>
      <c r="Q142" s="1">
        <v>122.4</v>
      </c>
      <c r="R142" s="1">
        <v>123</v>
      </c>
      <c r="S142" s="1">
        <v>125.5</v>
      </c>
      <c r="T142" s="1">
        <v>121.9</v>
      </c>
      <c r="U142" s="1">
        <v>120.9</v>
      </c>
      <c r="V142" s="1">
        <v>127.5</v>
      </c>
      <c r="W142" s="1">
        <v>121.6</v>
      </c>
      <c r="X142" s="16">
        <v>121.6</v>
      </c>
      <c r="Z142" s="27" t="s">
        <v>109</v>
      </c>
      <c r="AA142" s="28" t="s">
        <v>37</v>
      </c>
      <c r="AB142" s="14">
        <v>124.7</v>
      </c>
      <c r="AC142" s="1">
        <v>124.4</v>
      </c>
      <c r="AD142" s="1">
        <v>124</v>
      </c>
      <c r="AE142" s="1">
        <v>124.5</v>
      </c>
      <c r="AF142" s="1">
        <v>122.9</v>
      </c>
      <c r="AG142" s="1">
        <v>121.1</v>
      </c>
      <c r="AH142" s="1">
        <v>127.9</v>
      </c>
      <c r="AI142" s="1">
        <v>122.7</v>
      </c>
      <c r="AJ142" s="16">
        <v>124.3</v>
      </c>
      <c r="AL142" s="27" t="s">
        <v>109</v>
      </c>
      <c r="AM142" s="28" t="s">
        <v>37</v>
      </c>
      <c r="AN142" s="14">
        <v>125.2</v>
      </c>
      <c r="AO142" s="1">
        <v>125.4</v>
      </c>
      <c r="AP142" s="1">
        <v>123.8</v>
      </c>
      <c r="AQ142" s="1">
        <v>126.1</v>
      </c>
      <c r="AR142" s="1">
        <v>123.8</v>
      </c>
      <c r="AS142" s="1">
        <v>121.2</v>
      </c>
      <c r="AT142" s="1">
        <v>128.19999999999999</v>
      </c>
      <c r="AU142" s="1">
        <v>120.9</v>
      </c>
      <c r="AV142" s="16">
        <v>126</v>
      </c>
      <c r="AX142" s="27" t="s">
        <v>109</v>
      </c>
      <c r="AY142" s="28" t="s">
        <v>37</v>
      </c>
      <c r="AZ142" s="14">
        <v>126.3</v>
      </c>
      <c r="BA142" s="1">
        <v>125.9</v>
      </c>
      <c r="BB142" s="1">
        <v>124.1</v>
      </c>
      <c r="BC142" s="1">
        <v>130.9</v>
      </c>
      <c r="BD142" s="1">
        <v>121.9</v>
      </c>
      <c r="BE142" s="1">
        <v>122.3</v>
      </c>
      <c r="BF142" s="1">
        <v>130.1</v>
      </c>
      <c r="BG142" s="1">
        <v>119.2</v>
      </c>
      <c r="BH142" s="16">
        <v>124.1</v>
      </c>
      <c r="BJ142" s="27" t="s">
        <v>109</v>
      </c>
      <c r="BK142" s="28" t="s">
        <v>37</v>
      </c>
      <c r="BL142" s="14">
        <v>126.7</v>
      </c>
      <c r="BM142" s="1">
        <v>125</v>
      </c>
      <c r="BN142" s="1">
        <v>124.8</v>
      </c>
      <c r="BO142" s="1">
        <v>129.1</v>
      </c>
      <c r="BP142" s="1">
        <v>123.4</v>
      </c>
      <c r="BQ142" s="1">
        <v>0</v>
      </c>
      <c r="BR142" s="1">
        <v>131</v>
      </c>
      <c r="BS142" s="1">
        <v>117.2</v>
      </c>
      <c r="BT142" s="16">
        <v>125.6</v>
      </c>
      <c r="BV142" s="27" t="s">
        <v>109</v>
      </c>
      <c r="BW142" s="28" t="s">
        <v>37</v>
      </c>
      <c r="BX142" s="14">
        <v>125.4</v>
      </c>
      <c r="BY142" s="1">
        <v>123.6</v>
      </c>
      <c r="BZ142" s="1">
        <v>124.1</v>
      </c>
      <c r="CA142" s="1">
        <v>127.3</v>
      </c>
      <c r="CB142" s="1">
        <v>122.2</v>
      </c>
      <c r="CC142" s="1">
        <v>0</v>
      </c>
      <c r="CD142" s="1">
        <v>127.5</v>
      </c>
      <c r="CE142" s="1">
        <v>0</v>
      </c>
      <c r="CF142" s="16">
        <v>127.5</v>
      </c>
      <c r="CH142" s="27" t="s">
        <v>109</v>
      </c>
      <c r="CI142" s="28" t="s">
        <v>37</v>
      </c>
      <c r="CJ142" s="14">
        <v>125.8</v>
      </c>
      <c r="CK142" s="1">
        <v>0</v>
      </c>
      <c r="CL142" s="1">
        <v>124.3</v>
      </c>
      <c r="CM142" s="1">
        <v>124.8</v>
      </c>
      <c r="CN142" s="1">
        <v>122.2</v>
      </c>
      <c r="CO142" s="1">
        <v>0</v>
      </c>
      <c r="CP142" s="1">
        <v>133.1</v>
      </c>
      <c r="CQ142" s="1">
        <v>0</v>
      </c>
      <c r="CR142" s="16">
        <v>126.4</v>
      </c>
    </row>
    <row r="143" spans="2:96" x14ac:dyDescent="0.45">
      <c r="B143" s="14"/>
      <c r="C143" s="17" t="s">
        <v>38</v>
      </c>
      <c r="D143" s="14">
        <v>126.1</v>
      </c>
      <c r="E143" s="1">
        <v>126</v>
      </c>
      <c r="F143" s="1">
        <v>124.5</v>
      </c>
      <c r="G143" s="1">
        <v>128.30000000000001</v>
      </c>
      <c r="H143" s="1">
        <v>122.8</v>
      </c>
      <c r="I143" s="1">
        <v>121.6</v>
      </c>
      <c r="J143" s="1">
        <v>129.9</v>
      </c>
      <c r="K143" s="1">
        <v>120.6</v>
      </c>
      <c r="L143" s="16">
        <v>126.1</v>
      </c>
      <c r="N143" s="14"/>
      <c r="O143" s="17" t="s">
        <v>38</v>
      </c>
      <c r="P143" s="14">
        <v>124.2</v>
      </c>
      <c r="Q143" s="1">
        <v>123.1</v>
      </c>
      <c r="R143" s="1">
        <v>123.5</v>
      </c>
      <c r="S143" s="1">
        <v>125.9</v>
      </c>
      <c r="T143" s="1">
        <v>122.3</v>
      </c>
      <c r="U143" s="1">
        <v>120.9</v>
      </c>
      <c r="V143" s="1">
        <v>127.8</v>
      </c>
      <c r="W143" s="1">
        <v>121.6</v>
      </c>
      <c r="X143" s="16">
        <v>122.1</v>
      </c>
      <c r="Z143" s="14"/>
      <c r="AA143" s="17" t="s">
        <v>38</v>
      </c>
      <c r="AB143" s="14">
        <v>125.2</v>
      </c>
      <c r="AC143" s="1">
        <v>125.4</v>
      </c>
      <c r="AD143" s="1">
        <v>124.5</v>
      </c>
      <c r="AE143" s="1">
        <v>124.9</v>
      </c>
      <c r="AF143" s="1">
        <v>123.5</v>
      </c>
      <c r="AG143" s="1">
        <v>121.2</v>
      </c>
      <c r="AH143" s="1">
        <v>128.30000000000001</v>
      </c>
      <c r="AI143" s="1">
        <v>122.8</v>
      </c>
      <c r="AJ143" s="16">
        <v>125.5</v>
      </c>
      <c r="AL143" s="14"/>
      <c r="AM143" s="17" t="s">
        <v>38</v>
      </c>
      <c r="AN143" s="14">
        <v>125.8</v>
      </c>
      <c r="AO143" s="1">
        <v>126.5</v>
      </c>
      <c r="AP143" s="1">
        <v>124.3</v>
      </c>
      <c r="AQ143" s="1">
        <v>126.6</v>
      </c>
      <c r="AR143" s="1">
        <v>124.5</v>
      </c>
      <c r="AS143" s="1">
        <v>121.3</v>
      </c>
      <c r="AT143" s="1">
        <v>128.5</v>
      </c>
      <c r="AU143" s="1">
        <v>120.8</v>
      </c>
      <c r="AV143" s="16">
        <v>127.4</v>
      </c>
      <c r="AX143" s="14"/>
      <c r="AY143" s="17" t="s">
        <v>38</v>
      </c>
      <c r="AZ143" s="14">
        <v>126.9</v>
      </c>
      <c r="BA143" s="1">
        <v>127.1</v>
      </c>
      <c r="BB143" s="1">
        <v>124.6</v>
      </c>
      <c r="BC143" s="1">
        <v>131.80000000000001</v>
      </c>
      <c r="BD143" s="1">
        <v>122.4</v>
      </c>
      <c r="BE143" s="1">
        <v>122.4</v>
      </c>
      <c r="BF143" s="1">
        <v>130.6</v>
      </c>
      <c r="BG143" s="1">
        <v>118.9</v>
      </c>
      <c r="BH143" s="16">
        <v>125.2</v>
      </c>
      <c r="BJ143" s="14"/>
      <c r="BK143" s="17" t="s">
        <v>38</v>
      </c>
      <c r="BL143" s="14">
        <v>127.4</v>
      </c>
      <c r="BM143" s="1">
        <v>126.2</v>
      </c>
      <c r="BN143" s="1">
        <v>125.4</v>
      </c>
      <c r="BO143" s="1">
        <v>129.9</v>
      </c>
      <c r="BP143" s="1">
        <v>124.1</v>
      </c>
      <c r="BQ143" s="1">
        <v>0</v>
      </c>
      <c r="BR143" s="1">
        <v>131.6</v>
      </c>
      <c r="BS143" s="1">
        <v>116.6</v>
      </c>
      <c r="BT143" s="16">
        <v>127</v>
      </c>
      <c r="BV143" s="14"/>
      <c r="BW143" s="17" t="s">
        <v>38</v>
      </c>
      <c r="BX143" s="14">
        <v>126</v>
      </c>
      <c r="BY143" s="1">
        <v>124.3</v>
      </c>
      <c r="BZ143" s="1">
        <v>124.6</v>
      </c>
      <c r="CA143" s="1">
        <v>127.9</v>
      </c>
      <c r="CB143" s="1">
        <v>122.8</v>
      </c>
      <c r="CC143" s="1">
        <v>0</v>
      </c>
      <c r="CD143" s="1">
        <v>127.9</v>
      </c>
      <c r="CE143" s="1">
        <v>0</v>
      </c>
      <c r="CF143" s="16">
        <v>129.19999999999999</v>
      </c>
      <c r="CH143" s="14"/>
      <c r="CI143" s="17" t="s">
        <v>38</v>
      </c>
      <c r="CJ143" s="14">
        <v>126.5</v>
      </c>
      <c r="CK143" s="1">
        <v>0</v>
      </c>
      <c r="CL143" s="1">
        <v>124.9</v>
      </c>
      <c r="CM143" s="1">
        <v>125.3</v>
      </c>
      <c r="CN143" s="1">
        <v>122.8</v>
      </c>
      <c r="CO143" s="1">
        <v>0</v>
      </c>
      <c r="CP143" s="1">
        <v>133.9</v>
      </c>
      <c r="CQ143" s="1">
        <v>0</v>
      </c>
      <c r="CR143" s="16">
        <v>128</v>
      </c>
    </row>
    <row r="144" spans="2:96" x14ac:dyDescent="0.45">
      <c r="B144" s="14"/>
      <c r="C144" s="17" t="s">
        <v>39</v>
      </c>
      <c r="D144" s="14">
        <v>124.9</v>
      </c>
      <c r="E144" s="1">
        <v>125.1</v>
      </c>
      <c r="F144" s="1">
        <v>123.5</v>
      </c>
      <c r="G144" s="1">
        <v>127.4</v>
      </c>
      <c r="H144" s="1">
        <v>121.8</v>
      </c>
      <c r="I144" s="1">
        <v>120.8</v>
      </c>
      <c r="J144" s="1">
        <v>129</v>
      </c>
      <c r="K144" s="1">
        <v>119.4</v>
      </c>
      <c r="L144" s="16">
        <v>124.8</v>
      </c>
      <c r="N144" s="14"/>
      <c r="O144" s="17" t="s">
        <v>39</v>
      </c>
      <c r="P144" s="14">
        <v>122.6</v>
      </c>
      <c r="Q144" s="1">
        <v>121.6</v>
      </c>
      <c r="R144" s="1">
        <v>122</v>
      </c>
      <c r="S144" s="1">
        <v>124.5</v>
      </c>
      <c r="T144" s="1">
        <v>120.9</v>
      </c>
      <c r="U144" s="1">
        <v>119.7</v>
      </c>
      <c r="V144" s="1">
        <v>126.5</v>
      </c>
      <c r="W144" s="1">
        <v>120.2</v>
      </c>
      <c r="X144" s="16">
        <v>120.3</v>
      </c>
      <c r="Z144" s="14"/>
      <c r="AA144" s="17" t="s">
        <v>39</v>
      </c>
      <c r="AB144" s="14">
        <v>123.7</v>
      </c>
      <c r="AC144" s="1">
        <v>124</v>
      </c>
      <c r="AD144" s="1">
        <v>123.2</v>
      </c>
      <c r="AE144" s="1">
        <v>123.4</v>
      </c>
      <c r="AF144" s="1">
        <v>122.2</v>
      </c>
      <c r="AG144" s="1">
        <v>120</v>
      </c>
      <c r="AH144" s="1">
        <v>126.9</v>
      </c>
      <c r="AI144" s="1">
        <v>121.5</v>
      </c>
      <c r="AJ144" s="16">
        <v>123.8</v>
      </c>
      <c r="AL144" s="14"/>
      <c r="AM144" s="17" t="s">
        <v>39</v>
      </c>
      <c r="AN144" s="14">
        <v>124.3</v>
      </c>
      <c r="AO144" s="1">
        <v>125.3</v>
      </c>
      <c r="AP144" s="1">
        <v>123</v>
      </c>
      <c r="AQ144" s="1">
        <v>125.3</v>
      </c>
      <c r="AR144" s="1">
        <v>123.3</v>
      </c>
      <c r="AS144" s="1">
        <v>120.2</v>
      </c>
      <c r="AT144" s="1">
        <v>127.2</v>
      </c>
      <c r="AU144" s="1">
        <v>119.4</v>
      </c>
      <c r="AV144" s="16">
        <v>126</v>
      </c>
      <c r="AX144" s="14"/>
      <c r="AY144" s="17" t="s">
        <v>39</v>
      </c>
      <c r="AZ144" s="14">
        <v>125.6</v>
      </c>
      <c r="BA144" s="1">
        <v>126</v>
      </c>
      <c r="BB144" s="1">
        <v>123.4</v>
      </c>
      <c r="BC144" s="1">
        <v>130.9</v>
      </c>
      <c r="BD144" s="1">
        <v>121.1</v>
      </c>
      <c r="BE144" s="1">
        <v>121.5</v>
      </c>
      <c r="BF144" s="1">
        <v>129.5</v>
      </c>
      <c r="BG144" s="1">
        <v>117.2</v>
      </c>
      <c r="BH144" s="16">
        <v>123.6</v>
      </c>
      <c r="BJ144" s="14"/>
      <c r="BK144" s="17" t="s">
        <v>39</v>
      </c>
      <c r="BL144" s="14">
        <v>126.2</v>
      </c>
      <c r="BM144" s="1">
        <v>125</v>
      </c>
      <c r="BN144" s="1">
        <v>124.2</v>
      </c>
      <c r="BO144" s="1">
        <v>128.9</v>
      </c>
      <c r="BP144" s="1">
        <v>123</v>
      </c>
      <c r="BQ144" s="1">
        <v>0</v>
      </c>
      <c r="BR144" s="1">
        <v>130.5</v>
      </c>
      <c r="BS144" s="1">
        <v>114.6</v>
      </c>
      <c r="BT144" s="16">
        <v>125.7</v>
      </c>
      <c r="BV144" s="14"/>
      <c r="BW144" s="17" t="s">
        <v>39</v>
      </c>
      <c r="BX144" s="14">
        <v>124.7</v>
      </c>
      <c r="BY144" s="1">
        <v>123.1</v>
      </c>
      <c r="BZ144" s="1">
        <v>123.4</v>
      </c>
      <c r="CA144" s="1">
        <v>126.8</v>
      </c>
      <c r="CB144" s="1">
        <v>121.3</v>
      </c>
      <c r="CC144" s="1">
        <v>0</v>
      </c>
      <c r="CD144" s="1">
        <v>126.6</v>
      </c>
      <c r="CE144" s="1">
        <v>0</v>
      </c>
      <c r="CF144" s="16">
        <v>128</v>
      </c>
      <c r="CH144" s="14"/>
      <c r="CI144" s="17" t="s">
        <v>39</v>
      </c>
      <c r="CJ144" s="14">
        <v>125.2</v>
      </c>
      <c r="CK144" s="1">
        <v>0</v>
      </c>
      <c r="CL144" s="1">
        <v>123.6</v>
      </c>
      <c r="CM144" s="1">
        <v>124.1</v>
      </c>
      <c r="CN144" s="1">
        <v>121.5</v>
      </c>
      <c r="CO144" s="1">
        <v>0</v>
      </c>
      <c r="CP144" s="1">
        <v>133</v>
      </c>
      <c r="CQ144" s="1">
        <v>0</v>
      </c>
      <c r="CR144" s="16">
        <v>126.7</v>
      </c>
    </row>
    <row r="145" spans="2:96" x14ac:dyDescent="0.45">
      <c r="B145" s="14"/>
      <c r="C145" s="17" t="s">
        <v>40</v>
      </c>
      <c r="D145" s="14">
        <v>127.2</v>
      </c>
      <c r="E145" s="1">
        <v>127.3</v>
      </c>
      <c r="F145" s="1">
        <v>125.7</v>
      </c>
      <c r="G145" s="1">
        <v>129.30000000000001</v>
      </c>
      <c r="H145" s="1">
        <v>124.1</v>
      </c>
      <c r="I145" s="1">
        <v>122.4</v>
      </c>
      <c r="J145" s="1">
        <v>131.1</v>
      </c>
      <c r="K145" s="1">
        <v>122</v>
      </c>
      <c r="L145" s="16">
        <v>127.2</v>
      </c>
      <c r="N145" s="14"/>
      <c r="O145" s="17" t="s">
        <v>40</v>
      </c>
      <c r="P145" s="14">
        <v>125.1</v>
      </c>
      <c r="Q145" s="1">
        <v>124.2</v>
      </c>
      <c r="R145" s="1">
        <v>124.4</v>
      </c>
      <c r="S145" s="1">
        <v>126.8</v>
      </c>
      <c r="T145" s="1">
        <v>123.6</v>
      </c>
      <c r="U145" s="1">
        <v>121.5</v>
      </c>
      <c r="V145" s="1">
        <v>129</v>
      </c>
      <c r="W145" s="1">
        <v>122.4</v>
      </c>
      <c r="X145" s="16">
        <v>123.3</v>
      </c>
      <c r="Z145" s="14"/>
      <c r="AA145" s="17" t="s">
        <v>40</v>
      </c>
      <c r="AB145" s="14">
        <v>126.1</v>
      </c>
      <c r="AC145" s="1">
        <v>126.4</v>
      </c>
      <c r="AD145" s="1">
        <v>125.5</v>
      </c>
      <c r="AE145" s="1">
        <v>125.9</v>
      </c>
      <c r="AF145" s="1">
        <v>124.6</v>
      </c>
      <c r="AG145" s="1">
        <v>121.7</v>
      </c>
      <c r="AH145" s="1">
        <v>129.30000000000001</v>
      </c>
      <c r="AI145" s="1">
        <v>123.7</v>
      </c>
      <c r="AJ145" s="16">
        <v>126.4</v>
      </c>
      <c r="AL145" s="14"/>
      <c r="AM145" s="17" t="s">
        <v>40</v>
      </c>
      <c r="AN145" s="14">
        <v>126.7</v>
      </c>
      <c r="AO145" s="1">
        <v>127.5</v>
      </c>
      <c r="AP145" s="1">
        <v>125.2</v>
      </c>
      <c r="AQ145" s="1">
        <v>127.4</v>
      </c>
      <c r="AR145" s="1">
        <v>125.5</v>
      </c>
      <c r="AS145" s="1">
        <v>122</v>
      </c>
      <c r="AT145" s="1">
        <v>129.69999999999999</v>
      </c>
      <c r="AU145" s="1">
        <v>121.9</v>
      </c>
      <c r="AV145" s="16">
        <v>128.30000000000001</v>
      </c>
      <c r="AX145" s="14"/>
      <c r="AY145" s="17" t="s">
        <v>40</v>
      </c>
      <c r="AZ145" s="14">
        <v>127.8</v>
      </c>
      <c r="BA145" s="1">
        <v>128.1</v>
      </c>
      <c r="BB145" s="1">
        <v>125.6</v>
      </c>
      <c r="BC145" s="1">
        <v>132.4</v>
      </c>
      <c r="BD145" s="1">
        <v>123.3</v>
      </c>
      <c r="BE145" s="1">
        <v>123</v>
      </c>
      <c r="BF145" s="1">
        <v>131.6</v>
      </c>
      <c r="BG145" s="1">
        <v>120.3</v>
      </c>
      <c r="BH145" s="16">
        <v>126.2</v>
      </c>
      <c r="BJ145" s="14"/>
      <c r="BK145" s="17" t="s">
        <v>40</v>
      </c>
      <c r="BL145" s="14">
        <v>128.19999999999999</v>
      </c>
      <c r="BM145" s="1">
        <v>127</v>
      </c>
      <c r="BN145" s="1">
        <v>126.3</v>
      </c>
      <c r="BO145" s="1">
        <v>130.69999999999999</v>
      </c>
      <c r="BP145" s="1">
        <v>124.9</v>
      </c>
      <c r="BQ145" s="1">
        <v>0</v>
      </c>
      <c r="BR145" s="1">
        <v>132.5</v>
      </c>
      <c r="BS145" s="1">
        <v>118.5</v>
      </c>
      <c r="BT145" s="16">
        <v>127.8</v>
      </c>
      <c r="BV145" s="14"/>
      <c r="BW145" s="17" t="s">
        <v>40</v>
      </c>
      <c r="BX145" s="14">
        <v>126.9</v>
      </c>
      <c r="BY145" s="1">
        <v>125.5</v>
      </c>
      <c r="BZ145" s="1">
        <v>125.7</v>
      </c>
      <c r="CA145" s="1">
        <v>128.69999999999999</v>
      </c>
      <c r="CB145" s="1">
        <v>123.6</v>
      </c>
      <c r="CC145" s="1">
        <v>0</v>
      </c>
      <c r="CD145" s="1">
        <v>129.1</v>
      </c>
      <c r="CE145" s="1">
        <v>0</v>
      </c>
      <c r="CF145" s="16">
        <v>129.80000000000001</v>
      </c>
      <c r="CH145" s="14"/>
      <c r="CI145" s="17" t="s">
        <v>40</v>
      </c>
      <c r="CJ145" s="14">
        <v>127.2</v>
      </c>
      <c r="CK145" s="1">
        <v>0</v>
      </c>
      <c r="CL145" s="1">
        <v>125.6</v>
      </c>
      <c r="CM145" s="1">
        <v>126</v>
      </c>
      <c r="CN145" s="1">
        <v>123.6</v>
      </c>
      <c r="CO145" s="1">
        <v>0</v>
      </c>
      <c r="CP145" s="1">
        <v>134.6</v>
      </c>
      <c r="CQ145" s="1">
        <v>0</v>
      </c>
      <c r="CR145" s="16">
        <v>128.5</v>
      </c>
    </row>
    <row r="146" spans="2:96" x14ac:dyDescent="0.45">
      <c r="B146" s="14"/>
      <c r="C146" s="17" t="s">
        <v>41</v>
      </c>
      <c r="D146" s="14">
        <v>126.2</v>
      </c>
      <c r="E146" s="1">
        <v>126.3</v>
      </c>
      <c r="F146" s="1">
        <v>124.7</v>
      </c>
      <c r="G146" s="1">
        <v>128.4</v>
      </c>
      <c r="H146" s="1">
        <v>123.1</v>
      </c>
      <c r="I146" s="1">
        <v>122</v>
      </c>
      <c r="J146" s="1">
        <v>130.1</v>
      </c>
      <c r="K146" s="1">
        <v>120.8</v>
      </c>
      <c r="L146" s="16">
        <v>126.5</v>
      </c>
      <c r="N146" s="14"/>
      <c r="O146" s="17" t="s">
        <v>41</v>
      </c>
      <c r="P146" s="14">
        <v>124.2</v>
      </c>
      <c r="Q146" s="1">
        <v>123.1</v>
      </c>
      <c r="R146" s="1">
        <v>123.5</v>
      </c>
      <c r="S146" s="1">
        <v>125.8</v>
      </c>
      <c r="T146" s="1">
        <v>122.3</v>
      </c>
      <c r="U146" s="1">
        <v>121</v>
      </c>
      <c r="V146" s="1">
        <v>127.8</v>
      </c>
      <c r="W146" s="1">
        <v>121.7</v>
      </c>
      <c r="X146" s="16">
        <v>122.6</v>
      </c>
      <c r="Z146" s="14"/>
      <c r="AA146" s="17" t="s">
        <v>108</v>
      </c>
      <c r="AB146" s="14">
        <v>125.2</v>
      </c>
      <c r="AC146" s="1">
        <v>125.4</v>
      </c>
      <c r="AD146" s="1">
        <v>124.6</v>
      </c>
      <c r="AE146" s="1">
        <v>124.8</v>
      </c>
      <c r="AF146" s="1">
        <v>123.6</v>
      </c>
      <c r="AG146" s="1">
        <v>121.3</v>
      </c>
      <c r="AH146" s="1">
        <v>128.30000000000001</v>
      </c>
      <c r="AI146" s="1">
        <v>122.9</v>
      </c>
      <c r="AJ146" s="16">
        <v>125.7</v>
      </c>
      <c r="AL146" s="14"/>
      <c r="AM146" s="17" t="s">
        <v>108</v>
      </c>
      <c r="AN146" s="14">
        <v>125.7</v>
      </c>
      <c r="AO146" s="1">
        <v>126.5</v>
      </c>
      <c r="AP146" s="1">
        <v>124.3</v>
      </c>
      <c r="AQ146" s="1">
        <v>126.6</v>
      </c>
      <c r="AR146" s="1">
        <v>124.5</v>
      </c>
      <c r="AS146" s="1">
        <v>121.4</v>
      </c>
      <c r="AT146" s="1">
        <v>128.5</v>
      </c>
      <c r="AU146" s="1">
        <v>120.8</v>
      </c>
      <c r="AV146" s="16">
        <v>127.6</v>
      </c>
      <c r="AX146" s="14"/>
      <c r="AY146" s="17" t="s">
        <v>108</v>
      </c>
      <c r="AZ146" s="14">
        <v>126.8</v>
      </c>
      <c r="BA146" s="1">
        <v>127.2</v>
      </c>
      <c r="BB146" s="1">
        <v>124.6</v>
      </c>
      <c r="BC146" s="1">
        <v>131.80000000000001</v>
      </c>
      <c r="BD146" s="1">
        <v>122.4</v>
      </c>
      <c r="BE146" s="1">
        <v>122.5</v>
      </c>
      <c r="BF146" s="1">
        <v>130.6</v>
      </c>
      <c r="BG146" s="1">
        <v>118.8</v>
      </c>
      <c r="BH146" s="16">
        <v>125.4</v>
      </c>
      <c r="BJ146" s="14"/>
      <c r="BK146" s="17" t="s">
        <v>108</v>
      </c>
      <c r="BL146" s="14">
        <v>127.2</v>
      </c>
      <c r="BM146" s="1">
        <v>126.1</v>
      </c>
      <c r="BN146" s="1">
        <v>125.3</v>
      </c>
      <c r="BO146" s="1">
        <v>129.69999999999999</v>
      </c>
      <c r="BP146" s="1">
        <v>124.1</v>
      </c>
      <c r="BQ146" s="1">
        <v>0</v>
      </c>
      <c r="BR146" s="1">
        <v>131.6</v>
      </c>
      <c r="BS146" s="1">
        <v>116.3</v>
      </c>
      <c r="BT146" s="16">
        <v>127.3</v>
      </c>
      <c r="BV146" s="14"/>
      <c r="BW146" s="17" t="s">
        <v>108</v>
      </c>
      <c r="BX146" s="14">
        <v>125.9</v>
      </c>
      <c r="BY146" s="1">
        <v>124.4</v>
      </c>
      <c r="BZ146" s="1">
        <v>124.5</v>
      </c>
      <c r="CA146" s="1">
        <v>127.9</v>
      </c>
      <c r="CB146" s="1">
        <v>122.6</v>
      </c>
      <c r="CC146" s="1">
        <v>0</v>
      </c>
      <c r="CD146" s="1">
        <v>127.7</v>
      </c>
      <c r="CE146" s="1">
        <v>0</v>
      </c>
      <c r="CF146" s="16">
        <v>129.4</v>
      </c>
      <c r="CH146" s="14"/>
      <c r="CI146" s="17" t="s">
        <v>108</v>
      </c>
      <c r="CJ146" s="14">
        <v>126.4</v>
      </c>
      <c r="CK146" s="1">
        <v>0</v>
      </c>
      <c r="CL146" s="1">
        <v>124.8</v>
      </c>
      <c r="CM146" s="1">
        <v>125.3</v>
      </c>
      <c r="CN146" s="1">
        <v>122.7</v>
      </c>
      <c r="CO146" s="1">
        <v>0</v>
      </c>
      <c r="CP146" s="1">
        <v>133.80000000000001</v>
      </c>
      <c r="CQ146" s="1">
        <v>0</v>
      </c>
      <c r="CR146" s="16">
        <v>128.19999999999999</v>
      </c>
    </row>
    <row r="147" spans="2:96" x14ac:dyDescent="0.45">
      <c r="B147" s="14"/>
      <c r="C147" s="17" t="s">
        <v>42</v>
      </c>
      <c r="D147" s="14">
        <v>125.3</v>
      </c>
      <c r="E147" s="1">
        <v>125.5</v>
      </c>
      <c r="F147" s="1">
        <v>123.8</v>
      </c>
      <c r="G147" s="1">
        <v>127.9</v>
      </c>
      <c r="H147" s="1">
        <v>122.2</v>
      </c>
      <c r="I147" s="1">
        <v>121</v>
      </c>
      <c r="J147" s="1">
        <v>129.6</v>
      </c>
      <c r="K147" s="1">
        <v>119.8</v>
      </c>
      <c r="L147" s="16">
        <v>125.4</v>
      </c>
      <c r="N147" s="14"/>
      <c r="O147" s="17" t="s">
        <v>42</v>
      </c>
      <c r="P147" s="14">
        <v>122.9</v>
      </c>
      <c r="Q147" s="1">
        <v>122</v>
      </c>
      <c r="R147" s="1">
        <v>122.2</v>
      </c>
      <c r="S147" s="1">
        <v>125</v>
      </c>
      <c r="T147" s="1">
        <v>121.2</v>
      </c>
      <c r="U147" s="1">
        <v>119.7</v>
      </c>
      <c r="V147" s="1">
        <v>127</v>
      </c>
      <c r="W147" s="1">
        <v>120.3</v>
      </c>
      <c r="X147" s="16">
        <v>121</v>
      </c>
      <c r="Z147" s="14"/>
      <c r="AA147" s="17" t="s">
        <v>42</v>
      </c>
      <c r="AB147" s="14">
        <v>124</v>
      </c>
      <c r="AC147" s="1">
        <v>124.4</v>
      </c>
      <c r="AD147" s="1">
        <v>123.4</v>
      </c>
      <c r="AE147" s="1">
        <v>124</v>
      </c>
      <c r="AF147" s="1">
        <v>122.5</v>
      </c>
      <c r="AG147" s="1">
        <v>120.1</v>
      </c>
      <c r="AH147" s="1">
        <v>127.3</v>
      </c>
      <c r="AI147" s="1">
        <v>121.7</v>
      </c>
      <c r="AJ147" s="16">
        <v>124.2</v>
      </c>
      <c r="AL147" s="14"/>
      <c r="AM147" s="17" t="s">
        <v>42</v>
      </c>
      <c r="AN147" s="14">
        <v>124.7</v>
      </c>
      <c r="AO147" s="1">
        <v>125.6</v>
      </c>
      <c r="AP147" s="1">
        <v>123.3</v>
      </c>
      <c r="AQ147" s="1">
        <v>125.9</v>
      </c>
      <c r="AR147" s="1">
        <v>123.5</v>
      </c>
      <c r="AS147" s="1">
        <v>120.4</v>
      </c>
      <c r="AT147" s="1">
        <v>127.8</v>
      </c>
      <c r="AU147" s="1">
        <v>119.8</v>
      </c>
      <c r="AV147" s="16">
        <v>126.4</v>
      </c>
      <c r="AX147" s="14"/>
      <c r="AY147" s="17" t="s">
        <v>42</v>
      </c>
      <c r="AZ147" s="14">
        <v>126</v>
      </c>
      <c r="BA147" s="1">
        <v>126.4</v>
      </c>
      <c r="BB147" s="1">
        <v>123.7</v>
      </c>
      <c r="BC147" s="1">
        <v>131.4</v>
      </c>
      <c r="BD147" s="1">
        <v>121.5</v>
      </c>
      <c r="BE147" s="1">
        <v>121.6</v>
      </c>
      <c r="BF147" s="1">
        <v>130.1</v>
      </c>
      <c r="BG147" s="1">
        <v>117.8</v>
      </c>
      <c r="BH147" s="16">
        <v>124.3</v>
      </c>
      <c r="BJ147" s="14"/>
      <c r="BK147" s="17" t="s">
        <v>42</v>
      </c>
      <c r="BL147" s="14">
        <v>126.6</v>
      </c>
      <c r="BM147" s="1">
        <v>125.5</v>
      </c>
      <c r="BN147" s="1">
        <v>124.6</v>
      </c>
      <c r="BO147" s="1">
        <v>129.5</v>
      </c>
      <c r="BP147" s="1">
        <v>123.4</v>
      </c>
      <c r="BQ147" s="1">
        <v>0</v>
      </c>
      <c r="BR147" s="1">
        <v>131.1</v>
      </c>
      <c r="BS147" s="1">
        <v>115.5</v>
      </c>
      <c r="BT147" s="16">
        <v>126.2</v>
      </c>
      <c r="BV147" s="14"/>
      <c r="BW147" s="17" t="s">
        <v>42</v>
      </c>
      <c r="BX147" s="14">
        <v>125.2</v>
      </c>
      <c r="BY147" s="1">
        <v>123.9</v>
      </c>
      <c r="BZ147" s="1">
        <v>123.9</v>
      </c>
      <c r="CA147" s="1">
        <v>127.4</v>
      </c>
      <c r="CB147" s="1">
        <v>121.6</v>
      </c>
      <c r="CC147" s="1">
        <v>0</v>
      </c>
      <c r="CD147" s="1">
        <v>127.4</v>
      </c>
      <c r="CE147" s="1">
        <v>0</v>
      </c>
      <c r="CF147" s="16">
        <v>128.4</v>
      </c>
      <c r="CH147" s="14"/>
      <c r="CI147" s="17" t="s">
        <v>42</v>
      </c>
      <c r="CJ147" s="14">
        <v>125.6</v>
      </c>
      <c r="CK147" s="1">
        <v>0</v>
      </c>
      <c r="CL147" s="1">
        <v>124</v>
      </c>
      <c r="CM147" s="1">
        <v>124.8</v>
      </c>
      <c r="CN147" s="1">
        <v>121.7</v>
      </c>
      <c r="CO147" s="1">
        <v>0</v>
      </c>
      <c r="CP147" s="1">
        <v>133.69999999999999</v>
      </c>
      <c r="CQ147" s="1">
        <v>0</v>
      </c>
      <c r="CR147" s="16">
        <v>127.2</v>
      </c>
    </row>
    <row r="148" spans="2:96" x14ac:dyDescent="0.45">
      <c r="B148" s="14"/>
      <c r="C148" s="17" t="s">
        <v>43</v>
      </c>
      <c r="D148" s="14">
        <v>127.4</v>
      </c>
      <c r="E148" s="1">
        <v>127.4</v>
      </c>
      <c r="F148" s="1">
        <v>125.8</v>
      </c>
      <c r="G148" s="1">
        <v>129.69999999999999</v>
      </c>
      <c r="H148" s="1">
        <v>124.1</v>
      </c>
      <c r="I148" s="1">
        <v>122.6</v>
      </c>
      <c r="J148" s="1">
        <v>131.30000000000001</v>
      </c>
      <c r="K148" s="1">
        <v>122.2</v>
      </c>
      <c r="L148" s="16">
        <v>127.4</v>
      </c>
      <c r="N148" s="14"/>
      <c r="O148" s="17" t="s">
        <v>43</v>
      </c>
      <c r="P148" s="14">
        <v>122.9</v>
      </c>
      <c r="Q148" s="1">
        <v>122</v>
      </c>
      <c r="R148" s="1">
        <v>122.2</v>
      </c>
      <c r="S148" s="1">
        <v>125</v>
      </c>
      <c r="T148" s="1">
        <v>121.2</v>
      </c>
      <c r="U148" s="1">
        <v>119.7</v>
      </c>
      <c r="V148" s="1">
        <v>126.9</v>
      </c>
      <c r="W148" s="1">
        <v>120.3</v>
      </c>
      <c r="X148" s="16">
        <v>121</v>
      </c>
      <c r="Z148" s="14"/>
      <c r="AA148" s="17" t="s">
        <v>43</v>
      </c>
      <c r="AB148" s="14">
        <v>124</v>
      </c>
      <c r="AC148" s="1">
        <v>124.4</v>
      </c>
      <c r="AD148" s="1">
        <v>123.4</v>
      </c>
      <c r="AE148" s="1">
        <v>124</v>
      </c>
      <c r="AF148" s="1">
        <v>122.5</v>
      </c>
      <c r="AG148" s="1">
        <v>120.1</v>
      </c>
      <c r="AH148" s="1">
        <v>127.2</v>
      </c>
      <c r="AI148" s="1">
        <v>121.7</v>
      </c>
      <c r="AJ148" s="16">
        <v>124.2</v>
      </c>
      <c r="AL148" s="14"/>
      <c r="AM148" s="17" t="s">
        <v>43</v>
      </c>
      <c r="AN148" s="14">
        <v>124.7</v>
      </c>
      <c r="AO148" s="1">
        <v>125.6</v>
      </c>
      <c r="AP148" s="1">
        <v>123.3</v>
      </c>
      <c r="AQ148" s="1">
        <v>125.9</v>
      </c>
      <c r="AR148" s="1">
        <v>123.4</v>
      </c>
      <c r="AS148" s="1">
        <v>120.4</v>
      </c>
      <c r="AT148" s="1">
        <v>127.7</v>
      </c>
      <c r="AU148" s="1">
        <v>119.8</v>
      </c>
      <c r="AV148" s="16">
        <v>126.4</v>
      </c>
      <c r="AX148" s="14"/>
      <c r="AY148" s="17" t="s">
        <v>43</v>
      </c>
      <c r="AZ148" s="14">
        <v>126</v>
      </c>
      <c r="BA148" s="1">
        <v>126.4</v>
      </c>
      <c r="BB148" s="1">
        <v>123.7</v>
      </c>
      <c r="BC148" s="1">
        <v>131.4</v>
      </c>
      <c r="BD148" s="1">
        <v>121.5</v>
      </c>
      <c r="BE148" s="1">
        <v>121.7</v>
      </c>
      <c r="BF148" s="1">
        <v>130</v>
      </c>
      <c r="BG148" s="1">
        <v>117.8</v>
      </c>
      <c r="BH148" s="16">
        <v>124.3</v>
      </c>
      <c r="BJ148" s="14"/>
      <c r="BK148" s="17" t="s">
        <v>43</v>
      </c>
      <c r="BL148" s="14">
        <v>126.6</v>
      </c>
      <c r="BM148" s="1">
        <v>125.4</v>
      </c>
      <c r="BN148" s="1">
        <v>124.6</v>
      </c>
      <c r="BO148" s="1">
        <v>129.5</v>
      </c>
      <c r="BP148" s="1">
        <v>123.4</v>
      </c>
      <c r="BQ148" s="1">
        <v>0</v>
      </c>
      <c r="BR148" s="1">
        <v>131</v>
      </c>
      <c r="BS148" s="1">
        <v>115.5</v>
      </c>
      <c r="BT148" s="16">
        <v>126.2</v>
      </c>
      <c r="BV148" s="14"/>
      <c r="BW148" s="17" t="s">
        <v>43</v>
      </c>
      <c r="BX148" s="14">
        <v>125.2</v>
      </c>
      <c r="BY148" s="1">
        <v>123.8</v>
      </c>
      <c r="BZ148" s="1">
        <v>123.9</v>
      </c>
      <c r="CA148" s="1">
        <v>127.4</v>
      </c>
      <c r="CB148" s="1">
        <v>121.6</v>
      </c>
      <c r="CC148" s="1">
        <v>0</v>
      </c>
      <c r="CD148" s="1">
        <v>127.3</v>
      </c>
      <c r="CE148" s="1">
        <v>0</v>
      </c>
      <c r="CF148" s="16">
        <v>128.4</v>
      </c>
      <c r="CH148" s="14"/>
      <c r="CI148" s="17" t="s">
        <v>43</v>
      </c>
      <c r="CJ148" s="14">
        <v>125.6</v>
      </c>
      <c r="CK148" s="1">
        <v>0</v>
      </c>
      <c r="CL148" s="1">
        <v>124</v>
      </c>
      <c r="CM148" s="1">
        <v>124.8</v>
      </c>
      <c r="CN148" s="1">
        <v>121.7</v>
      </c>
      <c r="CO148" s="1">
        <v>0</v>
      </c>
      <c r="CP148" s="1">
        <v>133.6</v>
      </c>
      <c r="CQ148" s="1">
        <v>0</v>
      </c>
      <c r="CR148" s="16">
        <v>127.2</v>
      </c>
    </row>
    <row r="149" spans="2:96" x14ac:dyDescent="0.45">
      <c r="B149" s="14"/>
      <c r="C149" s="17" t="s">
        <v>44</v>
      </c>
      <c r="D149" s="14">
        <v>126.7</v>
      </c>
      <c r="E149" s="1">
        <v>126.6</v>
      </c>
      <c r="F149" s="1">
        <v>125.1</v>
      </c>
      <c r="G149" s="1">
        <v>129.19999999999999</v>
      </c>
      <c r="H149" s="1">
        <v>123.4</v>
      </c>
      <c r="I149" s="1">
        <v>122.3</v>
      </c>
      <c r="J149" s="1">
        <v>130.6</v>
      </c>
      <c r="K149" s="1">
        <v>121.4</v>
      </c>
      <c r="L149" s="16">
        <v>126.9</v>
      </c>
      <c r="N149" s="14"/>
      <c r="O149" s="17" t="s">
        <v>44</v>
      </c>
      <c r="P149" s="14">
        <v>124.6</v>
      </c>
      <c r="Q149" s="1">
        <v>123.5</v>
      </c>
      <c r="R149" s="1">
        <v>123.8</v>
      </c>
      <c r="S149" s="1">
        <v>126.6</v>
      </c>
      <c r="T149" s="1">
        <v>122.7</v>
      </c>
      <c r="U149" s="1">
        <v>121.3</v>
      </c>
      <c r="V149" s="1">
        <v>128.30000000000001</v>
      </c>
      <c r="W149" s="1">
        <v>122.1</v>
      </c>
      <c r="X149" s="16">
        <v>122.9</v>
      </c>
      <c r="Z149" s="14"/>
      <c r="AA149" s="17" t="s">
        <v>44</v>
      </c>
      <c r="AB149" s="14">
        <v>125.7</v>
      </c>
      <c r="AC149" s="1">
        <v>125.7</v>
      </c>
      <c r="AD149" s="1">
        <v>124.9</v>
      </c>
      <c r="AE149" s="1">
        <v>125.5</v>
      </c>
      <c r="AF149" s="1">
        <v>123.9</v>
      </c>
      <c r="AG149" s="1">
        <v>121.5</v>
      </c>
      <c r="AH149" s="1">
        <v>128.69999999999999</v>
      </c>
      <c r="AI149" s="1">
        <v>123.4</v>
      </c>
      <c r="AJ149" s="16">
        <v>126.2</v>
      </c>
      <c r="AL149" s="14"/>
      <c r="AM149" s="17" t="s">
        <v>44</v>
      </c>
      <c r="AN149" s="14">
        <v>126.2</v>
      </c>
      <c r="AO149" s="1">
        <v>126.8</v>
      </c>
      <c r="AP149" s="1">
        <v>124.6</v>
      </c>
      <c r="AQ149" s="1">
        <v>127.3</v>
      </c>
      <c r="AR149" s="1">
        <v>124.7</v>
      </c>
      <c r="AS149" s="1">
        <v>121.8</v>
      </c>
      <c r="AT149" s="1">
        <v>129</v>
      </c>
      <c r="AU149" s="1">
        <v>121.3</v>
      </c>
      <c r="AV149" s="16">
        <v>128.1</v>
      </c>
      <c r="AX149" s="14"/>
      <c r="AY149" s="17" t="s">
        <v>44</v>
      </c>
      <c r="AZ149" s="14">
        <v>127.3</v>
      </c>
      <c r="BA149" s="1">
        <v>127.4</v>
      </c>
      <c r="BB149" s="1">
        <v>124.9</v>
      </c>
      <c r="BC149" s="1">
        <v>132.5</v>
      </c>
      <c r="BD149" s="1">
        <v>122.5</v>
      </c>
      <c r="BE149" s="1">
        <v>122.9</v>
      </c>
      <c r="BF149" s="1">
        <v>131.1</v>
      </c>
      <c r="BG149" s="1">
        <v>119.4</v>
      </c>
      <c r="BH149" s="16">
        <v>125.8</v>
      </c>
      <c r="BJ149" s="14"/>
      <c r="BK149" s="17" t="s">
        <v>44</v>
      </c>
      <c r="BL149" s="14">
        <v>127.7</v>
      </c>
      <c r="BM149" s="1">
        <v>126.2</v>
      </c>
      <c r="BN149" s="1">
        <v>125.7</v>
      </c>
      <c r="BO149" s="1">
        <v>130.6</v>
      </c>
      <c r="BP149" s="1">
        <v>124.5</v>
      </c>
      <c r="BQ149" s="1">
        <v>0</v>
      </c>
      <c r="BR149" s="1">
        <v>132.1</v>
      </c>
      <c r="BS149" s="1">
        <v>117.1</v>
      </c>
      <c r="BT149" s="16">
        <v>127.7</v>
      </c>
      <c r="BV149" s="14"/>
      <c r="BW149" s="17" t="s">
        <v>44</v>
      </c>
      <c r="BX149" s="14">
        <v>126.3</v>
      </c>
      <c r="BY149" s="1">
        <v>124.8</v>
      </c>
      <c r="BZ149" s="1">
        <v>124.9</v>
      </c>
      <c r="CA149" s="1">
        <v>128.5</v>
      </c>
      <c r="CB149" s="1">
        <v>122.7</v>
      </c>
      <c r="CC149" s="1">
        <v>0</v>
      </c>
      <c r="CD149" s="1">
        <v>128.30000000000001</v>
      </c>
      <c r="CE149" s="1">
        <v>0</v>
      </c>
      <c r="CF149" s="16">
        <v>129.6</v>
      </c>
      <c r="CH149" s="14"/>
      <c r="CI149" s="17" t="s">
        <v>44</v>
      </c>
      <c r="CJ149" s="14">
        <v>126.7</v>
      </c>
      <c r="CK149" s="1">
        <v>0</v>
      </c>
      <c r="CL149" s="1">
        <v>124.9</v>
      </c>
      <c r="CM149" s="1">
        <v>125.9</v>
      </c>
      <c r="CN149" s="1">
        <v>122.7</v>
      </c>
      <c r="CO149" s="1">
        <v>0</v>
      </c>
      <c r="CP149" s="1">
        <v>134.30000000000001</v>
      </c>
      <c r="CQ149" s="1">
        <v>0</v>
      </c>
      <c r="CR149" s="16">
        <v>128.4</v>
      </c>
    </row>
    <row r="150" spans="2:96" x14ac:dyDescent="0.45">
      <c r="B150" s="14"/>
      <c r="C150" s="17" t="s">
        <v>45</v>
      </c>
      <c r="D150" s="14">
        <v>125.6</v>
      </c>
      <c r="E150" s="1">
        <v>125.7</v>
      </c>
      <c r="F150" s="1">
        <v>124</v>
      </c>
      <c r="G150" s="1">
        <v>128.6</v>
      </c>
      <c r="H150" s="1">
        <v>122.4</v>
      </c>
      <c r="I150" s="1">
        <v>121.3</v>
      </c>
      <c r="J150" s="1">
        <v>129.6</v>
      </c>
      <c r="K150" s="1">
        <v>120.1</v>
      </c>
      <c r="L150" s="16">
        <v>125.8</v>
      </c>
      <c r="N150" s="14"/>
      <c r="O150" s="17" t="s">
        <v>45</v>
      </c>
      <c r="P150" s="14">
        <v>123.2</v>
      </c>
      <c r="Q150" s="1">
        <v>122.2</v>
      </c>
      <c r="R150" s="1">
        <v>122.5</v>
      </c>
      <c r="S150" s="1">
        <v>125.6</v>
      </c>
      <c r="T150" s="1">
        <v>121.4</v>
      </c>
      <c r="U150" s="1">
        <v>120.1</v>
      </c>
      <c r="V150" s="1">
        <v>127.1</v>
      </c>
      <c r="W150" s="1">
        <v>120.8</v>
      </c>
      <c r="X150" s="16">
        <v>121.3</v>
      </c>
      <c r="Z150" s="14"/>
      <c r="AA150" s="17" t="s">
        <v>45</v>
      </c>
      <c r="AB150" s="14">
        <v>124.4</v>
      </c>
      <c r="AC150" s="1">
        <v>124.6</v>
      </c>
      <c r="AD150" s="1">
        <v>123.7</v>
      </c>
      <c r="AE150" s="1">
        <v>124.5</v>
      </c>
      <c r="AF150" s="1">
        <v>122.8</v>
      </c>
      <c r="AG150" s="1">
        <v>120.5</v>
      </c>
      <c r="AH150" s="1">
        <v>127.5</v>
      </c>
      <c r="AI150" s="1">
        <v>122.2</v>
      </c>
      <c r="AJ150" s="16">
        <v>124.8</v>
      </c>
      <c r="AL150" s="14"/>
      <c r="AM150" s="17" t="s">
        <v>45</v>
      </c>
      <c r="AN150" s="14">
        <v>125</v>
      </c>
      <c r="AO150" s="1">
        <v>125.8</v>
      </c>
      <c r="AP150" s="1">
        <v>123.5</v>
      </c>
      <c r="AQ150" s="1">
        <v>126.5</v>
      </c>
      <c r="AR150" s="1">
        <v>123.8</v>
      </c>
      <c r="AS150" s="1">
        <v>120.7</v>
      </c>
      <c r="AT150" s="1">
        <v>127.9</v>
      </c>
      <c r="AU150" s="1">
        <v>120.1</v>
      </c>
      <c r="AV150" s="16">
        <v>126.9</v>
      </c>
      <c r="AX150" s="14"/>
      <c r="AY150" s="17" t="s">
        <v>45</v>
      </c>
      <c r="AZ150" s="14">
        <v>126.3</v>
      </c>
      <c r="BA150" s="1">
        <v>126.6</v>
      </c>
      <c r="BB150" s="1">
        <v>123.9</v>
      </c>
      <c r="BC150" s="1">
        <v>132.30000000000001</v>
      </c>
      <c r="BD150" s="1">
        <v>121.6</v>
      </c>
      <c r="BE150" s="1">
        <v>122</v>
      </c>
      <c r="BF150" s="1">
        <v>130.19999999999999</v>
      </c>
      <c r="BG150" s="1">
        <v>117.9</v>
      </c>
      <c r="BH150" s="16">
        <v>124.6</v>
      </c>
      <c r="BJ150" s="14"/>
      <c r="BK150" s="17" t="s">
        <v>45</v>
      </c>
      <c r="BL150" s="14">
        <v>126.9</v>
      </c>
      <c r="BM150" s="1">
        <v>125.6</v>
      </c>
      <c r="BN150" s="1">
        <v>124.8</v>
      </c>
      <c r="BO150" s="1">
        <v>130.19999999999999</v>
      </c>
      <c r="BP150" s="1">
        <v>123.5</v>
      </c>
      <c r="BQ150" s="1">
        <v>0</v>
      </c>
      <c r="BR150" s="1">
        <v>131.19999999999999</v>
      </c>
      <c r="BS150" s="1">
        <v>115.3</v>
      </c>
      <c r="BT150" s="16">
        <v>126.7</v>
      </c>
      <c r="BV150" s="14"/>
      <c r="BW150" s="17" t="s">
        <v>45</v>
      </c>
      <c r="BX150" s="14">
        <v>125.4</v>
      </c>
      <c r="BY150" s="1">
        <v>123.8</v>
      </c>
      <c r="BZ150" s="1">
        <v>124</v>
      </c>
      <c r="CA150" s="1">
        <v>128</v>
      </c>
      <c r="CB150" s="1">
        <v>121.8</v>
      </c>
      <c r="CC150" s="1">
        <v>0</v>
      </c>
      <c r="CD150" s="1">
        <v>127.3</v>
      </c>
      <c r="CE150" s="1">
        <v>0</v>
      </c>
      <c r="CF150" s="16">
        <v>128.9</v>
      </c>
      <c r="CH150" s="14"/>
      <c r="CI150" s="17" t="s">
        <v>45</v>
      </c>
      <c r="CJ150" s="14">
        <v>125.9</v>
      </c>
      <c r="CK150" s="1">
        <v>0</v>
      </c>
      <c r="CL150" s="1">
        <v>124.1</v>
      </c>
      <c r="CM150" s="1">
        <v>125.3</v>
      </c>
      <c r="CN150" s="1">
        <v>121.9</v>
      </c>
      <c r="CO150" s="1">
        <v>0</v>
      </c>
      <c r="CP150" s="1">
        <v>133.69999999999999</v>
      </c>
      <c r="CQ150" s="1">
        <v>0</v>
      </c>
      <c r="CR150" s="16">
        <v>127.7</v>
      </c>
    </row>
    <row r="151" spans="2:96" x14ac:dyDescent="0.45">
      <c r="B151" s="14"/>
      <c r="C151" s="17" t="s">
        <v>46</v>
      </c>
      <c r="D151" s="14">
        <v>128.19999999999999</v>
      </c>
      <c r="E151" s="1">
        <v>128.69999999999999</v>
      </c>
      <c r="F151" s="1">
        <v>126.6</v>
      </c>
      <c r="G151" s="1">
        <v>131</v>
      </c>
      <c r="H151" s="1">
        <v>124.9</v>
      </c>
      <c r="I151" s="1">
        <v>123</v>
      </c>
      <c r="J151" s="1">
        <v>132.1</v>
      </c>
      <c r="K151" s="1">
        <v>122.4</v>
      </c>
      <c r="L151" s="16">
        <v>129.19999999999999</v>
      </c>
      <c r="N151" s="14"/>
      <c r="O151" s="17" t="s">
        <v>46</v>
      </c>
      <c r="P151" s="14">
        <v>126.1</v>
      </c>
      <c r="Q151" s="1">
        <v>125.3</v>
      </c>
      <c r="R151" s="1">
        <v>125.2</v>
      </c>
      <c r="S151" s="1">
        <v>128.30000000000001</v>
      </c>
      <c r="T151" s="1">
        <v>124.4</v>
      </c>
      <c r="U151" s="1">
        <v>121.9</v>
      </c>
      <c r="V151" s="1">
        <v>129.9</v>
      </c>
      <c r="W151" s="1">
        <v>123</v>
      </c>
      <c r="X151" s="16">
        <v>124.6</v>
      </c>
      <c r="Z151" s="14"/>
      <c r="AA151" s="17" t="s">
        <v>46</v>
      </c>
      <c r="AB151" s="14">
        <v>127.2</v>
      </c>
      <c r="AC151" s="1">
        <v>127.7</v>
      </c>
      <c r="AD151" s="1">
        <v>126.4</v>
      </c>
      <c r="AE151" s="1">
        <v>127.3</v>
      </c>
      <c r="AF151" s="1">
        <v>125.6</v>
      </c>
      <c r="AG151" s="1">
        <v>122.2</v>
      </c>
      <c r="AH151" s="1">
        <v>130.19999999999999</v>
      </c>
      <c r="AI151" s="1">
        <v>124.3</v>
      </c>
      <c r="AJ151" s="16">
        <v>128.4</v>
      </c>
      <c r="AL151" s="14"/>
      <c r="AM151" s="17" t="s">
        <v>46</v>
      </c>
      <c r="AN151" s="14">
        <v>127.7</v>
      </c>
      <c r="AO151" s="1">
        <v>129</v>
      </c>
      <c r="AP151" s="1">
        <v>126.1</v>
      </c>
      <c r="AQ151" s="1">
        <v>129</v>
      </c>
      <c r="AR151" s="1">
        <v>126.4</v>
      </c>
      <c r="AS151" s="1">
        <v>122.5</v>
      </c>
      <c r="AT151" s="1">
        <v>130.6</v>
      </c>
      <c r="AU151" s="1">
        <v>122.4</v>
      </c>
      <c r="AV151" s="16">
        <v>130.6</v>
      </c>
      <c r="AX151" s="14"/>
      <c r="AY151" s="17" t="s">
        <v>46</v>
      </c>
      <c r="AZ151" s="14">
        <v>128.80000000000001</v>
      </c>
      <c r="BA151" s="1">
        <v>129.6</v>
      </c>
      <c r="BB151" s="1">
        <v>126.5</v>
      </c>
      <c r="BC151" s="1">
        <v>134.6</v>
      </c>
      <c r="BD151" s="1">
        <v>124</v>
      </c>
      <c r="BE151" s="1">
        <v>123.6</v>
      </c>
      <c r="BF151" s="1">
        <v>132.6</v>
      </c>
      <c r="BG151" s="1">
        <v>120.6</v>
      </c>
      <c r="BH151" s="16">
        <v>128</v>
      </c>
      <c r="BJ151" s="14"/>
      <c r="BK151" s="17" t="s">
        <v>46</v>
      </c>
      <c r="BL151" s="14">
        <v>129.30000000000001</v>
      </c>
      <c r="BM151" s="1">
        <v>128.1</v>
      </c>
      <c r="BN151" s="1">
        <v>127.3</v>
      </c>
      <c r="BO151" s="1">
        <v>132.6</v>
      </c>
      <c r="BP151" s="1">
        <v>126</v>
      </c>
      <c r="BQ151" s="1">
        <v>0</v>
      </c>
      <c r="BR151" s="1">
        <v>133.6</v>
      </c>
      <c r="BS151" s="1">
        <v>118.5</v>
      </c>
      <c r="BT151" s="16">
        <v>130</v>
      </c>
      <c r="BV151" s="14"/>
      <c r="BW151" s="17" t="s">
        <v>46</v>
      </c>
      <c r="BX151" s="14">
        <v>127.8</v>
      </c>
      <c r="BY151" s="1">
        <v>126.6</v>
      </c>
      <c r="BZ151" s="1">
        <v>126.5</v>
      </c>
      <c r="CA151" s="1">
        <v>130.19999999999999</v>
      </c>
      <c r="CB151" s="1">
        <v>124.2</v>
      </c>
      <c r="CC151" s="1">
        <v>0</v>
      </c>
      <c r="CD151" s="1">
        <v>129.9</v>
      </c>
      <c r="CE151" s="1">
        <v>0</v>
      </c>
      <c r="CF151" s="16">
        <v>132.1</v>
      </c>
      <c r="CH151" s="14"/>
      <c r="CI151" s="17" t="s">
        <v>46</v>
      </c>
      <c r="CJ151" s="14">
        <v>128.1</v>
      </c>
      <c r="CK151" s="1">
        <v>0</v>
      </c>
      <c r="CL151" s="1">
        <v>126.3</v>
      </c>
      <c r="CM151" s="1">
        <v>127.5</v>
      </c>
      <c r="CN151" s="1">
        <v>124.2</v>
      </c>
      <c r="CO151" s="1">
        <v>0</v>
      </c>
      <c r="CP151" s="1">
        <v>135.9</v>
      </c>
      <c r="CQ151" s="1">
        <v>0</v>
      </c>
      <c r="CR151" s="16">
        <v>130.80000000000001</v>
      </c>
    </row>
    <row r="152" spans="2:96" x14ac:dyDescent="0.45">
      <c r="B152" s="14"/>
      <c r="C152" s="17" t="s">
        <v>47</v>
      </c>
      <c r="D152" s="31">
        <v>128.6</v>
      </c>
      <c r="E152" s="18">
        <v>129</v>
      </c>
      <c r="F152" s="18">
        <v>126.8</v>
      </c>
      <c r="G152" s="18">
        <v>131.4</v>
      </c>
      <c r="H152" s="18">
        <v>125.3</v>
      </c>
      <c r="I152" s="18">
        <v>123.2</v>
      </c>
      <c r="J152" s="18">
        <v>132.19999999999999</v>
      </c>
      <c r="K152" s="18">
        <v>122.6</v>
      </c>
      <c r="L152" s="19">
        <v>129.80000000000001</v>
      </c>
      <c r="N152" s="14"/>
      <c r="O152" s="17" t="s">
        <v>47</v>
      </c>
      <c r="P152" s="31">
        <v>126.4</v>
      </c>
      <c r="Q152" s="18">
        <v>125.5</v>
      </c>
      <c r="R152" s="18">
        <v>125.4</v>
      </c>
      <c r="S152" s="18">
        <v>128.6</v>
      </c>
      <c r="T152" s="18">
        <v>124.6</v>
      </c>
      <c r="U152" s="18">
        <v>122.2</v>
      </c>
      <c r="V152" s="18">
        <v>129.9</v>
      </c>
      <c r="W152" s="18">
        <v>123.2</v>
      </c>
      <c r="X152" s="19">
        <v>124.9</v>
      </c>
      <c r="Z152" s="14"/>
      <c r="AA152" s="17" t="s">
        <v>442</v>
      </c>
      <c r="AB152" s="31">
        <v>127.5</v>
      </c>
      <c r="AC152" s="18">
        <v>128</v>
      </c>
      <c r="AD152" s="18">
        <v>126.6</v>
      </c>
      <c r="AE152" s="18">
        <v>127.5</v>
      </c>
      <c r="AF152" s="18">
        <v>125.8</v>
      </c>
      <c r="AG152" s="18">
        <v>122.5</v>
      </c>
      <c r="AH152" s="18">
        <v>130.30000000000001</v>
      </c>
      <c r="AI152" s="18">
        <v>124.5</v>
      </c>
      <c r="AJ152" s="19">
        <v>128.9</v>
      </c>
      <c r="AL152" s="14"/>
      <c r="AM152" s="17" t="s">
        <v>442</v>
      </c>
      <c r="AN152" s="31">
        <v>128.1</v>
      </c>
      <c r="AO152" s="18">
        <v>129.19999999999999</v>
      </c>
      <c r="AP152" s="18">
        <v>126.3</v>
      </c>
      <c r="AQ152" s="18">
        <v>129.30000000000001</v>
      </c>
      <c r="AR152" s="18">
        <v>126.8</v>
      </c>
      <c r="AS152" s="18">
        <v>122.6</v>
      </c>
      <c r="AT152" s="18">
        <v>130.6</v>
      </c>
      <c r="AU152" s="18">
        <v>122.5</v>
      </c>
      <c r="AV152" s="19">
        <v>131.1</v>
      </c>
      <c r="AX152" s="14"/>
      <c r="AY152" s="17" t="s">
        <v>442</v>
      </c>
      <c r="AZ152" s="31">
        <v>129.19999999999999</v>
      </c>
      <c r="BA152" s="18">
        <v>129.9</v>
      </c>
      <c r="BB152" s="18">
        <v>126.7</v>
      </c>
      <c r="BC152" s="18">
        <v>135</v>
      </c>
      <c r="BD152" s="18">
        <v>124.5</v>
      </c>
      <c r="BE152" s="18">
        <v>123.8</v>
      </c>
      <c r="BF152" s="18">
        <v>132.69999999999999</v>
      </c>
      <c r="BG152" s="18">
        <v>120.7</v>
      </c>
      <c r="BH152" s="19">
        <v>128.5</v>
      </c>
      <c r="BJ152" s="14"/>
      <c r="BK152" s="17" t="s">
        <v>442</v>
      </c>
      <c r="BL152" s="31">
        <v>129.69999999999999</v>
      </c>
      <c r="BM152" s="18">
        <v>128.69999999999999</v>
      </c>
      <c r="BN152" s="18">
        <v>127.5</v>
      </c>
      <c r="BO152" s="18">
        <v>132.9</v>
      </c>
      <c r="BP152" s="18">
        <v>126.2</v>
      </c>
      <c r="BQ152" s="18">
        <v>0</v>
      </c>
      <c r="BR152" s="18">
        <v>133.69999999999999</v>
      </c>
      <c r="BS152" s="18">
        <v>118.5</v>
      </c>
      <c r="BT152" s="19">
        <v>130.6</v>
      </c>
      <c r="BV152" s="14"/>
      <c r="BW152" s="17" t="s">
        <v>442</v>
      </c>
      <c r="BX152" s="31">
        <v>128.19999999999999</v>
      </c>
      <c r="BY152" s="18">
        <v>126.7</v>
      </c>
      <c r="BZ152" s="18">
        <v>126.7</v>
      </c>
      <c r="CA152" s="18">
        <v>130.69999999999999</v>
      </c>
      <c r="CB152" s="18">
        <v>124.8</v>
      </c>
      <c r="CC152" s="18">
        <v>0</v>
      </c>
      <c r="CD152" s="18">
        <v>129.9</v>
      </c>
      <c r="CE152" s="18">
        <v>0</v>
      </c>
      <c r="CF152" s="19">
        <v>133</v>
      </c>
      <c r="CH152" s="14"/>
      <c r="CI152" s="17" t="s">
        <v>442</v>
      </c>
      <c r="CJ152" s="31">
        <v>128.69999999999999</v>
      </c>
      <c r="CK152" s="18">
        <v>0</v>
      </c>
      <c r="CL152" s="18">
        <v>126.8</v>
      </c>
      <c r="CM152" s="18">
        <v>127.9</v>
      </c>
      <c r="CN152" s="18">
        <v>124.8</v>
      </c>
      <c r="CO152" s="18">
        <v>0</v>
      </c>
      <c r="CP152" s="18">
        <v>136</v>
      </c>
      <c r="CQ152" s="18">
        <v>0</v>
      </c>
      <c r="CR152" s="19">
        <v>131.6</v>
      </c>
    </row>
    <row r="153" spans="2:96" x14ac:dyDescent="0.45">
      <c r="B153" s="23"/>
      <c r="C153" s="24" t="s">
        <v>48</v>
      </c>
      <c r="D153" s="240">
        <v>128.19999999999999</v>
      </c>
      <c r="E153" s="241">
        <v>128.6</v>
      </c>
      <c r="F153" s="241">
        <v>126.4</v>
      </c>
      <c r="G153" s="241">
        <v>131.1</v>
      </c>
      <c r="H153" s="241">
        <v>124.9</v>
      </c>
      <c r="I153" s="241">
        <v>122.8</v>
      </c>
      <c r="J153" s="241">
        <v>132.19999999999999</v>
      </c>
      <c r="K153" s="241">
        <v>122.1</v>
      </c>
      <c r="L153" s="242">
        <v>129.30000000000001</v>
      </c>
      <c r="N153" s="224"/>
      <c r="O153" s="24" t="s">
        <v>48</v>
      </c>
      <c r="P153" s="240">
        <v>125.8</v>
      </c>
      <c r="Q153" s="241">
        <v>125</v>
      </c>
      <c r="R153" s="241">
        <v>124.8</v>
      </c>
      <c r="S153" s="241">
        <v>128.19999999999999</v>
      </c>
      <c r="T153" s="241">
        <v>124.2</v>
      </c>
      <c r="U153" s="241">
        <v>121.6</v>
      </c>
      <c r="V153" s="241">
        <v>129.69999999999999</v>
      </c>
      <c r="W153" s="241">
        <v>122.4</v>
      </c>
      <c r="X153" s="242">
        <v>124.2</v>
      </c>
      <c r="Z153" s="224"/>
      <c r="AA153" s="24" t="s">
        <v>48</v>
      </c>
      <c r="AB153" s="240">
        <v>126.9</v>
      </c>
      <c r="AC153" s="241">
        <v>127.5</v>
      </c>
      <c r="AD153" s="241">
        <v>126.1</v>
      </c>
      <c r="AE153" s="241">
        <v>127.2</v>
      </c>
      <c r="AF153" s="241">
        <v>125.4</v>
      </c>
      <c r="AG153" s="241">
        <v>121.9</v>
      </c>
      <c r="AH153" s="241">
        <v>130</v>
      </c>
      <c r="AI153" s="241">
        <v>123.8</v>
      </c>
      <c r="AJ153" s="242">
        <v>128.19999999999999</v>
      </c>
      <c r="AL153" s="224"/>
      <c r="AM153" s="24" t="s">
        <v>48</v>
      </c>
      <c r="AN153" s="240">
        <v>127.6</v>
      </c>
      <c r="AO153" s="241">
        <v>128.80000000000001</v>
      </c>
      <c r="AP153" s="241">
        <v>125.9</v>
      </c>
      <c r="AQ153" s="241">
        <v>128.9</v>
      </c>
      <c r="AR153" s="241">
        <v>126.4</v>
      </c>
      <c r="AS153" s="241">
        <v>122.2</v>
      </c>
      <c r="AT153" s="241">
        <v>130.5</v>
      </c>
      <c r="AU153" s="241">
        <v>122.1</v>
      </c>
      <c r="AV153" s="242">
        <v>130.6</v>
      </c>
      <c r="AX153" s="224"/>
      <c r="AY153" s="24" t="s">
        <v>48</v>
      </c>
      <c r="AZ153" s="240">
        <v>128.9</v>
      </c>
      <c r="BA153" s="241">
        <v>129.6</v>
      </c>
      <c r="BB153" s="241">
        <v>126.4</v>
      </c>
      <c r="BC153" s="241">
        <v>134.69999999999999</v>
      </c>
      <c r="BD153" s="241">
        <v>124.2</v>
      </c>
      <c r="BE153" s="241">
        <v>123.4</v>
      </c>
      <c r="BF153" s="241">
        <v>132.69999999999999</v>
      </c>
      <c r="BG153" s="241">
        <v>120.4</v>
      </c>
      <c r="BH153" s="242">
        <v>128.1</v>
      </c>
      <c r="BJ153" s="224"/>
      <c r="BK153" s="24" t="s">
        <v>48</v>
      </c>
      <c r="BL153" s="240">
        <v>129.5</v>
      </c>
      <c r="BM153" s="241">
        <v>128.5</v>
      </c>
      <c r="BN153" s="241">
        <v>127.2</v>
      </c>
      <c r="BO153" s="241">
        <v>132.80000000000001</v>
      </c>
      <c r="BP153" s="241">
        <v>126</v>
      </c>
      <c r="BQ153" s="241">
        <v>0</v>
      </c>
      <c r="BR153" s="241">
        <v>133.69999999999999</v>
      </c>
      <c r="BS153" s="241">
        <v>118.5</v>
      </c>
      <c r="BT153" s="242">
        <v>130.19999999999999</v>
      </c>
      <c r="BV153" s="224"/>
      <c r="BW153" s="24" t="s">
        <v>48</v>
      </c>
      <c r="BX153" s="240">
        <v>128</v>
      </c>
      <c r="BY153" s="241">
        <v>126.6</v>
      </c>
      <c r="BZ153" s="241">
        <v>126.6</v>
      </c>
      <c r="CA153" s="241">
        <v>130.5</v>
      </c>
      <c r="CB153" s="241">
        <v>124.4</v>
      </c>
      <c r="CC153" s="241">
        <v>0</v>
      </c>
      <c r="CD153" s="241">
        <v>130.1</v>
      </c>
      <c r="CE153" s="241">
        <v>0</v>
      </c>
      <c r="CF153" s="242">
        <v>132.69999999999999</v>
      </c>
      <c r="CH153" s="224"/>
      <c r="CI153" s="24" t="s">
        <v>48</v>
      </c>
      <c r="CJ153" s="240">
        <v>128.4</v>
      </c>
      <c r="CK153" s="241">
        <v>0</v>
      </c>
      <c r="CL153" s="241">
        <v>126.5</v>
      </c>
      <c r="CM153" s="241">
        <v>127.5</v>
      </c>
      <c r="CN153" s="241">
        <v>124.5</v>
      </c>
      <c r="CO153" s="241">
        <v>0</v>
      </c>
      <c r="CP153" s="241">
        <v>136.19999999999999</v>
      </c>
      <c r="CQ153" s="241">
        <v>0</v>
      </c>
      <c r="CR153" s="242">
        <v>131.19999999999999</v>
      </c>
    </row>
    <row r="154" spans="2:96" x14ac:dyDescent="0.45">
      <c r="B154" s="27" t="s">
        <v>443</v>
      </c>
      <c r="C154" s="28" t="s">
        <v>37</v>
      </c>
      <c r="D154" s="27">
        <v>128.9</v>
      </c>
      <c r="E154" s="29">
        <v>129</v>
      </c>
      <c r="F154" s="29">
        <v>126.8</v>
      </c>
      <c r="G154" s="29">
        <v>131.80000000000001</v>
      </c>
      <c r="H154" s="29">
        <v>125.3</v>
      </c>
      <c r="I154" s="29">
        <v>123.3</v>
      </c>
      <c r="J154" s="29">
        <v>132.5</v>
      </c>
      <c r="K154" s="29">
        <v>122.5</v>
      </c>
      <c r="L154" s="30">
        <v>129.9</v>
      </c>
      <c r="N154" s="239" t="s">
        <v>446</v>
      </c>
      <c r="O154" s="226" t="s">
        <v>37</v>
      </c>
      <c r="P154" s="27">
        <v>126.6</v>
      </c>
      <c r="Q154" s="29">
        <v>125.5</v>
      </c>
      <c r="R154" s="29">
        <v>125.4</v>
      </c>
      <c r="S154" s="29">
        <v>129</v>
      </c>
      <c r="T154" s="29">
        <v>124.6</v>
      </c>
      <c r="U154" s="29">
        <v>122.2</v>
      </c>
      <c r="V154" s="29">
        <v>130.1</v>
      </c>
      <c r="W154" s="29">
        <v>123.1</v>
      </c>
      <c r="X154" s="30">
        <v>125.1</v>
      </c>
      <c r="Z154" s="239" t="s">
        <v>446</v>
      </c>
      <c r="AA154" s="226" t="s">
        <v>37</v>
      </c>
      <c r="AB154" s="27">
        <v>127.7</v>
      </c>
      <c r="AC154" s="29">
        <v>128</v>
      </c>
      <c r="AD154" s="29">
        <v>126.6</v>
      </c>
      <c r="AE154" s="29">
        <v>127.9</v>
      </c>
      <c r="AF154" s="29">
        <v>125.8</v>
      </c>
      <c r="AG154" s="29">
        <v>122.5</v>
      </c>
      <c r="AH154" s="29">
        <v>130.4</v>
      </c>
      <c r="AI154" s="29">
        <v>124.3</v>
      </c>
      <c r="AJ154" s="30">
        <v>129</v>
      </c>
      <c r="AL154" s="239" t="s">
        <v>446</v>
      </c>
      <c r="AM154" s="226" t="s">
        <v>37</v>
      </c>
      <c r="AN154" s="27">
        <v>128.30000000000001</v>
      </c>
      <c r="AO154" s="29">
        <v>129.19999999999999</v>
      </c>
      <c r="AP154" s="29">
        <v>126.3</v>
      </c>
      <c r="AQ154" s="29">
        <v>129.69999999999999</v>
      </c>
      <c r="AR154" s="29">
        <v>126.8</v>
      </c>
      <c r="AS154" s="29">
        <v>122.7</v>
      </c>
      <c r="AT154" s="29">
        <v>130.80000000000001</v>
      </c>
      <c r="AU154" s="29">
        <v>122.5</v>
      </c>
      <c r="AV154" s="30">
        <v>131.19999999999999</v>
      </c>
      <c r="AX154" s="239" t="s">
        <v>446</v>
      </c>
      <c r="AY154" s="226" t="s">
        <v>37</v>
      </c>
      <c r="AZ154" s="27">
        <v>129.6</v>
      </c>
      <c r="BA154" s="29">
        <v>129.9</v>
      </c>
      <c r="BB154" s="29">
        <v>126.8</v>
      </c>
      <c r="BC154" s="29">
        <v>135.4</v>
      </c>
      <c r="BD154" s="29">
        <v>124.6</v>
      </c>
      <c r="BE154" s="29">
        <v>123.8</v>
      </c>
      <c r="BF154" s="29">
        <v>133</v>
      </c>
      <c r="BG154" s="29">
        <v>120.7</v>
      </c>
      <c r="BH154" s="30">
        <v>128.6</v>
      </c>
      <c r="BJ154" s="239" t="s">
        <v>446</v>
      </c>
      <c r="BK154" s="226" t="s">
        <v>37</v>
      </c>
      <c r="BL154" s="27">
        <v>130.1</v>
      </c>
      <c r="BM154" s="29">
        <v>128.69999999999999</v>
      </c>
      <c r="BN154" s="29">
        <v>127.5</v>
      </c>
      <c r="BO154" s="29">
        <v>133.4</v>
      </c>
      <c r="BP154" s="29">
        <v>126.4</v>
      </c>
      <c r="BQ154" s="29">
        <v>0</v>
      </c>
      <c r="BR154" s="29">
        <v>133.9</v>
      </c>
      <c r="BS154" s="29">
        <v>118.7</v>
      </c>
      <c r="BT154" s="30">
        <v>130.80000000000001</v>
      </c>
      <c r="BV154" s="239" t="s">
        <v>446</v>
      </c>
      <c r="BW154" s="226" t="s">
        <v>37</v>
      </c>
      <c r="BX154" s="27">
        <v>128.6</v>
      </c>
      <c r="BY154" s="29">
        <v>126.9</v>
      </c>
      <c r="BZ154" s="29">
        <v>126.8</v>
      </c>
      <c r="CA154" s="29">
        <v>131.1</v>
      </c>
      <c r="CB154" s="29">
        <v>124.8</v>
      </c>
      <c r="CC154" s="29">
        <v>0</v>
      </c>
      <c r="CD154" s="29">
        <v>130.19999999999999</v>
      </c>
      <c r="CE154" s="29">
        <v>0</v>
      </c>
      <c r="CF154" s="30">
        <v>133.1</v>
      </c>
      <c r="CH154" s="239" t="s">
        <v>446</v>
      </c>
      <c r="CI154" s="226" t="s">
        <v>37</v>
      </c>
      <c r="CJ154" s="27">
        <v>129.1</v>
      </c>
      <c r="CK154" s="29">
        <v>0</v>
      </c>
      <c r="CL154" s="29">
        <v>126.9</v>
      </c>
      <c r="CM154" s="29">
        <v>128.30000000000001</v>
      </c>
      <c r="CN154" s="29">
        <v>124.8</v>
      </c>
      <c r="CO154" s="29">
        <v>0</v>
      </c>
      <c r="CP154" s="29">
        <v>136.30000000000001</v>
      </c>
      <c r="CQ154" s="29">
        <v>0</v>
      </c>
      <c r="CR154" s="30">
        <v>131.69999999999999</v>
      </c>
    </row>
    <row r="155" spans="2:96" x14ac:dyDescent="0.45">
      <c r="B155" s="14"/>
      <c r="C155" s="17" t="s">
        <v>38</v>
      </c>
      <c r="D155" s="31">
        <v>129.19999999999999</v>
      </c>
      <c r="E155" s="18">
        <v>129.1</v>
      </c>
      <c r="F155" s="18">
        <v>126.9</v>
      </c>
      <c r="G155" s="18">
        <v>132.1</v>
      </c>
      <c r="H155" s="18">
        <v>125.3</v>
      </c>
      <c r="I155" s="18">
        <v>123.3</v>
      </c>
      <c r="J155" s="18">
        <v>132.5</v>
      </c>
      <c r="K155" s="18">
        <v>122.5</v>
      </c>
      <c r="L155" s="19">
        <v>129.9</v>
      </c>
      <c r="N155" s="14"/>
      <c r="O155" s="17" t="s">
        <v>38</v>
      </c>
      <c r="P155" s="31">
        <v>126.9</v>
      </c>
      <c r="Q155" s="18">
        <v>125.6</v>
      </c>
      <c r="R155" s="18">
        <v>125.5</v>
      </c>
      <c r="S155" s="18">
        <v>129.30000000000001</v>
      </c>
      <c r="T155" s="18">
        <v>124.6</v>
      </c>
      <c r="U155" s="18">
        <v>122.3</v>
      </c>
      <c r="V155" s="18">
        <v>130.19999999999999</v>
      </c>
      <c r="W155" s="18">
        <v>123.2</v>
      </c>
      <c r="X155" s="19">
        <v>125.2</v>
      </c>
      <c r="Z155" s="14"/>
      <c r="AA155" s="17" t="s">
        <v>448</v>
      </c>
      <c r="AB155" s="31">
        <v>128.1</v>
      </c>
      <c r="AC155" s="18">
        <v>128.1</v>
      </c>
      <c r="AD155" s="18">
        <v>126.7</v>
      </c>
      <c r="AE155" s="18">
        <v>128.19999999999999</v>
      </c>
      <c r="AF155" s="18">
        <v>125.8</v>
      </c>
      <c r="AG155" s="18">
        <v>122.6</v>
      </c>
      <c r="AH155" s="18">
        <v>130.5</v>
      </c>
      <c r="AI155" s="18">
        <v>124.4</v>
      </c>
      <c r="AJ155" s="19">
        <v>129.1</v>
      </c>
      <c r="AL155" s="14"/>
      <c r="AM155" s="17" t="s">
        <v>448</v>
      </c>
      <c r="AN155" s="31">
        <v>128.6</v>
      </c>
      <c r="AO155" s="18">
        <v>129.30000000000001</v>
      </c>
      <c r="AP155" s="18">
        <v>126.4</v>
      </c>
      <c r="AQ155" s="18">
        <v>130.1</v>
      </c>
      <c r="AR155" s="18">
        <v>126.7</v>
      </c>
      <c r="AS155" s="18">
        <v>122.8</v>
      </c>
      <c r="AT155" s="18">
        <v>130.9</v>
      </c>
      <c r="AU155" s="18">
        <v>122.5</v>
      </c>
      <c r="AV155" s="19">
        <v>131.30000000000001</v>
      </c>
      <c r="AX155" s="14"/>
      <c r="AY155" s="17" t="s">
        <v>448</v>
      </c>
      <c r="AZ155" s="31">
        <v>129.80000000000001</v>
      </c>
      <c r="BA155" s="18">
        <v>129.9</v>
      </c>
      <c r="BB155" s="18">
        <v>126.8</v>
      </c>
      <c r="BC155" s="18">
        <v>135.80000000000001</v>
      </c>
      <c r="BD155" s="18">
        <v>124.5</v>
      </c>
      <c r="BE155" s="18">
        <v>123.9</v>
      </c>
      <c r="BF155" s="18">
        <v>133</v>
      </c>
      <c r="BG155" s="18">
        <v>120.7</v>
      </c>
      <c r="BH155" s="19">
        <v>128.6</v>
      </c>
      <c r="BJ155" s="14"/>
      <c r="BK155" s="17" t="s">
        <v>448</v>
      </c>
      <c r="BL155" s="31">
        <v>130.30000000000001</v>
      </c>
      <c r="BM155" s="18">
        <v>128.6</v>
      </c>
      <c r="BN155" s="18">
        <v>127.6</v>
      </c>
      <c r="BO155" s="18">
        <v>133.80000000000001</v>
      </c>
      <c r="BP155" s="18">
        <v>126.6</v>
      </c>
      <c r="BQ155" s="18">
        <v>0</v>
      </c>
      <c r="BR155" s="18">
        <v>134</v>
      </c>
      <c r="BS155" s="18">
        <v>118.6</v>
      </c>
      <c r="BT155" s="19">
        <v>130.80000000000001</v>
      </c>
      <c r="BV155" s="14"/>
      <c r="BW155" s="17" t="s">
        <v>448</v>
      </c>
      <c r="BX155" s="31">
        <v>128.69999999999999</v>
      </c>
      <c r="BY155" s="18">
        <v>127.3</v>
      </c>
      <c r="BZ155" s="18">
        <v>126.8</v>
      </c>
      <c r="CA155" s="18">
        <v>131.4</v>
      </c>
      <c r="CB155" s="18">
        <v>124.6</v>
      </c>
      <c r="CC155" s="18">
        <v>0</v>
      </c>
      <c r="CD155" s="18">
        <v>130.19999999999999</v>
      </c>
      <c r="CE155" s="18">
        <v>0</v>
      </c>
      <c r="CF155" s="19">
        <v>133</v>
      </c>
      <c r="CH155" s="14"/>
      <c r="CI155" s="17" t="s">
        <v>448</v>
      </c>
      <c r="CJ155" s="31">
        <v>129.19999999999999</v>
      </c>
      <c r="CK155" s="18">
        <v>0</v>
      </c>
      <c r="CL155" s="18">
        <v>126.8</v>
      </c>
      <c r="CM155" s="18">
        <v>128.6</v>
      </c>
      <c r="CN155" s="18">
        <v>124.5</v>
      </c>
      <c r="CO155" s="18">
        <v>0</v>
      </c>
      <c r="CP155" s="18">
        <v>136.30000000000001</v>
      </c>
      <c r="CQ155" s="18">
        <v>0</v>
      </c>
      <c r="CR155" s="19">
        <v>131.6</v>
      </c>
    </row>
    <row r="156" spans="2:96" x14ac:dyDescent="0.45">
      <c r="B156" s="14"/>
      <c r="C156" s="17" t="s">
        <v>62</v>
      </c>
      <c r="D156" s="31">
        <v>128.6</v>
      </c>
      <c r="E156" s="18">
        <v>128.69999999999999</v>
      </c>
      <c r="F156" s="18">
        <v>126.4</v>
      </c>
      <c r="G156" s="18">
        <v>131.6</v>
      </c>
      <c r="H156" s="18">
        <v>125</v>
      </c>
      <c r="I156" s="18">
        <v>122.8</v>
      </c>
      <c r="J156" s="18">
        <v>132</v>
      </c>
      <c r="K156" s="18">
        <v>121.8</v>
      </c>
      <c r="L156" s="19">
        <v>129.4</v>
      </c>
      <c r="N156" s="14"/>
      <c r="O156" s="17" t="s">
        <v>39</v>
      </c>
      <c r="P156" s="31">
        <v>126.1</v>
      </c>
      <c r="Q156" s="18">
        <v>125</v>
      </c>
      <c r="R156" s="18">
        <v>124.8</v>
      </c>
      <c r="S156" s="18">
        <v>128.5</v>
      </c>
      <c r="T156" s="18">
        <v>124</v>
      </c>
      <c r="U156" s="18">
        <v>121.7</v>
      </c>
      <c r="V156" s="18">
        <v>129.4</v>
      </c>
      <c r="W156" s="18">
        <v>122.5</v>
      </c>
      <c r="X156" s="19">
        <v>124.2</v>
      </c>
      <c r="Z156" s="14"/>
      <c r="AA156" s="17" t="s">
        <v>449</v>
      </c>
      <c r="AB156" s="31">
        <v>127.3</v>
      </c>
      <c r="AC156" s="18">
        <v>127.6</v>
      </c>
      <c r="AD156" s="18">
        <v>126.1</v>
      </c>
      <c r="AE156" s="18">
        <v>127.4</v>
      </c>
      <c r="AF156" s="18">
        <v>125.3</v>
      </c>
      <c r="AG156" s="18">
        <v>122</v>
      </c>
      <c r="AH156" s="18">
        <v>129.80000000000001</v>
      </c>
      <c r="AI156" s="18">
        <v>123.9</v>
      </c>
      <c r="AJ156" s="19">
        <v>128.19999999999999</v>
      </c>
      <c r="AL156" s="14"/>
      <c r="AM156" s="17" t="s">
        <v>449</v>
      </c>
      <c r="AN156" s="31">
        <v>128</v>
      </c>
      <c r="AO156" s="18">
        <v>128.80000000000001</v>
      </c>
      <c r="AP156" s="18">
        <v>125.9</v>
      </c>
      <c r="AQ156" s="18">
        <v>129.4</v>
      </c>
      <c r="AR156" s="18">
        <v>126.4</v>
      </c>
      <c r="AS156" s="18">
        <v>122.3</v>
      </c>
      <c r="AT156" s="18">
        <v>130.19999999999999</v>
      </c>
      <c r="AU156" s="18">
        <v>121.8</v>
      </c>
      <c r="AV156" s="19">
        <v>130.6</v>
      </c>
      <c r="AX156" s="14"/>
      <c r="AY156" s="17" t="s">
        <v>449</v>
      </c>
      <c r="AZ156" s="31">
        <v>129.30000000000001</v>
      </c>
      <c r="BA156" s="18">
        <v>129.69999999999999</v>
      </c>
      <c r="BB156" s="18">
        <v>126.3</v>
      </c>
      <c r="BC156" s="18">
        <v>135.4</v>
      </c>
      <c r="BD156" s="18">
        <v>124.2</v>
      </c>
      <c r="BE156" s="18">
        <v>123.4</v>
      </c>
      <c r="BF156" s="18">
        <v>132.6</v>
      </c>
      <c r="BG156" s="18">
        <v>119.8</v>
      </c>
      <c r="BH156" s="19">
        <v>128</v>
      </c>
      <c r="BJ156" s="14"/>
      <c r="BK156" s="17" t="s">
        <v>449</v>
      </c>
      <c r="BL156" s="31">
        <v>129.9</v>
      </c>
      <c r="BM156" s="18">
        <v>128.5</v>
      </c>
      <c r="BN156" s="18">
        <v>127.2</v>
      </c>
      <c r="BO156" s="18">
        <v>133.30000000000001</v>
      </c>
      <c r="BP156" s="18">
        <v>126.3</v>
      </c>
      <c r="BQ156" s="18">
        <v>0</v>
      </c>
      <c r="BR156" s="18">
        <v>133.6</v>
      </c>
      <c r="BS156" s="18">
        <v>117.5</v>
      </c>
      <c r="BT156" s="19">
        <v>130.30000000000001</v>
      </c>
      <c r="BV156" s="14"/>
      <c r="BW156" s="17" t="s">
        <v>449</v>
      </c>
      <c r="BX156" s="31">
        <v>128.4</v>
      </c>
      <c r="BY156" s="18">
        <v>126.8</v>
      </c>
      <c r="BZ156" s="18">
        <v>126.4</v>
      </c>
      <c r="CA156" s="18">
        <v>131</v>
      </c>
      <c r="CB156" s="18">
        <v>124.4</v>
      </c>
      <c r="CC156" s="18">
        <v>0</v>
      </c>
      <c r="CD156" s="18">
        <v>129.69999999999999</v>
      </c>
      <c r="CE156" s="18">
        <v>0</v>
      </c>
      <c r="CF156" s="19">
        <v>132.80000000000001</v>
      </c>
      <c r="CH156" s="14"/>
      <c r="CI156" s="17" t="s">
        <v>449</v>
      </c>
      <c r="CJ156" s="31">
        <v>128.9</v>
      </c>
      <c r="CK156" s="18">
        <v>0</v>
      </c>
      <c r="CL156" s="18">
        <v>126.6</v>
      </c>
      <c r="CM156" s="18">
        <v>128.1</v>
      </c>
      <c r="CN156" s="18">
        <v>124.4</v>
      </c>
      <c r="CO156" s="18">
        <v>0</v>
      </c>
      <c r="CP156" s="18">
        <v>136.1</v>
      </c>
      <c r="CQ156" s="18">
        <v>0</v>
      </c>
      <c r="CR156" s="19">
        <v>131.4</v>
      </c>
    </row>
    <row r="157" spans="2:96" x14ac:dyDescent="0.45">
      <c r="B157" s="14"/>
      <c r="C157" s="17" t="s">
        <v>40</v>
      </c>
      <c r="D157" s="31">
        <v>130.5</v>
      </c>
      <c r="E157" s="18">
        <v>130.80000000000001</v>
      </c>
      <c r="F157" s="18">
        <v>128.30000000000001</v>
      </c>
      <c r="G157" s="18">
        <v>133.5</v>
      </c>
      <c r="H157" s="18">
        <v>127.1</v>
      </c>
      <c r="I157" s="18">
        <v>124.2</v>
      </c>
      <c r="J157" s="18">
        <v>133.5</v>
      </c>
      <c r="K157" s="18">
        <v>123.6</v>
      </c>
      <c r="L157" s="19">
        <v>131</v>
      </c>
      <c r="N157" s="14"/>
      <c r="O157" s="17" t="s">
        <v>40</v>
      </c>
      <c r="P157" s="31">
        <v>128</v>
      </c>
      <c r="Q157" s="18">
        <v>127.1</v>
      </c>
      <c r="R157" s="18">
        <v>126.8</v>
      </c>
      <c r="S157" s="18">
        <v>130.5</v>
      </c>
      <c r="T157" s="18">
        <v>126.2</v>
      </c>
      <c r="U157" s="18">
        <v>123.3</v>
      </c>
      <c r="V157" s="18">
        <v>131</v>
      </c>
      <c r="W157" s="18">
        <v>124.2</v>
      </c>
      <c r="X157" s="19">
        <v>126.1</v>
      </c>
      <c r="Z157" s="14"/>
      <c r="AA157" s="17" t="s">
        <v>450</v>
      </c>
      <c r="AB157" s="31">
        <v>129.19999999999999</v>
      </c>
      <c r="AC157" s="18">
        <v>129.6</v>
      </c>
      <c r="AD157" s="18">
        <v>128.1</v>
      </c>
      <c r="AE157" s="18">
        <v>129.30000000000001</v>
      </c>
      <c r="AF157" s="18">
        <v>127.6</v>
      </c>
      <c r="AG157" s="18">
        <v>123.5</v>
      </c>
      <c r="AH157" s="18">
        <v>131.5</v>
      </c>
      <c r="AI157" s="18">
        <v>125.5</v>
      </c>
      <c r="AJ157" s="19">
        <v>130</v>
      </c>
      <c r="AL157" s="14"/>
      <c r="AM157" s="17" t="s">
        <v>450</v>
      </c>
      <c r="AN157" s="31">
        <v>129.9</v>
      </c>
      <c r="AO157" s="18">
        <v>130.9</v>
      </c>
      <c r="AP157" s="18">
        <v>127.8</v>
      </c>
      <c r="AQ157" s="18">
        <v>131.30000000000001</v>
      </c>
      <c r="AR157" s="18">
        <v>128.69999999999999</v>
      </c>
      <c r="AS157" s="18">
        <v>123.7</v>
      </c>
      <c r="AT157" s="18">
        <v>131.9</v>
      </c>
      <c r="AU157" s="18">
        <v>123.5</v>
      </c>
      <c r="AV157" s="19">
        <v>132.30000000000001</v>
      </c>
      <c r="AX157" s="14"/>
      <c r="AY157" s="17" t="s">
        <v>450</v>
      </c>
      <c r="AZ157" s="31">
        <v>131.19999999999999</v>
      </c>
      <c r="BA157" s="18">
        <v>131.69999999999999</v>
      </c>
      <c r="BB157" s="18">
        <v>128.19999999999999</v>
      </c>
      <c r="BC157" s="18">
        <v>137.30000000000001</v>
      </c>
      <c r="BD157" s="18">
        <v>126.3</v>
      </c>
      <c r="BE157" s="18">
        <v>124.8</v>
      </c>
      <c r="BF157" s="18">
        <v>134</v>
      </c>
      <c r="BG157" s="18">
        <v>121.7</v>
      </c>
      <c r="BH157" s="19">
        <v>129.69999999999999</v>
      </c>
      <c r="BJ157" s="14"/>
      <c r="BK157" s="17" t="s">
        <v>450</v>
      </c>
      <c r="BL157" s="31">
        <v>131.69999999999999</v>
      </c>
      <c r="BM157" s="18">
        <v>130.5</v>
      </c>
      <c r="BN157" s="18">
        <v>129</v>
      </c>
      <c r="BO157" s="18">
        <v>135.1</v>
      </c>
      <c r="BP157" s="18">
        <v>128.30000000000001</v>
      </c>
      <c r="BQ157" s="18">
        <v>0</v>
      </c>
      <c r="BR157" s="18">
        <v>135</v>
      </c>
      <c r="BS157" s="18">
        <v>119.5</v>
      </c>
      <c r="BT157" s="19">
        <v>131.80000000000001</v>
      </c>
      <c r="BV157" s="14"/>
      <c r="BW157" s="17" t="s">
        <v>450</v>
      </c>
      <c r="BX157" s="31">
        <v>130.19999999999999</v>
      </c>
      <c r="BY157" s="18">
        <v>128.69999999999999</v>
      </c>
      <c r="BZ157" s="18">
        <v>128.19999999999999</v>
      </c>
      <c r="CA157" s="18">
        <v>132.80000000000001</v>
      </c>
      <c r="CB157" s="18">
        <v>126.5</v>
      </c>
      <c r="CC157" s="18">
        <v>0</v>
      </c>
      <c r="CD157" s="18">
        <v>131.19999999999999</v>
      </c>
      <c r="CE157" s="18">
        <v>0</v>
      </c>
      <c r="CF157" s="19">
        <v>134.30000000000001</v>
      </c>
      <c r="CH157" s="14"/>
      <c r="CI157" s="17" t="s">
        <v>450</v>
      </c>
      <c r="CJ157" s="31">
        <v>130.6</v>
      </c>
      <c r="CK157" s="18">
        <v>0</v>
      </c>
      <c r="CL157" s="18">
        <v>128.4</v>
      </c>
      <c r="CM157" s="18">
        <v>129.80000000000001</v>
      </c>
      <c r="CN157" s="18">
        <v>126.6</v>
      </c>
      <c r="CO157" s="18">
        <v>0</v>
      </c>
      <c r="CP157" s="18">
        <v>137.30000000000001</v>
      </c>
      <c r="CQ157" s="18">
        <v>0</v>
      </c>
      <c r="CR157" s="19">
        <v>132.80000000000001</v>
      </c>
    </row>
    <row r="158" spans="2:96" x14ac:dyDescent="0.45">
      <c r="B158" s="14"/>
      <c r="C158" s="17" t="s">
        <v>41</v>
      </c>
      <c r="D158" s="31">
        <v>131.69999999999999</v>
      </c>
      <c r="E158" s="18">
        <v>131.1</v>
      </c>
      <c r="F158" s="18">
        <v>130.19999999999999</v>
      </c>
      <c r="G158" s="18">
        <v>134.69999999999999</v>
      </c>
      <c r="H158" s="18">
        <v>127.9</v>
      </c>
      <c r="I158" s="18">
        <v>130.6</v>
      </c>
      <c r="J158" s="18">
        <v>134.19999999999999</v>
      </c>
      <c r="K158" s="18">
        <v>126.6</v>
      </c>
      <c r="L158" s="19">
        <v>131.5</v>
      </c>
      <c r="N158" s="14"/>
      <c r="O158" s="17" t="s">
        <v>108</v>
      </c>
      <c r="P158" s="31">
        <v>129.19999999999999</v>
      </c>
      <c r="Q158" s="18">
        <v>127.4</v>
      </c>
      <c r="R158" s="18">
        <v>128.5</v>
      </c>
      <c r="S158" s="18">
        <v>131.5</v>
      </c>
      <c r="T158" s="18">
        <v>127</v>
      </c>
      <c r="U158" s="18">
        <v>128.6</v>
      </c>
      <c r="V158" s="18">
        <v>131.80000000000001</v>
      </c>
      <c r="W158" s="18">
        <v>127.5</v>
      </c>
      <c r="X158" s="19">
        <v>126.5</v>
      </c>
      <c r="Z158" s="14"/>
      <c r="AA158" s="17" t="s">
        <v>451</v>
      </c>
      <c r="AB158" s="31">
        <v>130.4</v>
      </c>
      <c r="AC158" s="18">
        <v>130</v>
      </c>
      <c r="AD158" s="18">
        <v>129.9</v>
      </c>
      <c r="AE158" s="18">
        <v>130.30000000000001</v>
      </c>
      <c r="AF158" s="18">
        <v>128.5</v>
      </c>
      <c r="AG158" s="18">
        <v>129</v>
      </c>
      <c r="AH158" s="18">
        <v>132.19999999999999</v>
      </c>
      <c r="AI158" s="18">
        <v>129.1</v>
      </c>
      <c r="AJ158" s="19">
        <v>130.5</v>
      </c>
      <c r="AL158" s="14"/>
      <c r="AM158" s="17" t="s">
        <v>451</v>
      </c>
      <c r="AN158" s="31">
        <v>131.1</v>
      </c>
      <c r="AO158" s="18">
        <v>131.30000000000001</v>
      </c>
      <c r="AP158" s="18">
        <v>129.6</v>
      </c>
      <c r="AQ158" s="18">
        <v>132.4</v>
      </c>
      <c r="AR158" s="18">
        <v>129.6</v>
      </c>
      <c r="AS158" s="18">
        <v>129.5</v>
      </c>
      <c r="AT158" s="18">
        <v>132.6</v>
      </c>
      <c r="AU158" s="18">
        <v>126.6</v>
      </c>
      <c r="AV158" s="19">
        <v>132.80000000000001</v>
      </c>
      <c r="AX158" s="14"/>
      <c r="AY158" s="17" t="s">
        <v>451</v>
      </c>
      <c r="AZ158" s="31">
        <v>132.5</v>
      </c>
      <c r="BA158" s="18">
        <v>132.1</v>
      </c>
      <c r="BB158" s="18">
        <v>130.1</v>
      </c>
      <c r="BC158" s="18">
        <v>138.69999999999999</v>
      </c>
      <c r="BD158" s="18">
        <v>127</v>
      </c>
      <c r="BE158" s="18">
        <v>131.69999999999999</v>
      </c>
      <c r="BF158" s="18">
        <v>134.80000000000001</v>
      </c>
      <c r="BG158" s="18">
        <v>123.9</v>
      </c>
      <c r="BH158" s="19">
        <v>130.1</v>
      </c>
      <c r="BJ158" s="14"/>
      <c r="BK158" s="17" t="s">
        <v>451</v>
      </c>
      <c r="BL158" s="31">
        <v>133.1</v>
      </c>
      <c r="BM158" s="18">
        <v>130.80000000000001</v>
      </c>
      <c r="BN158" s="18">
        <v>131</v>
      </c>
      <c r="BO158" s="18">
        <v>136.4</v>
      </c>
      <c r="BP158" s="18">
        <v>129.1</v>
      </c>
      <c r="BQ158" s="18">
        <v>0</v>
      </c>
      <c r="BR158" s="18">
        <v>135.80000000000001</v>
      </c>
      <c r="BS158" s="18">
        <v>120.8</v>
      </c>
      <c r="BT158" s="19">
        <v>132.30000000000001</v>
      </c>
      <c r="BV158" s="14"/>
      <c r="BW158" s="17" t="s">
        <v>451</v>
      </c>
      <c r="BX158" s="31">
        <v>131.4</v>
      </c>
      <c r="BY158" s="18">
        <v>129</v>
      </c>
      <c r="BZ158" s="18">
        <v>130.1</v>
      </c>
      <c r="CA158" s="18">
        <v>133.9</v>
      </c>
      <c r="CB158" s="18">
        <v>127.3</v>
      </c>
      <c r="CC158" s="18">
        <v>0</v>
      </c>
      <c r="CD158" s="18">
        <v>131.9</v>
      </c>
      <c r="CE158" s="18">
        <v>0</v>
      </c>
      <c r="CF158" s="19">
        <v>134.80000000000001</v>
      </c>
      <c r="CH158" s="14"/>
      <c r="CI158" s="17" t="s">
        <v>451</v>
      </c>
      <c r="CJ158" s="31">
        <v>131.9</v>
      </c>
      <c r="CK158" s="18">
        <v>0</v>
      </c>
      <c r="CL158" s="18">
        <v>130.1</v>
      </c>
      <c r="CM158" s="18">
        <v>130.69999999999999</v>
      </c>
      <c r="CN158" s="18">
        <v>127.3</v>
      </c>
      <c r="CO158" s="18">
        <v>0</v>
      </c>
      <c r="CP158" s="18">
        <v>138.19999999999999</v>
      </c>
      <c r="CQ158" s="18">
        <v>0</v>
      </c>
      <c r="CR158" s="19">
        <v>133.30000000000001</v>
      </c>
    </row>
    <row r="159" spans="2:96" x14ac:dyDescent="0.45">
      <c r="B159" s="14"/>
      <c r="C159" s="17" t="s">
        <v>42</v>
      </c>
      <c r="D159" s="31">
        <v>131.5</v>
      </c>
      <c r="E159" s="18">
        <v>130.80000000000001</v>
      </c>
      <c r="F159" s="18">
        <v>129.9</v>
      </c>
      <c r="G159" s="18">
        <v>134.80000000000001</v>
      </c>
      <c r="H159" s="18">
        <v>127.6</v>
      </c>
      <c r="I159" s="18">
        <v>130.19999999999999</v>
      </c>
      <c r="J159" s="18">
        <v>134.1</v>
      </c>
      <c r="K159" s="18">
        <v>126.1</v>
      </c>
      <c r="L159" s="19">
        <v>131</v>
      </c>
      <c r="N159" s="14"/>
      <c r="O159" s="17" t="s">
        <v>42</v>
      </c>
      <c r="P159" s="31">
        <v>128.6</v>
      </c>
      <c r="Q159" s="18">
        <v>126.9</v>
      </c>
      <c r="R159" s="18">
        <v>128.1</v>
      </c>
      <c r="S159" s="18">
        <v>131.4</v>
      </c>
      <c r="T159" s="18">
        <v>126.6</v>
      </c>
      <c r="U159" s="18">
        <v>128.1</v>
      </c>
      <c r="V159" s="18">
        <v>131.4</v>
      </c>
      <c r="W159" s="18">
        <v>127.1</v>
      </c>
      <c r="X159" s="19">
        <v>125.8</v>
      </c>
      <c r="Z159" s="14"/>
      <c r="AA159" s="17" t="s">
        <v>452</v>
      </c>
      <c r="AB159" s="31">
        <v>130</v>
      </c>
      <c r="AC159" s="18">
        <v>129.6</v>
      </c>
      <c r="AD159" s="18">
        <v>129.6</v>
      </c>
      <c r="AE159" s="18">
        <v>130.1</v>
      </c>
      <c r="AF159" s="18">
        <v>128.19999999999999</v>
      </c>
      <c r="AG159" s="18">
        <v>128.6</v>
      </c>
      <c r="AH159" s="18">
        <v>131.80000000000001</v>
      </c>
      <c r="AI159" s="18">
        <v>128.80000000000001</v>
      </c>
      <c r="AJ159" s="19">
        <v>129.9</v>
      </c>
      <c r="AL159" s="14"/>
      <c r="AM159" s="17" t="s">
        <v>452</v>
      </c>
      <c r="AN159" s="31">
        <v>130.80000000000001</v>
      </c>
      <c r="AO159" s="18">
        <v>131</v>
      </c>
      <c r="AP159" s="18">
        <v>129.30000000000001</v>
      </c>
      <c r="AQ159" s="18">
        <v>132.4</v>
      </c>
      <c r="AR159" s="18">
        <v>129.19999999999999</v>
      </c>
      <c r="AS159" s="18">
        <v>129.1</v>
      </c>
      <c r="AT159" s="18">
        <v>132.30000000000001</v>
      </c>
      <c r="AU159" s="18">
        <v>126.2</v>
      </c>
      <c r="AV159" s="19">
        <v>132.4</v>
      </c>
      <c r="AX159" s="14"/>
      <c r="AY159" s="17" t="s">
        <v>452</v>
      </c>
      <c r="AZ159" s="31">
        <v>132.30000000000001</v>
      </c>
      <c r="BA159" s="18">
        <v>131.80000000000001</v>
      </c>
      <c r="BB159" s="18">
        <v>129.80000000000001</v>
      </c>
      <c r="BC159" s="18">
        <v>139.1</v>
      </c>
      <c r="BD159" s="18">
        <v>126.6</v>
      </c>
      <c r="BE159" s="18">
        <v>131.4</v>
      </c>
      <c r="BF159" s="18">
        <v>134.6</v>
      </c>
      <c r="BG159" s="18">
        <v>123.3</v>
      </c>
      <c r="BH159" s="19">
        <v>129.69999999999999</v>
      </c>
      <c r="BJ159" s="14"/>
      <c r="BK159" s="17" t="s">
        <v>452</v>
      </c>
      <c r="BL159" s="31">
        <v>132.9</v>
      </c>
      <c r="BM159" s="18">
        <v>130.6</v>
      </c>
      <c r="BN159" s="18">
        <v>130.9</v>
      </c>
      <c r="BO159" s="18">
        <v>136.69999999999999</v>
      </c>
      <c r="BP159" s="18">
        <v>129</v>
      </c>
      <c r="BQ159" s="18">
        <v>0</v>
      </c>
      <c r="BR159" s="18">
        <v>135.69999999999999</v>
      </c>
      <c r="BS159" s="18">
        <v>120</v>
      </c>
      <c r="BT159" s="19">
        <v>132</v>
      </c>
      <c r="BV159" s="14"/>
      <c r="BW159" s="17" t="s">
        <v>452</v>
      </c>
      <c r="BX159" s="31">
        <v>131.19999999999999</v>
      </c>
      <c r="BY159" s="18">
        <v>128.80000000000001</v>
      </c>
      <c r="BZ159" s="18">
        <v>130</v>
      </c>
      <c r="CA159" s="18">
        <v>134.1</v>
      </c>
      <c r="CB159" s="18">
        <v>126.8</v>
      </c>
      <c r="CC159" s="18">
        <v>0</v>
      </c>
      <c r="CD159" s="18">
        <v>131.6</v>
      </c>
      <c r="CE159" s="18">
        <v>0</v>
      </c>
      <c r="CF159" s="19">
        <v>134.5</v>
      </c>
      <c r="CH159" s="14"/>
      <c r="CI159" s="17" t="s">
        <v>452</v>
      </c>
      <c r="CJ159" s="31">
        <v>131.6</v>
      </c>
      <c r="CK159" s="18">
        <v>0</v>
      </c>
      <c r="CL159" s="18">
        <v>129.9</v>
      </c>
      <c r="CM159" s="18">
        <v>130.69999999999999</v>
      </c>
      <c r="CN159" s="18">
        <v>126.9</v>
      </c>
      <c r="CO159" s="18">
        <v>0</v>
      </c>
      <c r="CP159" s="18">
        <v>138.19999999999999</v>
      </c>
      <c r="CQ159" s="18">
        <v>0</v>
      </c>
      <c r="CR159" s="19">
        <v>133</v>
      </c>
    </row>
    <row r="160" spans="2:96" x14ac:dyDescent="0.45">
      <c r="B160" s="14"/>
      <c r="C160" s="17" t="s">
        <v>63</v>
      </c>
      <c r="D160" s="58">
        <v>132.5</v>
      </c>
      <c r="E160" s="59">
        <v>131.80000000000001</v>
      </c>
      <c r="F160" s="59">
        <v>130.80000000000001</v>
      </c>
      <c r="G160" s="59">
        <v>136</v>
      </c>
      <c r="H160" s="59">
        <v>128.4</v>
      </c>
      <c r="I160" s="59">
        <v>130.9</v>
      </c>
      <c r="J160" s="59">
        <v>135</v>
      </c>
      <c r="K160" s="59">
        <v>127</v>
      </c>
      <c r="L160" s="60">
        <v>132</v>
      </c>
      <c r="N160" s="14"/>
      <c r="O160" s="17" t="s">
        <v>43</v>
      </c>
      <c r="P160" s="58">
        <v>129.80000000000001</v>
      </c>
      <c r="Q160" s="59">
        <v>127.9</v>
      </c>
      <c r="R160" s="59">
        <v>129.1</v>
      </c>
      <c r="S160" s="59">
        <v>132.69999999999999</v>
      </c>
      <c r="T160" s="59">
        <v>127.4</v>
      </c>
      <c r="U160" s="59">
        <v>129</v>
      </c>
      <c r="V160" s="59">
        <v>132.4</v>
      </c>
      <c r="W160" s="59">
        <v>128.1</v>
      </c>
      <c r="X160" s="60">
        <v>127</v>
      </c>
      <c r="Z160" s="14"/>
      <c r="AA160" s="17" t="s">
        <v>43</v>
      </c>
      <c r="AB160" s="58">
        <v>131.1</v>
      </c>
      <c r="AC160" s="59">
        <v>130.6</v>
      </c>
      <c r="AD160" s="59">
        <v>130.5</v>
      </c>
      <c r="AE160" s="59">
        <v>131.30000000000001</v>
      </c>
      <c r="AF160" s="59">
        <v>129</v>
      </c>
      <c r="AG160" s="59">
        <v>129.4</v>
      </c>
      <c r="AH160" s="59">
        <v>132.9</v>
      </c>
      <c r="AI160" s="59">
        <v>129.80000000000001</v>
      </c>
      <c r="AJ160" s="60">
        <v>130.9</v>
      </c>
      <c r="AL160" s="14"/>
      <c r="AM160" s="17" t="s">
        <v>43</v>
      </c>
      <c r="AN160" s="58">
        <v>131.9</v>
      </c>
      <c r="AO160" s="59">
        <v>131.9</v>
      </c>
      <c r="AP160" s="59">
        <v>130.19999999999999</v>
      </c>
      <c r="AQ160" s="59">
        <v>133.6</v>
      </c>
      <c r="AR160" s="59">
        <v>130</v>
      </c>
      <c r="AS160" s="59">
        <v>129.9</v>
      </c>
      <c r="AT160" s="59">
        <v>133.30000000000001</v>
      </c>
      <c r="AU160" s="59">
        <v>127.1</v>
      </c>
      <c r="AV160" s="60">
        <v>133.30000000000001</v>
      </c>
      <c r="AX160" s="14"/>
      <c r="AY160" s="17" t="s">
        <v>43</v>
      </c>
      <c r="AZ160" s="58">
        <v>133.30000000000001</v>
      </c>
      <c r="BA160" s="59">
        <v>132.69999999999999</v>
      </c>
      <c r="BB160" s="59">
        <v>130.69999999999999</v>
      </c>
      <c r="BC160" s="59">
        <v>140.4</v>
      </c>
      <c r="BD160" s="59">
        <v>127.4</v>
      </c>
      <c r="BE160" s="59">
        <v>132.1</v>
      </c>
      <c r="BF160" s="59">
        <v>135.6</v>
      </c>
      <c r="BG160" s="59">
        <v>124.2</v>
      </c>
      <c r="BH160" s="60">
        <v>130.6</v>
      </c>
      <c r="BJ160" s="14"/>
      <c r="BK160" s="17" t="s">
        <v>43</v>
      </c>
      <c r="BL160" s="58">
        <v>134</v>
      </c>
      <c r="BM160" s="59">
        <v>131.4</v>
      </c>
      <c r="BN160" s="59">
        <v>131.69999999999999</v>
      </c>
      <c r="BO160" s="59">
        <v>137.9</v>
      </c>
      <c r="BP160" s="59">
        <v>129.80000000000001</v>
      </c>
      <c r="BQ160" s="59">
        <v>0</v>
      </c>
      <c r="BR160" s="59">
        <v>136.69999999999999</v>
      </c>
      <c r="BS160" s="59">
        <v>120.8</v>
      </c>
      <c r="BT160" s="60">
        <v>132.9</v>
      </c>
      <c r="BV160" s="14"/>
      <c r="BW160" s="17" t="s">
        <v>43</v>
      </c>
      <c r="BX160" s="58">
        <v>132.19999999999999</v>
      </c>
      <c r="BY160" s="59">
        <v>129.80000000000001</v>
      </c>
      <c r="BZ160" s="59">
        <v>130.69999999999999</v>
      </c>
      <c r="CA160" s="59">
        <v>135.30000000000001</v>
      </c>
      <c r="CB160" s="59">
        <v>127.6</v>
      </c>
      <c r="CC160" s="59">
        <v>0</v>
      </c>
      <c r="CD160" s="59">
        <v>132.5</v>
      </c>
      <c r="CE160" s="59">
        <v>0</v>
      </c>
      <c r="CF160" s="60">
        <v>135.4</v>
      </c>
      <c r="CH160" s="14"/>
      <c r="CI160" s="17" t="s">
        <v>43</v>
      </c>
      <c r="CJ160" s="58">
        <v>132.69999999999999</v>
      </c>
      <c r="CK160" s="59">
        <v>0</v>
      </c>
      <c r="CL160" s="59">
        <v>130.80000000000001</v>
      </c>
      <c r="CM160" s="59">
        <v>131.9</v>
      </c>
      <c r="CN160" s="59">
        <v>127.7</v>
      </c>
      <c r="CO160" s="59">
        <v>0</v>
      </c>
      <c r="CP160" s="59">
        <v>139.1</v>
      </c>
      <c r="CQ160" s="59">
        <v>0</v>
      </c>
      <c r="CR160" s="60">
        <v>133.9</v>
      </c>
    </row>
    <row r="161" spans="2:96" x14ac:dyDescent="0.45">
      <c r="B161" s="14"/>
      <c r="C161" s="17" t="s">
        <v>44</v>
      </c>
      <c r="D161" s="243">
        <v>132.80000000000001</v>
      </c>
      <c r="E161" s="69">
        <v>131.80000000000001</v>
      </c>
      <c r="F161" s="69">
        <v>131</v>
      </c>
      <c r="G161" s="69">
        <v>136.4</v>
      </c>
      <c r="H161" s="69">
        <v>128.4</v>
      </c>
      <c r="I161" s="69">
        <v>131</v>
      </c>
      <c r="J161" s="69">
        <v>135.5</v>
      </c>
      <c r="K161" s="69">
        <v>127.2</v>
      </c>
      <c r="L161" s="244">
        <v>132</v>
      </c>
      <c r="N161" s="14"/>
      <c r="O161" s="17" t="s">
        <v>44</v>
      </c>
      <c r="P161" s="243">
        <v>130</v>
      </c>
      <c r="Q161" s="69">
        <v>127.9</v>
      </c>
      <c r="R161" s="69">
        <v>129.30000000000001</v>
      </c>
      <c r="S161" s="69">
        <v>133</v>
      </c>
      <c r="T161" s="69">
        <v>127.5</v>
      </c>
      <c r="U161" s="69">
        <v>129</v>
      </c>
      <c r="V161" s="69">
        <v>132.80000000000001</v>
      </c>
      <c r="W161" s="69">
        <v>128.30000000000001</v>
      </c>
      <c r="X161" s="244">
        <v>127</v>
      </c>
      <c r="Z161" s="14"/>
      <c r="AA161" s="17" t="s">
        <v>44</v>
      </c>
      <c r="AB161" s="243">
        <v>131.30000000000001</v>
      </c>
      <c r="AC161" s="69">
        <v>130.6</v>
      </c>
      <c r="AD161" s="69">
        <v>130.69999999999999</v>
      </c>
      <c r="AE161" s="69">
        <v>131.6</v>
      </c>
      <c r="AF161" s="69">
        <v>129.1</v>
      </c>
      <c r="AG161" s="69">
        <v>129.4</v>
      </c>
      <c r="AH161" s="69">
        <v>133.30000000000001</v>
      </c>
      <c r="AI161" s="69">
        <v>130</v>
      </c>
      <c r="AJ161" s="244">
        <v>130.9</v>
      </c>
      <c r="AL161" s="14"/>
      <c r="AM161" s="17" t="s">
        <v>44</v>
      </c>
      <c r="AN161" s="243">
        <v>132.1</v>
      </c>
      <c r="AO161" s="69">
        <v>132</v>
      </c>
      <c r="AP161" s="69">
        <v>130.4</v>
      </c>
      <c r="AQ161" s="69">
        <v>133.9</v>
      </c>
      <c r="AR161" s="69">
        <v>130.1</v>
      </c>
      <c r="AS161" s="69">
        <v>129.9</v>
      </c>
      <c r="AT161" s="69">
        <v>133.69999999999999</v>
      </c>
      <c r="AU161" s="69">
        <v>127.3</v>
      </c>
      <c r="AV161" s="244">
        <v>133.30000000000001</v>
      </c>
      <c r="AX161" s="14"/>
      <c r="AY161" s="17" t="s">
        <v>44</v>
      </c>
      <c r="AZ161" s="243">
        <v>133.6</v>
      </c>
      <c r="BA161" s="69">
        <v>132.69999999999999</v>
      </c>
      <c r="BB161" s="69">
        <v>130.80000000000001</v>
      </c>
      <c r="BC161" s="69">
        <v>140.80000000000001</v>
      </c>
      <c r="BD161" s="69">
        <v>127.5</v>
      </c>
      <c r="BE161" s="69">
        <v>132.1</v>
      </c>
      <c r="BF161" s="69">
        <v>136</v>
      </c>
      <c r="BG161" s="69">
        <v>124.3</v>
      </c>
      <c r="BH161" s="244">
        <v>130.69999999999999</v>
      </c>
      <c r="BJ161" s="14"/>
      <c r="BK161" s="17" t="s">
        <v>44</v>
      </c>
      <c r="BL161" s="243">
        <v>134.19999999999999</v>
      </c>
      <c r="BM161" s="69">
        <v>131.5</v>
      </c>
      <c r="BN161" s="69">
        <v>131.9</v>
      </c>
      <c r="BO161" s="69">
        <v>138.30000000000001</v>
      </c>
      <c r="BP161" s="69">
        <v>129.9</v>
      </c>
      <c r="BQ161" s="69">
        <v>0</v>
      </c>
      <c r="BR161" s="69">
        <v>137.19999999999999</v>
      </c>
      <c r="BS161" s="69">
        <v>120.9</v>
      </c>
      <c r="BT161" s="244">
        <v>133</v>
      </c>
      <c r="BV161" s="14"/>
      <c r="BW161" s="17" t="s">
        <v>44</v>
      </c>
      <c r="BX161" s="243">
        <v>132.4</v>
      </c>
      <c r="BY161" s="69">
        <v>129.80000000000001</v>
      </c>
      <c r="BZ161" s="69">
        <v>130.9</v>
      </c>
      <c r="CA161" s="69">
        <v>135.6</v>
      </c>
      <c r="CB161" s="69">
        <v>127.7</v>
      </c>
      <c r="CC161" s="69">
        <v>0</v>
      </c>
      <c r="CD161" s="69">
        <v>132.9</v>
      </c>
      <c r="CE161" s="69">
        <v>0</v>
      </c>
      <c r="CF161" s="244">
        <v>135.4</v>
      </c>
      <c r="CH161" s="14"/>
      <c r="CI161" s="17" t="s">
        <v>44</v>
      </c>
      <c r="CJ161" s="243">
        <v>132.9</v>
      </c>
      <c r="CK161" s="69">
        <v>0</v>
      </c>
      <c r="CL161" s="69">
        <v>130.9</v>
      </c>
      <c r="CM161" s="69">
        <v>132.1</v>
      </c>
      <c r="CN161" s="69">
        <v>127.8</v>
      </c>
      <c r="CO161" s="69">
        <v>0</v>
      </c>
      <c r="CP161" s="69">
        <v>139.6</v>
      </c>
      <c r="CQ161" s="69">
        <v>0</v>
      </c>
      <c r="CR161" s="244">
        <v>133.9</v>
      </c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7" spans="2:96" x14ac:dyDescent="0.45">
      <c r="AN167" s="149" t="s">
        <v>211</v>
      </c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XQBbHUnlsgrVABAAiFjWD1/LO2Szfkd6s3XDFs35RyrOksxb2KABzXgBScfWOn07uCQDY3xMkStgXgG3/tuMMA==" saltValue="wVgyHlbEIrLDOpllvr/5IQ==" spinCount="100000" sheet="1" objects="1" scenarios="1"/>
  <mergeCells count="24">
    <mergeCell ref="AB6:AH6"/>
    <mergeCell ref="AL6:AM6"/>
    <mergeCell ref="AN6:AT6"/>
    <mergeCell ref="B6:C6"/>
    <mergeCell ref="D6:J6"/>
    <mergeCell ref="N6:O6"/>
    <mergeCell ref="P6:V6"/>
    <mergeCell ref="Z6:AA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2CA9A-7306-4DD9-BFF1-D7C98AAFB58A}">
  <sheetPr codeName="Sheet19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321</v>
      </c>
      <c r="D3" s="2"/>
      <c r="N3" s="3" t="s">
        <v>322</v>
      </c>
      <c r="P3" s="2"/>
      <c r="Z3" s="3" t="s">
        <v>323</v>
      </c>
      <c r="AB3" s="2"/>
      <c r="AL3" s="3" t="s">
        <v>324</v>
      </c>
      <c r="AN3" s="2"/>
      <c r="AX3" s="3" t="s">
        <v>325</v>
      </c>
      <c r="AZ3" s="2"/>
      <c r="BJ3" s="3" t="s">
        <v>326</v>
      </c>
      <c r="BL3" s="2"/>
      <c r="BV3" s="3" t="s">
        <v>327</v>
      </c>
      <c r="BX3" s="2"/>
      <c r="CH3" s="3" t="s">
        <v>328</v>
      </c>
      <c r="CJ3" s="2"/>
    </row>
    <row r="5" spans="2:96" ht="24.75" x14ac:dyDescent="0.5">
      <c r="C5" s="137"/>
      <c r="D5" s="137"/>
      <c r="E5" s="140" t="s">
        <v>182</v>
      </c>
      <c r="F5" s="137"/>
      <c r="H5" s="141" t="s">
        <v>190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190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190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190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190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190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190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190</v>
      </c>
      <c r="CO5" s="137"/>
      <c r="CP5" s="137"/>
      <c r="CQ5" s="137"/>
      <c r="CR5" s="137"/>
    </row>
    <row r="6" spans="2:96" x14ac:dyDescent="0.4">
      <c r="B6" s="279" t="s">
        <v>0</v>
      </c>
      <c r="C6" s="280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79" t="s">
        <v>0</v>
      </c>
      <c r="O6" s="280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79" t="s">
        <v>0</v>
      </c>
      <c r="AA6" s="280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79" t="s">
        <v>0</v>
      </c>
      <c r="AM6" s="280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79" t="s">
        <v>0</v>
      </c>
      <c r="AY6" s="280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79" t="s">
        <v>0</v>
      </c>
      <c r="BK6" s="280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79" t="s">
        <v>0</v>
      </c>
      <c r="BW6" s="280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79" t="s">
        <v>0</v>
      </c>
      <c r="CI6" s="280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72" t="s">
        <v>11</v>
      </c>
      <c r="C8" s="273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72" t="s">
        <v>11</v>
      </c>
      <c r="O8" s="273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72" t="s">
        <v>11</v>
      </c>
      <c r="AA8" s="273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72" t="s">
        <v>11</v>
      </c>
      <c r="AM8" s="273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72" t="s">
        <v>11</v>
      </c>
      <c r="AY8" s="273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72" t="s">
        <v>11</v>
      </c>
      <c r="BK8" s="273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72" t="s">
        <v>11</v>
      </c>
      <c r="BW8" s="273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72" t="s">
        <v>11</v>
      </c>
      <c r="CI8" s="273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74"/>
      <c r="C9" s="275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274"/>
      <c r="O9" s="275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274"/>
      <c r="AA9" s="275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274"/>
      <c r="AM9" s="275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274"/>
      <c r="AY9" s="275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274"/>
      <c r="BK9" s="275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274"/>
      <c r="BW9" s="275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274"/>
      <c r="CI9" s="275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100.4</v>
      </c>
      <c r="E11" s="1">
        <v>101.2</v>
      </c>
      <c r="F11" s="1">
        <v>100.4</v>
      </c>
      <c r="G11" s="1">
        <v>100.5</v>
      </c>
      <c r="H11" s="1">
        <v>100.5</v>
      </c>
      <c r="I11" s="1">
        <v>99.8</v>
      </c>
      <c r="J11" s="1">
        <v>100.8</v>
      </c>
      <c r="K11" s="1">
        <v>100.1</v>
      </c>
      <c r="L11" s="16">
        <v>100.9</v>
      </c>
      <c r="N11" s="14" t="s">
        <v>65</v>
      </c>
      <c r="O11" s="17" t="s">
        <v>66</v>
      </c>
      <c r="P11" s="14">
        <v>100.5</v>
      </c>
      <c r="Q11" s="1">
        <v>101</v>
      </c>
      <c r="R11" s="1">
        <v>100.4</v>
      </c>
      <c r="S11" s="1">
        <v>100.5</v>
      </c>
      <c r="T11" s="1">
        <v>100.5</v>
      </c>
      <c r="U11" s="1">
        <v>99.8</v>
      </c>
      <c r="V11" s="1">
        <v>100.8</v>
      </c>
      <c r="W11" s="1">
        <v>100</v>
      </c>
      <c r="X11" s="16">
        <v>100.5</v>
      </c>
      <c r="Z11" s="14" t="s">
        <v>65</v>
      </c>
      <c r="AA11" s="17" t="s">
        <v>66</v>
      </c>
      <c r="AB11" s="14">
        <v>100.5</v>
      </c>
      <c r="AC11" s="1">
        <v>101.1</v>
      </c>
      <c r="AD11" s="1">
        <v>100.5</v>
      </c>
      <c r="AE11" s="1">
        <v>100.5</v>
      </c>
      <c r="AF11" s="1">
        <v>100.5</v>
      </c>
      <c r="AG11" s="1">
        <v>99.8</v>
      </c>
      <c r="AH11" s="1">
        <v>100.8</v>
      </c>
      <c r="AI11" s="1">
        <v>100.1</v>
      </c>
      <c r="AJ11" s="16">
        <v>101</v>
      </c>
      <c r="AL11" s="14" t="s">
        <v>65</v>
      </c>
      <c r="AM11" s="17" t="s">
        <v>66</v>
      </c>
      <c r="AN11" s="14">
        <v>100.4</v>
      </c>
      <c r="AO11" s="1">
        <v>101.2</v>
      </c>
      <c r="AP11" s="1">
        <v>100.4</v>
      </c>
      <c r="AQ11" s="1">
        <v>100.5</v>
      </c>
      <c r="AR11" s="1">
        <v>100.5</v>
      </c>
      <c r="AS11" s="1">
        <v>99.9</v>
      </c>
      <c r="AT11" s="1">
        <v>100.8</v>
      </c>
      <c r="AU11" s="1">
        <v>100.1</v>
      </c>
      <c r="AV11" s="16">
        <v>101.1</v>
      </c>
      <c r="AX11" s="14" t="s">
        <v>65</v>
      </c>
      <c r="AY11" s="17" t="s">
        <v>66</v>
      </c>
      <c r="AZ11" s="14">
        <v>100.4</v>
      </c>
      <c r="BA11" s="1">
        <v>101.2</v>
      </c>
      <c r="BB11" s="1">
        <v>100.4</v>
      </c>
      <c r="BC11" s="1">
        <v>100.5</v>
      </c>
      <c r="BD11" s="1">
        <v>100.4</v>
      </c>
      <c r="BE11" s="1">
        <v>99.7</v>
      </c>
      <c r="BF11" s="1">
        <v>100.8</v>
      </c>
      <c r="BG11" s="1">
        <v>100.1</v>
      </c>
      <c r="BH11" s="16">
        <v>100.8</v>
      </c>
      <c r="BJ11" s="14" t="s">
        <v>65</v>
      </c>
      <c r="BK11" s="17" t="s">
        <v>66</v>
      </c>
      <c r="BL11" s="14">
        <v>100.4</v>
      </c>
      <c r="BM11" s="1">
        <v>100.9</v>
      </c>
      <c r="BN11" s="1">
        <v>100.4</v>
      </c>
      <c r="BO11" s="1">
        <v>100.5</v>
      </c>
      <c r="BP11" s="1">
        <v>100.5</v>
      </c>
      <c r="BQ11" s="1">
        <v>0</v>
      </c>
      <c r="BR11" s="1">
        <v>100.8</v>
      </c>
      <c r="BS11" s="1">
        <v>100.3</v>
      </c>
      <c r="BT11" s="16">
        <v>101</v>
      </c>
      <c r="BV11" s="14" t="s">
        <v>65</v>
      </c>
      <c r="BW11" s="17" t="s">
        <v>66</v>
      </c>
      <c r="BX11" s="14">
        <v>100.3</v>
      </c>
      <c r="BY11" s="1">
        <v>100.9</v>
      </c>
      <c r="BZ11" s="1">
        <v>100.4</v>
      </c>
      <c r="CA11" s="1">
        <v>100.4</v>
      </c>
      <c r="CB11" s="1">
        <v>100.3</v>
      </c>
      <c r="CC11" s="1">
        <v>0</v>
      </c>
      <c r="CD11" s="1">
        <v>100.7</v>
      </c>
      <c r="CE11" s="1">
        <v>0</v>
      </c>
      <c r="CF11" s="16">
        <v>101</v>
      </c>
      <c r="CH11" s="14" t="s">
        <v>65</v>
      </c>
      <c r="CI11" s="17" t="s">
        <v>66</v>
      </c>
      <c r="CJ11" s="14">
        <v>100.3</v>
      </c>
      <c r="CK11" s="1">
        <v>0</v>
      </c>
      <c r="CL11" s="1">
        <v>100.3</v>
      </c>
      <c r="CM11" s="1">
        <v>100.4</v>
      </c>
      <c r="CN11" s="1">
        <v>100.2</v>
      </c>
      <c r="CO11" s="1">
        <v>0</v>
      </c>
      <c r="CP11" s="1">
        <v>100.9</v>
      </c>
      <c r="CQ11" s="1">
        <v>0</v>
      </c>
      <c r="CR11" s="16">
        <v>101</v>
      </c>
    </row>
    <row r="12" spans="2:96" x14ac:dyDescent="0.45">
      <c r="B12" s="14" t="s">
        <v>73</v>
      </c>
      <c r="C12" s="17" t="s">
        <v>31</v>
      </c>
      <c r="D12" s="14">
        <v>102.7</v>
      </c>
      <c r="E12" s="1">
        <v>104.5</v>
      </c>
      <c r="F12" s="1">
        <v>102.8</v>
      </c>
      <c r="G12" s="1">
        <v>102.6</v>
      </c>
      <c r="H12" s="1">
        <v>102.6</v>
      </c>
      <c r="I12" s="1">
        <v>100.5</v>
      </c>
      <c r="J12" s="1">
        <v>103.7</v>
      </c>
      <c r="K12" s="1">
        <v>101.2</v>
      </c>
      <c r="L12" s="16">
        <v>103.8</v>
      </c>
      <c r="N12" s="14" t="s">
        <v>67</v>
      </c>
      <c r="O12" s="17" t="s">
        <v>66</v>
      </c>
      <c r="P12" s="14">
        <v>102.5</v>
      </c>
      <c r="Q12" s="1">
        <v>103.6</v>
      </c>
      <c r="R12" s="1">
        <v>102.7</v>
      </c>
      <c r="S12" s="1">
        <v>102.3</v>
      </c>
      <c r="T12" s="1">
        <v>102.6</v>
      </c>
      <c r="U12" s="1">
        <v>100.6</v>
      </c>
      <c r="V12" s="1">
        <v>103.4</v>
      </c>
      <c r="W12" s="1">
        <v>101.3</v>
      </c>
      <c r="X12" s="16">
        <v>102.5</v>
      </c>
      <c r="Z12" s="14" t="s">
        <v>67</v>
      </c>
      <c r="AA12" s="17" t="s">
        <v>66</v>
      </c>
      <c r="AB12" s="14">
        <v>102.7</v>
      </c>
      <c r="AC12" s="1">
        <v>104.3</v>
      </c>
      <c r="AD12" s="1">
        <v>102.9</v>
      </c>
      <c r="AE12" s="1">
        <v>102.2</v>
      </c>
      <c r="AF12" s="1">
        <v>102.9</v>
      </c>
      <c r="AG12" s="1">
        <v>100.6</v>
      </c>
      <c r="AH12" s="1">
        <v>103.4</v>
      </c>
      <c r="AI12" s="1">
        <v>101.5</v>
      </c>
      <c r="AJ12" s="16">
        <v>103.8</v>
      </c>
      <c r="AL12" s="14" t="s">
        <v>67</v>
      </c>
      <c r="AM12" s="17" t="s">
        <v>66</v>
      </c>
      <c r="AN12" s="14">
        <v>102.7</v>
      </c>
      <c r="AO12" s="1">
        <v>104.6</v>
      </c>
      <c r="AP12" s="1">
        <v>102.8</v>
      </c>
      <c r="AQ12" s="1">
        <v>102.4</v>
      </c>
      <c r="AR12" s="1">
        <v>103</v>
      </c>
      <c r="AS12" s="1">
        <v>100.6</v>
      </c>
      <c r="AT12" s="1">
        <v>103.5</v>
      </c>
      <c r="AU12" s="1">
        <v>101.2</v>
      </c>
      <c r="AV12" s="16">
        <v>104.3</v>
      </c>
      <c r="AX12" s="14" t="s">
        <v>67</v>
      </c>
      <c r="AY12" s="17" t="s">
        <v>66</v>
      </c>
      <c r="AZ12" s="14">
        <v>102.8</v>
      </c>
      <c r="BA12" s="1">
        <v>104.7</v>
      </c>
      <c r="BB12" s="1">
        <v>102.8</v>
      </c>
      <c r="BC12" s="1">
        <v>103</v>
      </c>
      <c r="BD12" s="1">
        <v>102.4</v>
      </c>
      <c r="BE12" s="1">
        <v>100.4</v>
      </c>
      <c r="BF12" s="1">
        <v>103.8</v>
      </c>
      <c r="BG12" s="1">
        <v>101</v>
      </c>
      <c r="BH12" s="16">
        <v>103.4</v>
      </c>
      <c r="BJ12" s="14" t="s">
        <v>67</v>
      </c>
      <c r="BK12" s="17" t="s">
        <v>66</v>
      </c>
      <c r="BL12" s="14">
        <v>102.8</v>
      </c>
      <c r="BM12" s="1">
        <v>104.1</v>
      </c>
      <c r="BN12" s="1">
        <v>102.9</v>
      </c>
      <c r="BO12" s="1">
        <v>102.7</v>
      </c>
      <c r="BP12" s="1">
        <v>102.7</v>
      </c>
      <c r="BQ12" s="1">
        <v>0</v>
      </c>
      <c r="BR12" s="1">
        <v>104</v>
      </c>
      <c r="BS12" s="1">
        <v>100.9</v>
      </c>
      <c r="BT12" s="16">
        <v>104</v>
      </c>
      <c r="BV12" s="14" t="s">
        <v>67</v>
      </c>
      <c r="BW12" s="17" t="s">
        <v>66</v>
      </c>
      <c r="BX12" s="14">
        <v>102.5</v>
      </c>
      <c r="BY12" s="1">
        <v>103.5</v>
      </c>
      <c r="BZ12" s="1">
        <v>102.7</v>
      </c>
      <c r="CA12" s="1">
        <v>102.4</v>
      </c>
      <c r="CB12" s="1">
        <v>102.4</v>
      </c>
      <c r="CC12" s="1">
        <v>0</v>
      </c>
      <c r="CD12" s="1">
        <v>103.2</v>
      </c>
      <c r="CE12" s="1">
        <v>0</v>
      </c>
      <c r="CF12" s="16">
        <v>104.5</v>
      </c>
      <c r="CH12" s="14" t="s">
        <v>67</v>
      </c>
      <c r="CI12" s="17" t="s">
        <v>66</v>
      </c>
      <c r="CJ12" s="14">
        <v>102.6</v>
      </c>
      <c r="CK12" s="1">
        <v>0</v>
      </c>
      <c r="CL12" s="1">
        <v>102.6</v>
      </c>
      <c r="CM12" s="1">
        <v>102.1</v>
      </c>
      <c r="CN12" s="1">
        <v>102.3</v>
      </c>
      <c r="CO12" s="1">
        <v>0</v>
      </c>
      <c r="CP12" s="1">
        <v>104.3</v>
      </c>
      <c r="CQ12" s="1">
        <v>0</v>
      </c>
      <c r="CR12" s="16">
        <v>104.2</v>
      </c>
    </row>
    <row r="13" spans="2:96" x14ac:dyDescent="0.45">
      <c r="B13" s="14" t="s">
        <v>33</v>
      </c>
      <c r="C13" s="17" t="s">
        <v>31</v>
      </c>
      <c r="D13" s="14">
        <v>104.2</v>
      </c>
      <c r="E13" s="1">
        <v>105.9</v>
      </c>
      <c r="F13" s="1">
        <v>104.4</v>
      </c>
      <c r="G13" s="1">
        <v>103.9</v>
      </c>
      <c r="H13" s="1">
        <v>104</v>
      </c>
      <c r="I13" s="1">
        <v>101.3</v>
      </c>
      <c r="J13" s="1">
        <v>105.7</v>
      </c>
      <c r="K13" s="1">
        <v>102.4</v>
      </c>
      <c r="L13" s="16">
        <v>105.1</v>
      </c>
      <c r="N13" s="14" t="s">
        <v>68</v>
      </c>
      <c r="O13" s="17" t="s">
        <v>66</v>
      </c>
      <c r="P13" s="14">
        <v>103.8</v>
      </c>
      <c r="Q13" s="1">
        <v>104.9</v>
      </c>
      <c r="R13" s="1">
        <v>104.1</v>
      </c>
      <c r="S13" s="1">
        <v>103.5</v>
      </c>
      <c r="T13" s="1">
        <v>104.1</v>
      </c>
      <c r="U13" s="1">
        <v>101.4</v>
      </c>
      <c r="V13" s="1">
        <v>105.2</v>
      </c>
      <c r="W13" s="1">
        <v>102.4</v>
      </c>
      <c r="X13" s="16">
        <v>103.7</v>
      </c>
      <c r="Z13" s="14" t="s">
        <v>68</v>
      </c>
      <c r="AA13" s="17" t="s">
        <v>66</v>
      </c>
      <c r="AB13" s="14">
        <v>104</v>
      </c>
      <c r="AC13" s="1">
        <v>105.6</v>
      </c>
      <c r="AD13" s="1">
        <v>104.4</v>
      </c>
      <c r="AE13" s="1">
        <v>103.4</v>
      </c>
      <c r="AF13" s="1">
        <v>104.3</v>
      </c>
      <c r="AG13" s="1">
        <v>101.4</v>
      </c>
      <c r="AH13" s="1">
        <v>105.3</v>
      </c>
      <c r="AI13" s="1">
        <v>102.6</v>
      </c>
      <c r="AJ13" s="16">
        <v>105</v>
      </c>
      <c r="AL13" s="14" t="s">
        <v>68</v>
      </c>
      <c r="AM13" s="17" t="s">
        <v>66</v>
      </c>
      <c r="AN13" s="14">
        <v>104.1</v>
      </c>
      <c r="AO13" s="1">
        <v>106.1</v>
      </c>
      <c r="AP13" s="1">
        <v>104.3</v>
      </c>
      <c r="AQ13" s="1">
        <v>103.6</v>
      </c>
      <c r="AR13" s="1">
        <v>104.4</v>
      </c>
      <c r="AS13" s="1">
        <v>101.4</v>
      </c>
      <c r="AT13" s="1">
        <v>105.4</v>
      </c>
      <c r="AU13" s="1">
        <v>102.4</v>
      </c>
      <c r="AV13" s="16">
        <v>105.5</v>
      </c>
      <c r="AX13" s="14" t="s">
        <v>68</v>
      </c>
      <c r="AY13" s="17" t="s">
        <v>66</v>
      </c>
      <c r="AZ13" s="14">
        <v>104.3</v>
      </c>
      <c r="BA13" s="1">
        <v>106.2</v>
      </c>
      <c r="BB13" s="1">
        <v>104.3</v>
      </c>
      <c r="BC13" s="1">
        <v>104.4</v>
      </c>
      <c r="BD13" s="1">
        <v>103.7</v>
      </c>
      <c r="BE13" s="1">
        <v>101.2</v>
      </c>
      <c r="BF13" s="1">
        <v>105.8</v>
      </c>
      <c r="BG13" s="1">
        <v>102.3</v>
      </c>
      <c r="BH13" s="16">
        <v>104.7</v>
      </c>
      <c r="BJ13" s="14" t="s">
        <v>68</v>
      </c>
      <c r="BK13" s="17" t="s">
        <v>66</v>
      </c>
      <c r="BL13" s="14">
        <v>104.3</v>
      </c>
      <c r="BM13" s="1">
        <v>105.4</v>
      </c>
      <c r="BN13" s="1">
        <v>104.5</v>
      </c>
      <c r="BO13" s="1">
        <v>104.1</v>
      </c>
      <c r="BP13" s="1">
        <v>104</v>
      </c>
      <c r="BQ13" s="1">
        <v>0</v>
      </c>
      <c r="BR13" s="1">
        <v>106</v>
      </c>
      <c r="BS13" s="1">
        <v>102.3</v>
      </c>
      <c r="BT13" s="16">
        <v>105.2</v>
      </c>
      <c r="BV13" s="14" t="s">
        <v>68</v>
      </c>
      <c r="BW13" s="17" t="s">
        <v>66</v>
      </c>
      <c r="BX13" s="14">
        <v>104</v>
      </c>
      <c r="BY13" s="1">
        <v>104.9</v>
      </c>
      <c r="BZ13" s="1">
        <v>104.3</v>
      </c>
      <c r="CA13" s="1">
        <v>103.7</v>
      </c>
      <c r="CB13" s="1">
        <v>103.7</v>
      </c>
      <c r="CC13" s="1">
        <v>0</v>
      </c>
      <c r="CD13" s="1">
        <v>105.2</v>
      </c>
      <c r="CE13" s="1">
        <v>0</v>
      </c>
      <c r="CF13" s="16">
        <v>105.8</v>
      </c>
      <c r="CH13" s="14" t="s">
        <v>68</v>
      </c>
      <c r="CI13" s="17" t="s">
        <v>66</v>
      </c>
      <c r="CJ13" s="14">
        <v>104</v>
      </c>
      <c r="CK13" s="1">
        <v>0</v>
      </c>
      <c r="CL13" s="1">
        <v>104</v>
      </c>
      <c r="CM13" s="1">
        <v>103.2</v>
      </c>
      <c r="CN13" s="1">
        <v>103.7</v>
      </c>
      <c r="CO13" s="1">
        <v>0</v>
      </c>
      <c r="CP13" s="1">
        <v>106.5</v>
      </c>
      <c r="CQ13" s="1">
        <v>0</v>
      </c>
      <c r="CR13" s="16">
        <v>105.4</v>
      </c>
    </row>
    <row r="14" spans="2:96" x14ac:dyDescent="0.45">
      <c r="B14" s="14" t="s">
        <v>74</v>
      </c>
      <c r="C14" s="17" t="s">
        <v>31</v>
      </c>
      <c r="D14" s="14">
        <v>105.4</v>
      </c>
      <c r="E14" s="1">
        <v>107.3</v>
      </c>
      <c r="F14" s="1">
        <v>105.6</v>
      </c>
      <c r="G14" s="1">
        <v>105</v>
      </c>
      <c r="H14" s="1">
        <v>105.2</v>
      </c>
      <c r="I14" s="1">
        <v>102.3</v>
      </c>
      <c r="J14" s="1">
        <v>107.4</v>
      </c>
      <c r="K14" s="1">
        <v>103.3</v>
      </c>
      <c r="L14" s="16">
        <v>106.6</v>
      </c>
      <c r="N14" s="14" t="s">
        <v>69</v>
      </c>
      <c r="O14" s="17" t="s">
        <v>66</v>
      </c>
      <c r="P14" s="14">
        <v>105</v>
      </c>
      <c r="Q14" s="1">
        <v>106.1</v>
      </c>
      <c r="R14" s="1">
        <v>105.3</v>
      </c>
      <c r="S14" s="1">
        <v>104.6</v>
      </c>
      <c r="T14" s="1">
        <v>105.2</v>
      </c>
      <c r="U14" s="1">
        <v>102.5</v>
      </c>
      <c r="V14" s="1">
        <v>106.7</v>
      </c>
      <c r="W14" s="1">
        <v>103.3</v>
      </c>
      <c r="X14" s="16">
        <v>105</v>
      </c>
      <c r="Z14" s="14" t="s">
        <v>69</v>
      </c>
      <c r="AA14" s="17" t="s">
        <v>66</v>
      </c>
      <c r="AB14" s="14">
        <v>105.2</v>
      </c>
      <c r="AC14" s="1">
        <v>107</v>
      </c>
      <c r="AD14" s="1">
        <v>105.6</v>
      </c>
      <c r="AE14" s="1">
        <v>104.5</v>
      </c>
      <c r="AF14" s="1">
        <v>105.5</v>
      </c>
      <c r="AG14" s="1">
        <v>102.4</v>
      </c>
      <c r="AH14" s="1">
        <v>106.8</v>
      </c>
      <c r="AI14" s="1">
        <v>103.6</v>
      </c>
      <c r="AJ14" s="16">
        <v>106.5</v>
      </c>
      <c r="AL14" s="14" t="s">
        <v>69</v>
      </c>
      <c r="AM14" s="17" t="s">
        <v>66</v>
      </c>
      <c r="AN14" s="14">
        <v>105.3</v>
      </c>
      <c r="AO14" s="1">
        <v>107.5</v>
      </c>
      <c r="AP14" s="1">
        <v>105.5</v>
      </c>
      <c r="AQ14" s="1">
        <v>104.6</v>
      </c>
      <c r="AR14" s="1">
        <v>105.7</v>
      </c>
      <c r="AS14" s="1">
        <v>102.4</v>
      </c>
      <c r="AT14" s="1">
        <v>107</v>
      </c>
      <c r="AU14" s="1">
        <v>103.2</v>
      </c>
      <c r="AV14" s="16">
        <v>107.2</v>
      </c>
      <c r="AX14" s="14" t="s">
        <v>69</v>
      </c>
      <c r="AY14" s="17" t="s">
        <v>66</v>
      </c>
      <c r="AZ14" s="14">
        <v>105.6</v>
      </c>
      <c r="BA14" s="1">
        <v>107.7</v>
      </c>
      <c r="BB14" s="1">
        <v>105.6</v>
      </c>
      <c r="BC14" s="1">
        <v>105.6</v>
      </c>
      <c r="BD14" s="1">
        <v>104.9</v>
      </c>
      <c r="BE14" s="1">
        <v>102.3</v>
      </c>
      <c r="BF14" s="1">
        <v>107.5</v>
      </c>
      <c r="BG14" s="1">
        <v>103.1</v>
      </c>
      <c r="BH14" s="16">
        <v>106.2</v>
      </c>
      <c r="BJ14" s="14" t="s">
        <v>69</v>
      </c>
      <c r="BK14" s="17" t="s">
        <v>66</v>
      </c>
      <c r="BL14" s="14">
        <v>105.6</v>
      </c>
      <c r="BM14" s="1">
        <v>107</v>
      </c>
      <c r="BN14" s="1">
        <v>105.7</v>
      </c>
      <c r="BO14" s="1">
        <v>105.3</v>
      </c>
      <c r="BP14" s="1">
        <v>105.2</v>
      </c>
      <c r="BQ14" s="1">
        <v>0</v>
      </c>
      <c r="BR14" s="1">
        <v>107.7</v>
      </c>
      <c r="BS14" s="1">
        <v>103.1</v>
      </c>
      <c r="BT14" s="16">
        <v>106.8</v>
      </c>
      <c r="BV14" s="14" t="s">
        <v>69</v>
      </c>
      <c r="BW14" s="17" t="s">
        <v>66</v>
      </c>
      <c r="BX14" s="14">
        <v>105.3</v>
      </c>
      <c r="BY14" s="1">
        <v>106.2</v>
      </c>
      <c r="BZ14" s="1">
        <v>105.6</v>
      </c>
      <c r="CA14" s="1">
        <v>104.9</v>
      </c>
      <c r="CB14" s="1">
        <v>104.9</v>
      </c>
      <c r="CC14" s="1">
        <v>0</v>
      </c>
      <c r="CD14" s="1">
        <v>106.7</v>
      </c>
      <c r="CE14" s="1">
        <v>0</v>
      </c>
      <c r="CF14" s="16">
        <v>107.6</v>
      </c>
      <c r="CH14" s="14" t="s">
        <v>69</v>
      </c>
      <c r="CI14" s="17" t="s">
        <v>66</v>
      </c>
      <c r="CJ14" s="14">
        <v>105.3</v>
      </c>
      <c r="CK14" s="1">
        <v>0</v>
      </c>
      <c r="CL14" s="1">
        <v>105.3</v>
      </c>
      <c r="CM14" s="1">
        <v>104.3</v>
      </c>
      <c r="CN14" s="1">
        <v>104.9</v>
      </c>
      <c r="CO14" s="1">
        <v>0</v>
      </c>
      <c r="CP14" s="1">
        <v>108.3</v>
      </c>
      <c r="CQ14" s="1">
        <v>0</v>
      </c>
      <c r="CR14" s="16">
        <v>107.1</v>
      </c>
    </row>
    <row r="15" spans="2:96" x14ac:dyDescent="0.45">
      <c r="B15" s="14" t="s">
        <v>34</v>
      </c>
      <c r="C15" s="17" t="s">
        <v>31</v>
      </c>
      <c r="D15" s="14">
        <v>106.5</v>
      </c>
      <c r="E15" s="1">
        <v>108.8</v>
      </c>
      <c r="F15" s="1">
        <v>106.5</v>
      </c>
      <c r="G15" s="1">
        <v>106.3</v>
      </c>
      <c r="H15" s="1">
        <v>106.1</v>
      </c>
      <c r="I15" s="1">
        <v>102.9</v>
      </c>
      <c r="J15" s="1">
        <v>108.7</v>
      </c>
      <c r="K15" s="1">
        <v>103.8</v>
      </c>
      <c r="L15" s="16">
        <v>108.2</v>
      </c>
      <c r="N15" s="14" t="s">
        <v>70</v>
      </c>
      <c r="O15" s="17" t="s">
        <v>66</v>
      </c>
      <c r="P15" s="14">
        <v>106</v>
      </c>
      <c r="Q15" s="1">
        <v>107.4</v>
      </c>
      <c r="R15" s="1">
        <v>106.1</v>
      </c>
      <c r="S15" s="1">
        <v>105.7</v>
      </c>
      <c r="T15" s="1">
        <v>105.8</v>
      </c>
      <c r="U15" s="1">
        <v>103</v>
      </c>
      <c r="V15" s="1">
        <v>107.8</v>
      </c>
      <c r="W15" s="1">
        <v>103.9</v>
      </c>
      <c r="X15" s="16">
        <v>106.1</v>
      </c>
      <c r="Z15" s="14" t="s">
        <v>70</v>
      </c>
      <c r="AA15" s="17" t="s">
        <v>66</v>
      </c>
      <c r="AB15" s="14">
        <v>106.2</v>
      </c>
      <c r="AC15" s="1">
        <v>108.4</v>
      </c>
      <c r="AD15" s="1">
        <v>106.5</v>
      </c>
      <c r="AE15" s="1">
        <v>105.5</v>
      </c>
      <c r="AF15" s="1">
        <v>106.3</v>
      </c>
      <c r="AG15" s="1">
        <v>103</v>
      </c>
      <c r="AH15" s="1">
        <v>108</v>
      </c>
      <c r="AI15" s="1">
        <v>104.2</v>
      </c>
      <c r="AJ15" s="16">
        <v>107.9</v>
      </c>
      <c r="AL15" s="14" t="s">
        <v>70</v>
      </c>
      <c r="AM15" s="17" t="s">
        <v>66</v>
      </c>
      <c r="AN15" s="14">
        <v>106.3</v>
      </c>
      <c r="AO15" s="1">
        <v>109</v>
      </c>
      <c r="AP15" s="1">
        <v>106.4</v>
      </c>
      <c r="AQ15" s="1">
        <v>105.8</v>
      </c>
      <c r="AR15" s="1">
        <v>106.6</v>
      </c>
      <c r="AS15" s="1">
        <v>103</v>
      </c>
      <c r="AT15" s="1">
        <v>108.1</v>
      </c>
      <c r="AU15" s="1">
        <v>103.7</v>
      </c>
      <c r="AV15" s="16">
        <v>108.8</v>
      </c>
      <c r="AX15" s="14" t="s">
        <v>70</v>
      </c>
      <c r="AY15" s="17" t="s">
        <v>66</v>
      </c>
      <c r="AZ15" s="14">
        <v>106.7</v>
      </c>
      <c r="BA15" s="1">
        <v>109.3</v>
      </c>
      <c r="BB15" s="1">
        <v>106.5</v>
      </c>
      <c r="BC15" s="1">
        <v>107.1</v>
      </c>
      <c r="BD15" s="1">
        <v>105.8</v>
      </c>
      <c r="BE15" s="1">
        <v>102.8</v>
      </c>
      <c r="BF15" s="1">
        <v>108.9</v>
      </c>
      <c r="BG15" s="1">
        <v>103.4</v>
      </c>
      <c r="BH15" s="16">
        <v>107.6</v>
      </c>
      <c r="BJ15" s="14" t="s">
        <v>70</v>
      </c>
      <c r="BK15" s="17" t="s">
        <v>66</v>
      </c>
      <c r="BL15" s="14">
        <v>106.7</v>
      </c>
      <c r="BM15" s="1">
        <v>108.6</v>
      </c>
      <c r="BN15" s="1">
        <v>106.6</v>
      </c>
      <c r="BO15" s="1">
        <v>106.5</v>
      </c>
      <c r="BP15" s="1">
        <v>106</v>
      </c>
      <c r="BQ15" s="1">
        <v>0</v>
      </c>
      <c r="BR15" s="1">
        <v>109.2</v>
      </c>
      <c r="BS15" s="1">
        <v>103.2</v>
      </c>
      <c r="BT15" s="16">
        <v>108.5</v>
      </c>
      <c r="BV15" s="14" t="s">
        <v>70</v>
      </c>
      <c r="BW15" s="17" t="s">
        <v>66</v>
      </c>
      <c r="BX15" s="14">
        <v>106.3</v>
      </c>
      <c r="BY15" s="1">
        <v>107.4</v>
      </c>
      <c r="BZ15" s="1">
        <v>106.4</v>
      </c>
      <c r="CA15" s="1">
        <v>106.2</v>
      </c>
      <c r="CB15" s="1">
        <v>105.8</v>
      </c>
      <c r="CC15" s="1">
        <v>0</v>
      </c>
      <c r="CD15" s="1">
        <v>107.8</v>
      </c>
      <c r="CE15" s="1">
        <v>0</v>
      </c>
      <c r="CF15" s="16">
        <v>109.4</v>
      </c>
      <c r="CH15" s="14" t="s">
        <v>70</v>
      </c>
      <c r="CI15" s="17" t="s">
        <v>66</v>
      </c>
      <c r="CJ15" s="14">
        <v>106.4</v>
      </c>
      <c r="CK15" s="1">
        <v>0</v>
      </c>
      <c r="CL15" s="1">
        <v>106.3</v>
      </c>
      <c r="CM15" s="1">
        <v>105.6</v>
      </c>
      <c r="CN15" s="1">
        <v>105.8</v>
      </c>
      <c r="CO15" s="1">
        <v>0</v>
      </c>
      <c r="CP15" s="1">
        <v>110</v>
      </c>
      <c r="CQ15" s="1">
        <v>0</v>
      </c>
      <c r="CR15" s="16">
        <v>108.9</v>
      </c>
    </row>
    <row r="16" spans="2:96" x14ac:dyDescent="0.45">
      <c r="B16" s="14" t="s">
        <v>75</v>
      </c>
      <c r="C16" s="17" t="s">
        <v>31</v>
      </c>
      <c r="D16" s="14">
        <v>108.6</v>
      </c>
      <c r="E16" s="1">
        <v>110.5</v>
      </c>
      <c r="F16" s="1">
        <v>108.4</v>
      </c>
      <c r="G16" s="1">
        <v>108.3</v>
      </c>
      <c r="H16" s="1">
        <v>107.6</v>
      </c>
      <c r="I16" s="1">
        <v>104</v>
      </c>
      <c r="J16" s="1">
        <v>111.4</v>
      </c>
      <c r="K16" s="1">
        <v>104.9</v>
      </c>
      <c r="L16" s="16">
        <v>109.5</v>
      </c>
      <c r="N16" s="14" t="s">
        <v>54</v>
      </c>
      <c r="O16" s="17" t="s">
        <v>66</v>
      </c>
      <c r="P16" s="14">
        <v>107.8</v>
      </c>
      <c r="Q16" s="1">
        <v>108.8</v>
      </c>
      <c r="R16" s="1">
        <v>108</v>
      </c>
      <c r="S16" s="1">
        <v>107.4</v>
      </c>
      <c r="T16" s="1">
        <v>107.3</v>
      </c>
      <c r="U16" s="1">
        <v>104.1</v>
      </c>
      <c r="V16" s="1">
        <v>110.3</v>
      </c>
      <c r="W16" s="1">
        <v>105.1</v>
      </c>
      <c r="X16" s="16">
        <v>107.2</v>
      </c>
      <c r="Z16" s="14" t="s">
        <v>54</v>
      </c>
      <c r="AA16" s="17" t="s">
        <v>66</v>
      </c>
      <c r="AB16" s="14">
        <v>108.2</v>
      </c>
      <c r="AC16" s="1">
        <v>110.1</v>
      </c>
      <c r="AD16" s="1">
        <v>108.5</v>
      </c>
      <c r="AE16" s="1">
        <v>107.1</v>
      </c>
      <c r="AF16" s="1">
        <v>108</v>
      </c>
      <c r="AG16" s="1">
        <v>104.1</v>
      </c>
      <c r="AH16" s="1">
        <v>110.6</v>
      </c>
      <c r="AI16" s="1">
        <v>105.6</v>
      </c>
      <c r="AJ16" s="16">
        <v>109.2</v>
      </c>
      <c r="AL16" s="14" t="s">
        <v>54</v>
      </c>
      <c r="AM16" s="17" t="s">
        <v>66</v>
      </c>
      <c r="AN16" s="14">
        <v>108.4</v>
      </c>
      <c r="AO16" s="1">
        <v>110.7</v>
      </c>
      <c r="AP16" s="1">
        <v>108.3</v>
      </c>
      <c r="AQ16" s="1">
        <v>107.6</v>
      </c>
      <c r="AR16" s="1">
        <v>108.3</v>
      </c>
      <c r="AS16" s="1">
        <v>104</v>
      </c>
      <c r="AT16" s="1">
        <v>110.7</v>
      </c>
      <c r="AU16" s="1">
        <v>104.8</v>
      </c>
      <c r="AV16" s="16">
        <v>110.2</v>
      </c>
      <c r="AX16" s="14" t="s">
        <v>54</v>
      </c>
      <c r="AY16" s="17" t="s">
        <v>66</v>
      </c>
      <c r="AZ16" s="14">
        <v>108.9</v>
      </c>
      <c r="BA16" s="1">
        <v>111</v>
      </c>
      <c r="BB16" s="1">
        <v>108.4</v>
      </c>
      <c r="BC16" s="1">
        <v>109.5</v>
      </c>
      <c r="BD16" s="1">
        <v>107.2</v>
      </c>
      <c r="BE16" s="1">
        <v>103.9</v>
      </c>
      <c r="BF16" s="1">
        <v>111.7</v>
      </c>
      <c r="BG16" s="1">
        <v>104.4</v>
      </c>
      <c r="BH16" s="16">
        <v>108.8</v>
      </c>
      <c r="BJ16" s="14" t="s">
        <v>54</v>
      </c>
      <c r="BK16" s="17" t="s">
        <v>66</v>
      </c>
      <c r="BL16" s="14">
        <v>109</v>
      </c>
      <c r="BM16" s="1">
        <v>110.1</v>
      </c>
      <c r="BN16" s="1">
        <v>108.6</v>
      </c>
      <c r="BO16" s="1">
        <v>108.6</v>
      </c>
      <c r="BP16" s="1">
        <v>107.5</v>
      </c>
      <c r="BQ16" s="1">
        <v>0</v>
      </c>
      <c r="BR16" s="1">
        <v>112.1</v>
      </c>
      <c r="BS16" s="1">
        <v>103.9</v>
      </c>
      <c r="BT16" s="16">
        <v>109.8</v>
      </c>
      <c r="BV16" s="14" t="s">
        <v>54</v>
      </c>
      <c r="BW16" s="17" t="s">
        <v>66</v>
      </c>
      <c r="BX16" s="14">
        <v>108.3</v>
      </c>
      <c r="BY16" s="1">
        <v>108.8</v>
      </c>
      <c r="BZ16" s="1">
        <v>108.3</v>
      </c>
      <c r="CA16" s="1">
        <v>108.1</v>
      </c>
      <c r="CB16" s="1">
        <v>107.3</v>
      </c>
      <c r="CC16" s="1">
        <v>0</v>
      </c>
      <c r="CD16" s="1">
        <v>110.2</v>
      </c>
      <c r="CE16" s="1">
        <v>0</v>
      </c>
      <c r="CF16" s="16">
        <v>110.9</v>
      </c>
      <c r="CH16" s="14" t="s">
        <v>54</v>
      </c>
      <c r="CI16" s="17" t="s">
        <v>66</v>
      </c>
      <c r="CJ16" s="14">
        <v>108.5</v>
      </c>
      <c r="CK16" s="1">
        <v>0</v>
      </c>
      <c r="CL16" s="1">
        <v>108.1</v>
      </c>
      <c r="CM16" s="1">
        <v>107.3</v>
      </c>
      <c r="CN16" s="1">
        <v>107.2</v>
      </c>
      <c r="CO16" s="1">
        <v>0</v>
      </c>
      <c r="CP16" s="1">
        <v>113.1</v>
      </c>
      <c r="CQ16" s="1">
        <v>0</v>
      </c>
      <c r="CR16" s="16">
        <v>110.4</v>
      </c>
    </row>
    <row r="17" spans="2:96" x14ac:dyDescent="0.45">
      <c r="B17" s="14" t="s">
        <v>35</v>
      </c>
      <c r="C17" s="17" t="s">
        <v>31</v>
      </c>
      <c r="D17" s="14">
        <v>115.1</v>
      </c>
      <c r="E17" s="1">
        <v>117</v>
      </c>
      <c r="F17" s="1">
        <v>114.6</v>
      </c>
      <c r="G17" s="1">
        <v>114.6</v>
      </c>
      <c r="H17" s="1">
        <v>112.8</v>
      </c>
      <c r="I17" s="1">
        <v>108.4</v>
      </c>
      <c r="J17" s="1">
        <v>119.8</v>
      </c>
      <c r="K17" s="1">
        <v>109.6</v>
      </c>
      <c r="L17" s="16">
        <v>115.3</v>
      </c>
      <c r="N17" s="14" t="s">
        <v>71</v>
      </c>
      <c r="O17" s="17" t="s">
        <v>66</v>
      </c>
      <c r="P17" s="14">
        <v>113.5</v>
      </c>
      <c r="Q17" s="1">
        <v>114.2</v>
      </c>
      <c r="R17" s="1">
        <v>113.8</v>
      </c>
      <c r="S17" s="1">
        <v>112.9</v>
      </c>
      <c r="T17" s="1">
        <v>112.4</v>
      </c>
      <c r="U17" s="1">
        <v>108.2</v>
      </c>
      <c r="V17" s="1">
        <v>118</v>
      </c>
      <c r="W17" s="1">
        <v>110</v>
      </c>
      <c r="X17" s="16">
        <v>111.7</v>
      </c>
      <c r="Z17" s="14" t="s">
        <v>71</v>
      </c>
      <c r="AA17" s="17" t="s">
        <v>66</v>
      </c>
      <c r="AB17" s="14">
        <v>114.3</v>
      </c>
      <c r="AC17" s="1">
        <v>116.3</v>
      </c>
      <c r="AD17" s="1">
        <v>114.6</v>
      </c>
      <c r="AE17" s="1">
        <v>112.4</v>
      </c>
      <c r="AF17" s="1">
        <v>113.4</v>
      </c>
      <c r="AG17" s="1">
        <v>108.3</v>
      </c>
      <c r="AH17" s="1">
        <v>118.3</v>
      </c>
      <c r="AI17" s="1">
        <v>110.7</v>
      </c>
      <c r="AJ17" s="16">
        <v>114.6</v>
      </c>
      <c r="AL17" s="14" t="s">
        <v>71</v>
      </c>
      <c r="AM17" s="17" t="s">
        <v>66</v>
      </c>
      <c r="AN17" s="14">
        <v>114.7</v>
      </c>
      <c r="AO17" s="1">
        <v>117.5</v>
      </c>
      <c r="AP17" s="1">
        <v>114.4</v>
      </c>
      <c r="AQ17" s="1">
        <v>113.2</v>
      </c>
      <c r="AR17" s="1">
        <v>114</v>
      </c>
      <c r="AS17" s="1">
        <v>108.2</v>
      </c>
      <c r="AT17" s="1">
        <v>118.6</v>
      </c>
      <c r="AU17" s="1">
        <v>109.5</v>
      </c>
      <c r="AV17" s="16">
        <v>116.2</v>
      </c>
      <c r="AX17" s="14" t="s">
        <v>71</v>
      </c>
      <c r="AY17" s="17" t="s">
        <v>66</v>
      </c>
      <c r="AZ17" s="14">
        <v>115.6</v>
      </c>
      <c r="BA17" s="1">
        <v>117.9</v>
      </c>
      <c r="BB17" s="1">
        <v>114.6</v>
      </c>
      <c r="BC17" s="1">
        <v>116.7</v>
      </c>
      <c r="BD17" s="1">
        <v>112.1</v>
      </c>
      <c r="BE17" s="1">
        <v>108.5</v>
      </c>
      <c r="BF17" s="1">
        <v>120.3</v>
      </c>
      <c r="BG17" s="1">
        <v>108.5</v>
      </c>
      <c r="BH17" s="16">
        <v>114.3</v>
      </c>
      <c r="BJ17" s="14" t="s">
        <v>71</v>
      </c>
      <c r="BK17" s="17" t="s">
        <v>66</v>
      </c>
      <c r="BL17" s="14">
        <v>115.9</v>
      </c>
      <c r="BM17" s="1">
        <v>116.6</v>
      </c>
      <c r="BN17" s="1">
        <v>115.1</v>
      </c>
      <c r="BO17" s="1">
        <v>115.4</v>
      </c>
      <c r="BP17" s="1">
        <v>113</v>
      </c>
      <c r="BQ17" s="1">
        <v>0</v>
      </c>
      <c r="BR17" s="1">
        <v>121.1</v>
      </c>
      <c r="BS17" s="1">
        <v>107.2</v>
      </c>
      <c r="BT17" s="16">
        <v>115.9</v>
      </c>
      <c r="BV17" s="14" t="s">
        <v>71</v>
      </c>
      <c r="BW17" s="17" t="s">
        <v>66</v>
      </c>
      <c r="BX17" s="14">
        <v>114.7</v>
      </c>
      <c r="BY17" s="1">
        <v>114.4</v>
      </c>
      <c r="BZ17" s="1">
        <v>114.5</v>
      </c>
      <c r="CA17" s="1">
        <v>114.2</v>
      </c>
      <c r="CB17" s="1">
        <v>112.4</v>
      </c>
      <c r="CC17" s="1">
        <v>0</v>
      </c>
      <c r="CD17" s="1">
        <v>117.8</v>
      </c>
      <c r="CE17" s="1">
        <v>0</v>
      </c>
      <c r="CF17" s="16">
        <v>117.5</v>
      </c>
      <c r="CH17" s="14" t="s">
        <v>71</v>
      </c>
      <c r="CI17" s="17" t="s">
        <v>66</v>
      </c>
      <c r="CJ17" s="14">
        <v>115</v>
      </c>
      <c r="CK17" s="1">
        <v>0</v>
      </c>
      <c r="CL17" s="1">
        <v>114.3</v>
      </c>
      <c r="CM17" s="1">
        <v>112.5</v>
      </c>
      <c r="CN17" s="1">
        <v>112.6</v>
      </c>
      <c r="CO17" s="1">
        <v>0</v>
      </c>
      <c r="CP17" s="1">
        <v>123</v>
      </c>
      <c r="CQ17" s="1">
        <v>0</v>
      </c>
      <c r="CR17" s="16">
        <v>116.6</v>
      </c>
    </row>
    <row r="18" spans="2:96" x14ac:dyDescent="0.45">
      <c r="B18" s="14" t="s">
        <v>76</v>
      </c>
      <c r="C18" s="17" t="s">
        <v>31</v>
      </c>
      <c r="D18" s="14">
        <v>121.5</v>
      </c>
      <c r="E18" s="1">
        <v>124.1</v>
      </c>
      <c r="F18" s="1">
        <v>120.5</v>
      </c>
      <c r="G18" s="1">
        <v>121.5</v>
      </c>
      <c r="H18" s="1">
        <v>118.5</v>
      </c>
      <c r="I18" s="1">
        <v>114.4</v>
      </c>
      <c r="J18" s="1">
        <v>126.7</v>
      </c>
      <c r="K18" s="1">
        <v>114.2</v>
      </c>
      <c r="L18" s="16">
        <v>122.8</v>
      </c>
      <c r="N18" s="14" t="s">
        <v>72</v>
      </c>
      <c r="O18" s="17" t="s">
        <v>66</v>
      </c>
      <c r="P18" s="14">
        <v>119.2</v>
      </c>
      <c r="Q18" s="1">
        <v>119.8</v>
      </c>
      <c r="R18" s="1">
        <v>119.2</v>
      </c>
      <c r="S18" s="1">
        <v>119</v>
      </c>
      <c r="T18" s="1">
        <v>117.6</v>
      </c>
      <c r="U18" s="1">
        <v>113.7</v>
      </c>
      <c r="V18" s="1">
        <v>124.1</v>
      </c>
      <c r="W18" s="1">
        <v>115</v>
      </c>
      <c r="X18" s="16">
        <v>117.1</v>
      </c>
      <c r="Z18" s="14" t="s">
        <v>72</v>
      </c>
      <c r="AA18" s="17" t="s">
        <v>66</v>
      </c>
      <c r="AB18" s="14">
        <v>120.3</v>
      </c>
      <c r="AC18" s="1">
        <v>123</v>
      </c>
      <c r="AD18" s="1">
        <v>120.4</v>
      </c>
      <c r="AE18" s="1">
        <v>118</v>
      </c>
      <c r="AF18" s="1">
        <v>119.2</v>
      </c>
      <c r="AG18" s="1">
        <v>113.9</v>
      </c>
      <c r="AH18" s="1">
        <v>124.6</v>
      </c>
      <c r="AI18" s="1">
        <v>116</v>
      </c>
      <c r="AJ18" s="16">
        <v>121.8</v>
      </c>
      <c r="AL18" s="14" t="s">
        <v>72</v>
      </c>
      <c r="AM18" s="17" t="s">
        <v>66</v>
      </c>
      <c r="AN18" s="14">
        <v>121</v>
      </c>
      <c r="AO18" s="1">
        <v>124.7</v>
      </c>
      <c r="AP18" s="1">
        <v>120.1</v>
      </c>
      <c r="AQ18" s="1">
        <v>119.6</v>
      </c>
      <c r="AR18" s="1">
        <v>120.3</v>
      </c>
      <c r="AS18" s="1">
        <v>113.8</v>
      </c>
      <c r="AT18" s="1">
        <v>124.9</v>
      </c>
      <c r="AU18" s="1">
        <v>114.1</v>
      </c>
      <c r="AV18" s="16">
        <v>124.2</v>
      </c>
      <c r="AX18" s="14" t="s">
        <v>72</v>
      </c>
      <c r="AY18" s="17" t="s">
        <v>66</v>
      </c>
      <c r="AZ18" s="14">
        <v>122.3</v>
      </c>
      <c r="BA18" s="1">
        <v>125.3</v>
      </c>
      <c r="BB18" s="1">
        <v>120.4</v>
      </c>
      <c r="BC18" s="1">
        <v>124.7</v>
      </c>
      <c r="BD18" s="1">
        <v>117.4</v>
      </c>
      <c r="BE18" s="1">
        <v>114.8</v>
      </c>
      <c r="BF18" s="1">
        <v>127.3</v>
      </c>
      <c r="BG18" s="1">
        <v>112.3</v>
      </c>
      <c r="BH18" s="16">
        <v>121.2</v>
      </c>
      <c r="BJ18" s="14" t="s">
        <v>72</v>
      </c>
      <c r="BK18" s="17" t="s">
        <v>66</v>
      </c>
      <c r="BL18" s="14">
        <v>122.8</v>
      </c>
      <c r="BM18" s="1">
        <v>123.7</v>
      </c>
      <c r="BN18" s="1">
        <v>121.3</v>
      </c>
      <c r="BO18" s="1">
        <v>122.7</v>
      </c>
      <c r="BP18" s="1">
        <v>119.3</v>
      </c>
      <c r="BQ18" s="1">
        <v>0</v>
      </c>
      <c r="BR18" s="1">
        <v>128.6</v>
      </c>
      <c r="BS18" s="1">
        <v>109.9</v>
      </c>
      <c r="BT18" s="16">
        <v>123.8</v>
      </c>
      <c r="BV18" s="14" t="s">
        <v>72</v>
      </c>
      <c r="BW18" s="17" t="s">
        <v>66</v>
      </c>
      <c r="BX18" s="14">
        <v>121.1</v>
      </c>
      <c r="BY18" s="1">
        <v>120.6</v>
      </c>
      <c r="BZ18" s="1">
        <v>120.4</v>
      </c>
      <c r="CA18" s="1">
        <v>120.8</v>
      </c>
      <c r="CB18" s="1">
        <v>118.1</v>
      </c>
      <c r="CC18" s="1">
        <v>0</v>
      </c>
      <c r="CD18" s="1">
        <v>124</v>
      </c>
      <c r="CE18" s="1">
        <v>0</v>
      </c>
      <c r="CF18" s="16">
        <v>126.3</v>
      </c>
      <c r="CH18" s="14" t="s">
        <v>72</v>
      </c>
      <c r="CI18" s="17" t="s">
        <v>66</v>
      </c>
      <c r="CJ18" s="14">
        <v>121.7</v>
      </c>
      <c r="CK18" s="1">
        <v>0</v>
      </c>
      <c r="CL18" s="1">
        <v>120.4</v>
      </c>
      <c r="CM18" s="1">
        <v>118.4</v>
      </c>
      <c r="CN18" s="1">
        <v>118.3</v>
      </c>
      <c r="CO18" s="1">
        <v>0</v>
      </c>
      <c r="CP18" s="1">
        <v>131.19999999999999</v>
      </c>
      <c r="CQ18" s="1">
        <v>0</v>
      </c>
      <c r="CR18" s="16">
        <v>125.1</v>
      </c>
    </row>
    <row r="19" spans="2:96" x14ac:dyDescent="0.45">
      <c r="B19" s="14" t="s">
        <v>102</v>
      </c>
      <c r="C19" s="17" t="s">
        <v>31</v>
      </c>
      <c r="D19" s="14">
        <v>125.5</v>
      </c>
      <c r="E19" s="1">
        <v>129.4</v>
      </c>
      <c r="F19" s="1">
        <v>124.1</v>
      </c>
      <c r="G19" s="1">
        <v>126.5</v>
      </c>
      <c r="H19" s="1">
        <v>122.4</v>
      </c>
      <c r="I19" s="1">
        <v>116.4</v>
      </c>
      <c r="J19" s="1">
        <v>131</v>
      </c>
      <c r="K19" s="1">
        <v>116.1</v>
      </c>
      <c r="L19" s="16">
        <v>128</v>
      </c>
      <c r="N19" s="14" t="s">
        <v>104</v>
      </c>
      <c r="O19" s="17" t="s">
        <v>66</v>
      </c>
      <c r="P19" s="14">
        <v>122.5</v>
      </c>
      <c r="Q19" s="1">
        <v>123.8</v>
      </c>
      <c r="R19" s="1">
        <v>122.3</v>
      </c>
      <c r="S19" s="1">
        <v>123.2</v>
      </c>
      <c r="T19" s="1">
        <v>121.2</v>
      </c>
      <c r="U19" s="1">
        <v>115.5</v>
      </c>
      <c r="V19" s="1">
        <v>127.8</v>
      </c>
      <c r="W19" s="1">
        <v>117</v>
      </c>
      <c r="X19" s="16">
        <v>120.7</v>
      </c>
      <c r="Z19" s="14" t="s">
        <v>105</v>
      </c>
      <c r="AA19" s="17" t="s">
        <v>106</v>
      </c>
      <c r="AB19" s="14">
        <v>123.9</v>
      </c>
      <c r="AC19" s="1">
        <v>127.8</v>
      </c>
      <c r="AD19" s="1">
        <v>123.8</v>
      </c>
      <c r="AE19" s="1">
        <v>122</v>
      </c>
      <c r="AF19" s="1">
        <v>123.2</v>
      </c>
      <c r="AG19" s="1">
        <v>115.8</v>
      </c>
      <c r="AH19" s="1">
        <v>128.30000000000001</v>
      </c>
      <c r="AI19" s="1">
        <v>118.3</v>
      </c>
      <c r="AJ19" s="16">
        <v>126.7</v>
      </c>
      <c r="AL19" s="14" t="s">
        <v>105</v>
      </c>
      <c r="AM19" s="17" t="s">
        <v>106</v>
      </c>
      <c r="AN19" s="14">
        <v>124.8</v>
      </c>
      <c r="AO19" s="1">
        <v>129.9</v>
      </c>
      <c r="AP19" s="1">
        <v>123.5</v>
      </c>
      <c r="AQ19" s="1">
        <v>124.2</v>
      </c>
      <c r="AR19" s="1">
        <v>124.5</v>
      </c>
      <c r="AS19" s="1">
        <v>115.9</v>
      </c>
      <c r="AT19" s="1">
        <v>128.69999999999999</v>
      </c>
      <c r="AU19" s="1">
        <v>116.2</v>
      </c>
      <c r="AV19" s="16">
        <v>129.9</v>
      </c>
      <c r="AX19" s="14" t="s">
        <v>105</v>
      </c>
      <c r="AY19" s="17" t="s">
        <v>106</v>
      </c>
      <c r="AZ19" s="14">
        <v>126.4</v>
      </c>
      <c r="BA19" s="1">
        <v>130.9</v>
      </c>
      <c r="BB19" s="1">
        <v>124</v>
      </c>
      <c r="BC19" s="1">
        <v>130.6</v>
      </c>
      <c r="BD19" s="1">
        <v>121.2</v>
      </c>
      <c r="BE19" s="1">
        <v>116.9</v>
      </c>
      <c r="BF19" s="1">
        <v>131.69999999999999</v>
      </c>
      <c r="BG19" s="1">
        <v>114</v>
      </c>
      <c r="BH19" s="16">
        <v>126.1</v>
      </c>
      <c r="BJ19" s="14" t="s">
        <v>105</v>
      </c>
      <c r="BK19" s="17" t="s">
        <v>106</v>
      </c>
      <c r="BL19" s="14">
        <v>127.1</v>
      </c>
      <c r="BM19" s="1">
        <v>129</v>
      </c>
      <c r="BN19" s="1">
        <v>125.2</v>
      </c>
      <c r="BO19" s="1">
        <v>128.19999999999999</v>
      </c>
      <c r="BP19" s="1">
        <v>123.8</v>
      </c>
      <c r="BQ19" s="1">
        <v>0</v>
      </c>
      <c r="BR19" s="1">
        <v>133.1</v>
      </c>
      <c r="BS19" s="1">
        <v>111.2</v>
      </c>
      <c r="BT19" s="16">
        <v>129.4</v>
      </c>
      <c r="BV19" s="14" t="s">
        <v>105</v>
      </c>
      <c r="BW19" s="17" t="s">
        <v>106</v>
      </c>
      <c r="BX19" s="14">
        <v>125.1</v>
      </c>
      <c r="BY19" s="1">
        <v>125.5</v>
      </c>
      <c r="BZ19" s="1">
        <v>124.1</v>
      </c>
      <c r="CA19" s="1">
        <v>125.8</v>
      </c>
      <c r="CB19" s="1">
        <v>121.8</v>
      </c>
      <c r="CC19" s="1">
        <v>0</v>
      </c>
      <c r="CD19" s="1">
        <v>127.9</v>
      </c>
      <c r="CE19" s="1">
        <v>0</v>
      </c>
      <c r="CF19" s="16">
        <v>132.5</v>
      </c>
      <c r="CH19" s="14" t="s">
        <v>105</v>
      </c>
      <c r="CI19" s="17" t="s">
        <v>106</v>
      </c>
      <c r="CJ19" s="14">
        <v>125.8</v>
      </c>
      <c r="CK19" s="1">
        <v>0</v>
      </c>
      <c r="CL19" s="1">
        <v>124.2</v>
      </c>
      <c r="CM19" s="1">
        <v>122.8</v>
      </c>
      <c r="CN19" s="1">
        <v>122</v>
      </c>
      <c r="CO19" s="1">
        <v>0</v>
      </c>
      <c r="CP19" s="1">
        <v>136.4</v>
      </c>
      <c r="CQ19" s="1">
        <v>0</v>
      </c>
      <c r="CR19" s="16">
        <v>131</v>
      </c>
    </row>
    <row r="20" spans="2:96" x14ac:dyDescent="0.45">
      <c r="B20" s="14" t="s">
        <v>440</v>
      </c>
      <c r="C20" s="17" t="s">
        <v>31</v>
      </c>
      <c r="D20" s="14">
        <v>129.80000000000001</v>
      </c>
      <c r="E20" s="1">
        <v>134.5</v>
      </c>
      <c r="F20" s="1">
        <v>128.1</v>
      </c>
      <c r="G20" s="1">
        <v>131.9</v>
      </c>
      <c r="H20" s="1">
        <v>126.7</v>
      </c>
      <c r="I20" s="1">
        <v>119.1</v>
      </c>
      <c r="J20" s="1">
        <v>135.19999999999999</v>
      </c>
      <c r="K20" s="1">
        <v>119.3</v>
      </c>
      <c r="L20" s="16">
        <v>133.5</v>
      </c>
      <c r="N20" s="14" t="s">
        <v>440</v>
      </c>
      <c r="O20" s="17" t="s">
        <v>31</v>
      </c>
      <c r="P20" s="14">
        <v>126.7</v>
      </c>
      <c r="Q20" s="1">
        <v>128.4</v>
      </c>
      <c r="R20" s="1">
        <v>126.2</v>
      </c>
      <c r="S20" s="1">
        <v>128.19999999999999</v>
      </c>
      <c r="T20" s="1">
        <v>125.4</v>
      </c>
      <c r="U20" s="1">
        <v>118.3</v>
      </c>
      <c r="V20" s="1">
        <v>131.80000000000001</v>
      </c>
      <c r="W20" s="1">
        <v>120.3</v>
      </c>
      <c r="X20" s="16">
        <v>125.3</v>
      </c>
      <c r="Z20" s="14" t="s">
        <v>440</v>
      </c>
      <c r="AA20" s="17" t="s">
        <v>31</v>
      </c>
      <c r="AB20" s="14">
        <v>128.19999999999999</v>
      </c>
      <c r="AC20" s="1">
        <v>132.80000000000001</v>
      </c>
      <c r="AD20" s="1">
        <v>127.8</v>
      </c>
      <c r="AE20" s="1">
        <v>126.8</v>
      </c>
      <c r="AF20" s="1">
        <v>127.6</v>
      </c>
      <c r="AG20" s="1">
        <v>118.6</v>
      </c>
      <c r="AH20" s="1">
        <v>132.4</v>
      </c>
      <c r="AI20" s="1">
        <v>121.6</v>
      </c>
      <c r="AJ20" s="16">
        <v>132.19999999999999</v>
      </c>
      <c r="AL20" s="14" t="s">
        <v>440</v>
      </c>
      <c r="AM20" s="17" t="s">
        <v>31</v>
      </c>
      <c r="AN20" s="14">
        <v>129.1</v>
      </c>
      <c r="AO20" s="1">
        <v>135</v>
      </c>
      <c r="AP20" s="1">
        <v>127.4</v>
      </c>
      <c r="AQ20" s="1">
        <v>129.30000000000001</v>
      </c>
      <c r="AR20" s="1">
        <v>129.1</v>
      </c>
      <c r="AS20" s="1">
        <v>118.6</v>
      </c>
      <c r="AT20" s="1">
        <v>132.69999999999999</v>
      </c>
      <c r="AU20" s="1">
        <v>119.2</v>
      </c>
      <c r="AV20" s="16">
        <v>135.69999999999999</v>
      </c>
      <c r="AX20" s="14" t="s">
        <v>440</v>
      </c>
      <c r="AY20" s="17" t="s">
        <v>31</v>
      </c>
      <c r="AZ20" s="14">
        <v>130.80000000000001</v>
      </c>
      <c r="BA20" s="1">
        <v>136.1</v>
      </c>
      <c r="BB20" s="1">
        <v>127.9</v>
      </c>
      <c r="BC20" s="1">
        <v>136.6</v>
      </c>
      <c r="BD20" s="1">
        <v>125.4</v>
      </c>
      <c r="BE20" s="1">
        <v>119.5</v>
      </c>
      <c r="BF20" s="1">
        <v>135.9</v>
      </c>
      <c r="BG20" s="1">
        <v>116.9</v>
      </c>
      <c r="BH20" s="16">
        <v>131.19999999999999</v>
      </c>
      <c r="BJ20" s="20" t="s">
        <v>444</v>
      </c>
      <c r="BK20" s="228" t="s">
        <v>31</v>
      </c>
      <c r="BL20" s="14">
        <v>131.5</v>
      </c>
      <c r="BM20" s="1">
        <v>133.9</v>
      </c>
      <c r="BN20" s="1">
        <v>129.19999999999999</v>
      </c>
      <c r="BO20" s="1">
        <v>133.80000000000001</v>
      </c>
      <c r="BP20" s="1">
        <v>128.30000000000001</v>
      </c>
      <c r="BQ20" s="1">
        <v>0</v>
      </c>
      <c r="BR20" s="1">
        <v>137.4</v>
      </c>
      <c r="BS20" s="1">
        <v>114</v>
      </c>
      <c r="BT20" s="16">
        <v>135.1</v>
      </c>
      <c r="BV20" s="14" t="s">
        <v>440</v>
      </c>
      <c r="BW20" s="17" t="s">
        <v>31</v>
      </c>
      <c r="BX20" s="14">
        <v>129.30000000000001</v>
      </c>
      <c r="BY20" s="1">
        <v>130.1</v>
      </c>
      <c r="BZ20" s="1">
        <v>127.9</v>
      </c>
      <c r="CA20" s="1">
        <v>131.1</v>
      </c>
      <c r="CB20" s="1">
        <v>125.9</v>
      </c>
      <c r="CC20" s="1">
        <v>0</v>
      </c>
      <c r="CD20" s="1">
        <v>131.80000000000001</v>
      </c>
      <c r="CE20" s="1">
        <v>0</v>
      </c>
      <c r="CF20" s="16">
        <v>138.5</v>
      </c>
      <c r="CH20" s="14" t="s">
        <v>440</v>
      </c>
      <c r="CI20" s="17" t="s">
        <v>31</v>
      </c>
      <c r="CJ20" s="14">
        <v>130.1</v>
      </c>
      <c r="CK20" s="1">
        <v>0</v>
      </c>
      <c r="CL20" s="1">
        <v>128.1</v>
      </c>
      <c r="CM20" s="1">
        <v>127.7</v>
      </c>
      <c r="CN20" s="1">
        <v>126.1</v>
      </c>
      <c r="CO20" s="1">
        <v>0</v>
      </c>
      <c r="CP20" s="1">
        <v>140.80000000000001</v>
      </c>
      <c r="CQ20" s="1">
        <v>0</v>
      </c>
      <c r="CR20" s="16">
        <v>136.9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100.4</v>
      </c>
      <c r="E22" s="1">
        <v>100.3</v>
      </c>
      <c r="F22" s="1">
        <v>100.4</v>
      </c>
      <c r="G22" s="1">
        <v>100.3</v>
      </c>
      <c r="H22" s="1">
        <v>100.3</v>
      </c>
      <c r="I22" s="1">
        <v>100.2</v>
      </c>
      <c r="J22" s="1">
        <v>100.4</v>
      </c>
      <c r="K22" s="1">
        <v>100.3</v>
      </c>
      <c r="L22" s="16">
        <v>100.1</v>
      </c>
      <c r="N22" s="14" t="s">
        <v>30</v>
      </c>
      <c r="O22" s="18" t="s">
        <v>37</v>
      </c>
      <c r="P22" s="14">
        <v>100.4</v>
      </c>
      <c r="Q22" s="1">
        <v>100.3</v>
      </c>
      <c r="R22" s="1">
        <v>100.4</v>
      </c>
      <c r="S22" s="1">
        <v>100.3</v>
      </c>
      <c r="T22" s="1">
        <v>100.4</v>
      </c>
      <c r="U22" s="1">
        <v>100.2</v>
      </c>
      <c r="V22" s="1">
        <v>100.4</v>
      </c>
      <c r="W22" s="1">
        <v>100.3</v>
      </c>
      <c r="X22" s="16">
        <v>100.4</v>
      </c>
      <c r="Z22" s="14" t="s">
        <v>107</v>
      </c>
      <c r="AA22" s="18" t="s">
        <v>37</v>
      </c>
      <c r="AB22" s="14">
        <v>100.4</v>
      </c>
      <c r="AC22" s="1">
        <v>100.3</v>
      </c>
      <c r="AD22" s="1">
        <v>100.4</v>
      </c>
      <c r="AE22" s="1">
        <v>100.3</v>
      </c>
      <c r="AF22" s="1">
        <v>100.3</v>
      </c>
      <c r="AG22" s="1">
        <v>100.2</v>
      </c>
      <c r="AH22" s="1">
        <v>100.3</v>
      </c>
      <c r="AI22" s="1">
        <v>100.2</v>
      </c>
      <c r="AJ22" s="16">
        <v>100.1</v>
      </c>
      <c r="AL22" s="14" t="s">
        <v>107</v>
      </c>
      <c r="AM22" s="18" t="s">
        <v>37</v>
      </c>
      <c r="AN22" s="14">
        <v>100.4</v>
      </c>
      <c r="AO22" s="1">
        <v>100.3</v>
      </c>
      <c r="AP22" s="1">
        <v>100.4</v>
      </c>
      <c r="AQ22" s="1">
        <v>100.2</v>
      </c>
      <c r="AR22" s="1">
        <v>100.3</v>
      </c>
      <c r="AS22" s="1">
        <v>100.2</v>
      </c>
      <c r="AT22" s="1">
        <v>100.4</v>
      </c>
      <c r="AU22" s="1">
        <v>100.3</v>
      </c>
      <c r="AV22" s="16">
        <v>100.1</v>
      </c>
      <c r="AX22" s="14" t="s">
        <v>107</v>
      </c>
      <c r="AY22" s="18" t="s">
        <v>37</v>
      </c>
      <c r="AZ22" s="14">
        <v>100.4</v>
      </c>
      <c r="BA22" s="1">
        <v>100.3</v>
      </c>
      <c r="BB22" s="1">
        <v>100.4</v>
      </c>
      <c r="BC22" s="1">
        <v>100.3</v>
      </c>
      <c r="BD22" s="1">
        <v>100.2</v>
      </c>
      <c r="BE22" s="1">
        <v>100.2</v>
      </c>
      <c r="BF22" s="1">
        <v>100.4</v>
      </c>
      <c r="BG22" s="1">
        <v>100.4</v>
      </c>
      <c r="BH22" s="16">
        <v>100.2</v>
      </c>
      <c r="BJ22" s="14" t="s">
        <v>107</v>
      </c>
      <c r="BK22" s="18" t="s">
        <v>37</v>
      </c>
      <c r="BL22" s="14">
        <v>100.4</v>
      </c>
      <c r="BM22" s="1">
        <v>100.3</v>
      </c>
      <c r="BN22" s="1">
        <v>100.4</v>
      </c>
      <c r="BO22" s="1">
        <v>100.3</v>
      </c>
      <c r="BP22" s="1">
        <v>100.2</v>
      </c>
      <c r="BQ22" s="1">
        <v>0</v>
      </c>
      <c r="BR22" s="1">
        <v>100.3</v>
      </c>
      <c r="BS22" s="1">
        <v>100.6</v>
      </c>
      <c r="BT22" s="16">
        <v>100.1</v>
      </c>
      <c r="BV22" s="14" t="s">
        <v>107</v>
      </c>
      <c r="BW22" s="18" t="s">
        <v>37</v>
      </c>
      <c r="BX22" s="14">
        <v>100.4</v>
      </c>
      <c r="BY22" s="1">
        <v>100.3</v>
      </c>
      <c r="BZ22" s="1">
        <v>100.4</v>
      </c>
      <c r="CA22" s="1">
        <v>100.2</v>
      </c>
      <c r="CB22" s="1">
        <v>100.3</v>
      </c>
      <c r="CC22" s="1">
        <v>0</v>
      </c>
      <c r="CD22" s="1">
        <v>100.4</v>
      </c>
      <c r="CE22" s="1">
        <v>0</v>
      </c>
      <c r="CF22" s="16">
        <v>100.1</v>
      </c>
      <c r="CH22" s="14" t="s">
        <v>107</v>
      </c>
      <c r="CI22" s="18" t="s">
        <v>37</v>
      </c>
      <c r="CJ22" s="14">
        <v>100.3</v>
      </c>
      <c r="CK22" s="1">
        <v>0</v>
      </c>
      <c r="CL22" s="1">
        <v>100.3</v>
      </c>
      <c r="CM22" s="1">
        <v>100.2</v>
      </c>
      <c r="CN22" s="1">
        <v>100.3</v>
      </c>
      <c r="CO22" s="1">
        <v>0</v>
      </c>
      <c r="CP22" s="1">
        <v>100.3</v>
      </c>
      <c r="CQ22" s="1">
        <v>0</v>
      </c>
      <c r="CR22" s="16">
        <v>100</v>
      </c>
    </row>
    <row r="23" spans="2:96" x14ac:dyDescent="0.45">
      <c r="B23" s="14"/>
      <c r="C23" s="17" t="s">
        <v>38</v>
      </c>
      <c r="D23" s="14">
        <v>100.9</v>
      </c>
      <c r="E23" s="1">
        <v>100.8</v>
      </c>
      <c r="F23" s="1">
        <v>101</v>
      </c>
      <c r="G23" s="1">
        <v>100.7</v>
      </c>
      <c r="H23" s="1">
        <v>100.8</v>
      </c>
      <c r="I23" s="1">
        <v>100.7</v>
      </c>
      <c r="J23" s="1">
        <v>101.1</v>
      </c>
      <c r="K23" s="1">
        <v>101.2</v>
      </c>
      <c r="L23" s="16">
        <v>100.8</v>
      </c>
      <c r="N23" s="14"/>
      <c r="O23" s="17" t="s">
        <v>38</v>
      </c>
      <c r="P23" s="14">
        <v>101.1</v>
      </c>
      <c r="Q23" s="1">
        <v>101</v>
      </c>
      <c r="R23" s="1">
        <v>101.1</v>
      </c>
      <c r="S23" s="1">
        <v>101</v>
      </c>
      <c r="T23" s="1">
        <v>101.2</v>
      </c>
      <c r="U23" s="1">
        <v>100.6</v>
      </c>
      <c r="V23" s="1">
        <v>101.3</v>
      </c>
      <c r="W23" s="1">
        <v>100.9</v>
      </c>
      <c r="X23" s="16">
        <v>101.3</v>
      </c>
      <c r="Z23" s="14"/>
      <c r="AA23" s="17" t="s">
        <v>38</v>
      </c>
      <c r="AB23" s="14">
        <v>101</v>
      </c>
      <c r="AC23" s="1">
        <v>100.9</v>
      </c>
      <c r="AD23" s="1">
        <v>101</v>
      </c>
      <c r="AE23" s="1">
        <v>101.1</v>
      </c>
      <c r="AF23" s="1">
        <v>101</v>
      </c>
      <c r="AG23" s="1">
        <v>100.6</v>
      </c>
      <c r="AH23" s="1">
        <v>101.2</v>
      </c>
      <c r="AI23" s="1">
        <v>100.9</v>
      </c>
      <c r="AJ23" s="16">
        <v>100.9</v>
      </c>
      <c r="AL23" s="14"/>
      <c r="AM23" s="17" t="s">
        <v>38</v>
      </c>
      <c r="AN23" s="14">
        <v>101</v>
      </c>
      <c r="AO23" s="1">
        <v>100.9</v>
      </c>
      <c r="AP23" s="1">
        <v>101</v>
      </c>
      <c r="AQ23" s="1">
        <v>100.8</v>
      </c>
      <c r="AR23" s="1">
        <v>100.8</v>
      </c>
      <c r="AS23" s="1">
        <v>100.7</v>
      </c>
      <c r="AT23" s="1">
        <v>101.3</v>
      </c>
      <c r="AU23" s="1">
        <v>101.2</v>
      </c>
      <c r="AV23" s="16">
        <v>100.8</v>
      </c>
      <c r="AX23" s="14"/>
      <c r="AY23" s="17" t="s">
        <v>38</v>
      </c>
      <c r="AZ23" s="14">
        <v>100.9</v>
      </c>
      <c r="BA23" s="1">
        <v>100.7</v>
      </c>
      <c r="BB23" s="1">
        <v>101</v>
      </c>
      <c r="BC23" s="1">
        <v>100.5</v>
      </c>
      <c r="BD23" s="1">
        <v>100.8</v>
      </c>
      <c r="BE23" s="1">
        <v>100.7</v>
      </c>
      <c r="BF23" s="1">
        <v>101.1</v>
      </c>
      <c r="BG23" s="1">
        <v>101.5</v>
      </c>
      <c r="BH23" s="16">
        <v>101</v>
      </c>
      <c r="BJ23" s="14"/>
      <c r="BK23" s="17" t="s">
        <v>38</v>
      </c>
      <c r="BL23" s="14">
        <v>100.8</v>
      </c>
      <c r="BM23" s="1">
        <v>100.6</v>
      </c>
      <c r="BN23" s="1">
        <v>101</v>
      </c>
      <c r="BO23" s="1">
        <v>100.8</v>
      </c>
      <c r="BP23" s="1">
        <v>100.8</v>
      </c>
      <c r="BQ23" s="1">
        <v>0</v>
      </c>
      <c r="BR23" s="1">
        <v>101</v>
      </c>
      <c r="BS23" s="1">
        <v>102.1</v>
      </c>
      <c r="BT23" s="16">
        <v>100.7</v>
      </c>
      <c r="BV23" s="14"/>
      <c r="BW23" s="17" t="s">
        <v>38</v>
      </c>
      <c r="BX23" s="14">
        <v>100.9</v>
      </c>
      <c r="BY23" s="1">
        <v>101</v>
      </c>
      <c r="BZ23" s="1">
        <v>101.1</v>
      </c>
      <c r="CA23" s="1">
        <v>100.7</v>
      </c>
      <c r="CB23" s="1">
        <v>100.7</v>
      </c>
      <c r="CC23" s="1">
        <v>0</v>
      </c>
      <c r="CD23" s="1">
        <v>101.4</v>
      </c>
      <c r="CE23" s="1">
        <v>0</v>
      </c>
      <c r="CF23" s="16">
        <v>100.4</v>
      </c>
      <c r="CH23" s="14"/>
      <c r="CI23" s="17" t="s">
        <v>38</v>
      </c>
      <c r="CJ23" s="14">
        <v>100.7</v>
      </c>
      <c r="CK23" s="1">
        <v>0</v>
      </c>
      <c r="CL23" s="1">
        <v>100.8</v>
      </c>
      <c r="CM23" s="1">
        <v>100.7</v>
      </c>
      <c r="CN23" s="1">
        <v>100.7</v>
      </c>
      <c r="CO23" s="1">
        <v>0</v>
      </c>
      <c r="CP23" s="1">
        <v>100.8</v>
      </c>
      <c r="CQ23" s="1">
        <v>0</v>
      </c>
      <c r="CR23" s="16">
        <v>100.3</v>
      </c>
    </row>
    <row r="24" spans="2:96" x14ac:dyDescent="0.45">
      <c r="B24" s="14"/>
      <c r="C24" s="17" t="s">
        <v>39</v>
      </c>
      <c r="D24" s="14">
        <v>99.7</v>
      </c>
      <c r="E24" s="1">
        <v>99.6</v>
      </c>
      <c r="F24" s="1">
        <v>99.8</v>
      </c>
      <c r="G24" s="1">
        <v>99.7</v>
      </c>
      <c r="H24" s="1">
        <v>99.7</v>
      </c>
      <c r="I24" s="1">
        <v>99.8</v>
      </c>
      <c r="J24" s="1">
        <v>99.7</v>
      </c>
      <c r="K24" s="1">
        <v>99.6</v>
      </c>
      <c r="L24" s="16">
        <v>100</v>
      </c>
      <c r="N24" s="14"/>
      <c r="O24" s="17" t="s">
        <v>39</v>
      </c>
      <c r="P24" s="14">
        <v>99.7</v>
      </c>
      <c r="Q24" s="1">
        <v>99.6</v>
      </c>
      <c r="R24" s="1">
        <v>99.8</v>
      </c>
      <c r="S24" s="1">
        <v>99.7</v>
      </c>
      <c r="T24" s="1">
        <v>99.6</v>
      </c>
      <c r="U24" s="1">
        <v>99.8</v>
      </c>
      <c r="V24" s="1">
        <v>99.7</v>
      </c>
      <c r="W24" s="1">
        <v>99.7</v>
      </c>
      <c r="X24" s="16">
        <v>99.9</v>
      </c>
      <c r="Z24" s="14"/>
      <c r="AA24" s="17" t="s">
        <v>39</v>
      </c>
      <c r="AB24" s="14">
        <v>99.7</v>
      </c>
      <c r="AC24" s="1">
        <v>99.6</v>
      </c>
      <c r="AD24" s="1">
        <v>99.8</v>
      </c>
      <c r="AE24" s="1">
        <v>99.6</v>
      </c>
      <c r="AF24" s="1">
        <v>99.7</v>
      </c>
      <c r="AG24" s="1">
        <v>99.8</v>
      </c>
      <c r="AH24" s="1">
        <v>99.7</v>
      </c>
      <c r="AI24" s="1">
        <v>99.7</v>
      </c>
      <c r="AJ24" s="16">
        <v>99.9</v>
      </c>
      <c r="AL24" s="14"/>
      <c r="AM24" s="17" t="s">
        <v>39</v>
      </c>
      <c r="AN24" s="14">
        <v>99.7</v>
      </c>
      <c r="AO24" s="1">
        <v>99.6</v>
      </c>
      <c r="AP24" s="1">
        <v>99.8</v>
      </c>
      <c r="AQ24" s="1">
        <v>99.7</v>
      </c>
      <c r="AR24" s="1">
        <v>99.8</v>
      </c>
      <c r="AS24" s="1">
        <v>99.8</v>
      </c>
      <c r="AT24" s="1">
        <v>99.7</v>
      </c>
      <c r="AU24" s="1">
        <v>99.6</v>
      </c>
      <c r="AV24" s="16">
        <v>99.9</v>
      </c>
      <c r="AX24" s="14"/>
      <c r="AY24" s="17" t="s">
        <v>39</v>
      </c>
      <c r="AZ24" s="14">
        <v>99.7</v>
      </c>
      <c r="BA24" s="1">
        <v>99.6</v>
      </c>
      <c r="BB24" s="1">
        <v>99.7</v>
      </c>
      <c r="BC24" s="1">
        <v>99.8</v>
      </c>
      <c r="BD24" s="1">
        <v>99.7</v>
      </c>
      <c r="BE24" s="1">
        <v>99.8</v>
      </c>
      <c r="BF24" s="1">
        <v>99.7</v>
      </c>
      <c r="BG24" s="1">
        <v>99.5</v>
      </c>
      <c r="BH24" s="16">
        <v>99.9</v>
      </c>
      <c r="BJ24" s="14"/>
      <c r="BK24" s="17" t="s">
        <v>39</v>
      </c>
      <c r="BL24" s="14">
        <v>99.8</v>
      </c>
      <c r="BM24" s="1">
        <v>99.7</v>
      </c>
      <c r="BN24" s="1">
        <v>99.8</v>
      </c>
      <c r="BO24" s="1">
        <v>99.7</v>
      </c>
      <c r="BP24" s="1">
        <v>99.7</v>
      </c>
      <c r="BQ24" s="1">
        <v>0</v>
      </c>
      <c r="BR24" s="1">
        <v>99.8</v>
      </c>
      <c r="BS24" s="1">
        <v>99.3</v>
      </c>
      <c r="BT24" s="16">
        <v>100</v>
      </c>
      <c r="BV24" s="14"/>
      <c r="BW24" s="17" t="s">
        <v>39</v>
      </c>
      <c r="BX24" s="14">
        <v>99.7</v>
      </c>
      <c r="BY24" s="1">
        <v>99.6</v>
      </c>
      <c r="BZ24" s="1">
        <v>99.7</v>
      </c>
      <c r="CA24" s="1">
        <v>99.7</v>
      </c>
      <c r="CB24" s="1">
        <v>99.7</v>
      </c>
      <c r="CC24" s="1">
        <v>0</v>
      </c>
      <c r="CD24" s="1">
        <v>99.6</v>
      </c>
      <c r="CE24" s="1">
        <v>0</v>
      </c>
      <c r="CF24" s="16">
        <v>100.1</v>
      </c>
      <c r="CH24" s="14"/>
      <c r="CI24" s="17" t="s">
        <v>39</v>
      </c>
      <c r="CJ24" s="14">
        <v>99.8</v>
      </c>
      <c r="CK24" s="1">
        <v>0</v>
      </c>
      <c r="CL24" s="1">
        <v>99.8</v>
      </c>
      <c r="CM24" s="1">
        <v>99.7</v>
      </c>
      <c r="CN24" s="1">
        <v>99.8</v>
      </c>
      <c r="CO24" s="1">
        <v>0</v>
      </c>
      <c r="CP24" s="1">
        <v>99.7</v>
      </c>
      <c r="CQ24" s="1">
        <v>0</v>
      </c>
      <c r="CR24" s="16">
        <v>100.1</v>
      </c>
    </row>
    <row r="25" spans="2:96" x14ac:dyDescent="0.45">
      <c r="B25" s="14"/>
      <c r="C25" s="17" t="s">
        <v>40</v>
      </c>
      <c r="D25" s="14">
        <v>99.7</v>
      </c>
      <c r="E25" s="1">
        <v>99.7</v>
      </c>
      <c r="F25" s="1">
        <v>99.7</v>
      </c>
      <c r="G25" s="1">
        <v>99.8</v>
      </c>
      <c r="H25" s="1">
        <v>99.7</v>
      </c>
      <c r="I25" s="1">
        <v>99.8</v>
      </c>
      <c r="J25" s="1">
        <v>99.7</v>
      </c>
      <c r="K25" s="1">
        <v>99.6</v>
      </c>
      <c r="L25" s="16">
        <v>99.7</v>
      </c>
      <c r="N25" s="14"/>
      <c r="O25" s="17" t="s">
        <v>40</v>
      </c>
      <c r="P25" s="14">
        <v>99.6</v>
      </c>
      <c r="Q25" s="1">
        <v>99.6</v>
      </c>
      <c r="R25" s="1">
        <v>99.7</v>
      </c>
      <c r="S25" s="1">
        <v>99.7</v>
      </c>
      <c r="T25" s="1">
        <v>99.6</v>
      </c>
      <c r="U25" s="1">
        <v>99.8</v>
      </c>
      <c r="V25" s="1">
        <v>99.6</v>
      </c>
      <c r="W25" s="1">
        <v>99.7</v>
      </c>
      <c r="X25" s="16">
        <v>99.5</v>
      </c>
      <c r="Z25" s="14"/>
      <c r="AA25" s="17" t="s">
        <v>40</v>
      </c>
      <c r="AB25" s="14">
        <v>99.6</v>
      </c>
      <c r="AC25" s="1">
        <v>99.7</v>
      </c>
      <c r="AD25" s="1">
        <v>99.7</v>
      </c>
      <c r="AE25" s="1">
        <v>99.6</v>
      </c>
      <c r="AF25" s="1">
        <v>99.7</v>
      </c>
      <c r="AG25" s="1">
        <v>99.8</v>
      </c>
      <c r="AH25" s="1">
        <v>99.7</v>
      </c>
      <c r="AI25" s="1">
        <v>99.7</v>
      </c>
      <c r="AJ25" s="16">
        <v>99.6</v>
      </c>
      <c r="AL25" s="14"/>
      <c r="AM25" s="17" t="s">
        <v>40</v>
      </c>
      <c r="AN25" s="14">
        <v>99.7</v>
      </c>
      <c r="AO25" s="1">
        <v>99.7</v>
      </c>
      <c r="AP25" s="1">
        <v>99.7</v>
      </c>
      <c r="AQ25" s="1">
        <v>99.7</v>
      </c>
      <c r="AR25" s="1">
        <v>99.8</v>
      </c>
      <c r="AS25" s="1">
        <v>99.8</v>
      </c>
      <c r="AT25" s="1">
        <v>99.6</v>
      </c>
      <c r="AU25" s="1">
        <v>99.6</v>
      </c>
      <c r="AV25" s="16">
        <v>99.6</v>
      </c>
      <c r="AX25" s="14"/>
      <c r="AY25" s="17" t="s">
        <v>40</v>
      </c>
      <c r="AZ25" s="14">
        <v>99.7</v>
      </c>
      <c r="BA25" s="1">
        <v>99.7</v>
      </c>
      <c r="BB25" s="1">
        <v>99.7</v>
      </c>
      <c r="BC25" s="1">
        <v>99.9</v>
      </c>
      <c r="BD25" s="1">
        <v>99.7</v>
      </c>
      <c r="BE25" s="1">
        <v>99.8</v>
      </c>
      <c r="BF25" s="1">
        <v>99.7</v>
      </c>
      <c r="BG25" s="1">
        <v>99.5</v>
      </c>
      <c r="BH25" s="16">
        <v>99.6</v>
      </c>
      <c r="BJ25" s="14"/>
      <c r="BK25" s="17" t="s">
        <v>40</v>
      </c>
      <c r="BL25" s="14">
        <v>99.7</v>
      </c>
      <c r="BM25" s="1">
        <v>99.8</v>
      </c>
      <c r="BN25" s="1">
        <v>99.7</v>
      </c>
      <c r="BO25" s="1">
        <v>99.8</v>
      </c>
      <c r="BP25" s="1">
        <v>99.7</v>
      </c>
      <c r="BQ25" s="1">
        <v>0</v>
      </c>
      <c r="BR25" s="1">
        <v>99.7</v>
      </c>
      <c r="BS25" s="1">
        <v>99.4</v>
      </c>
      <c r="BT25" s="16">
        <v>99.7</v>
      </c>
      <c r="BV25" s="14"/>
      <c r="BW25" s="17" t="s">
        <v>40</v>
      </c>
      <c r="BX25" s="14">
        <v>99.7</v>
      </c>
      <c r="BY25" s="1">
        <v>99.6</v>
      </c>
      <c r="BZ25" s="1">
        <v>99.7</v>
      </c>
      <c r="CA25" s="1">
        <v>99.8</v>
      </c>
      <c r="CB25" s="1">
        <v>99.7</v>
      </c>
      <c r="CC25" s="1">
        <v>0</v>
      </c>
      <c r="CD25" s="1">
        <v>99.6</v>
      </c>
      <c r="CE25" s="1">
        <v>0</v>
      </c>
      <c r="CF25" s="16">
        <v>99.8</v>
      </c>
      <c r="CH25" s="14"/>
      <c r="CI25" s="17" t="s">
        <v>40</v>
      </c>
      <c r="CJ25" s="14">
        <v>99.8</v>
      </c>
      <c r="CK25" s="1">
        <v>0</v>
      </c>
      <c r="CL25" s="1">
        <v>99.8</v>
      </c>
      <c r="CM25" s="1">
        <v>99.8</v>
      </c>
      <c r="CN25" s="1">
        <v>99.8</v>
      </c>
      <c r="CO25" s="1">
        <v>0</v>
      </c>
      <c r="CP25" s="1">
        <v>99.7</v>
      </c>
      <c r="CQ25" s="1">
        <v>0</v>
      </c>
      <c r="CR25" s="16">
        <v>99.8</v>
      </c>
    </row>
    <row r="26" spans="2:96" x14ac:dyDescent="0.45">
      <c r="B26" s="14"/>
      <c r="C26" s="17" t="s">
        <v>41</v>
      </c>
      <c r="D26" s="14">
        <v>100.2</v>
      </c>
      <c r="E26" s="1">
        <v>100.1</v>
      </c>
      <c r="F26" s="1">
        <v>100.1</v>
      </c>
      <c r="G26" s="1">
        <v>100.2</v>
      </c>
      <c r="H26" s="1">
        <v>100.2</v>
      </c>
      <c r="I26" s="1">
        <v>100.2</v>
      </c>
      <c r="J26" s="1">
        <v>100</v>
      </c>
      <c r="K26" s="1">
        <v>100.1</v>
      </c>
      <c r="L26" s="16">
        <v>100.2</v>
      </c>
      <c r="N26" s="14"/>
      <c r="O26" s="17" t="s">
        <v>41</v>
      </c>
      <c r="P26" s="14">
        <v>100.2</v>
      </c>
      <c r="Q26" s="1">
        <v>100.1</v>
      </c>
      <c r="R26" s="1">
        <v>100.2</v>
      </c>
      <c r="S26" s="1">
        <v>100.2</v>
      </c>
      <c r="T26" s="1">
        <v>100.1</v>
      </c>
      <c r="U26" s="1">
        <v>100.3</v>
      </c>
      <c r="V26" s="1">
        <v>100</v>
      </c>
      <c r="W26" s="1">
        <v>100.2</v>
      </c>
      <c r="X26" s="16">
        <v>100.2</v>
      </c>
      <c r="Z26" s="14"/>
      <c r="AA26" s="17" t="s">
        <v>108</v>
      </c>
      <c r="AB26" s="14">
        <v>100.2</v>
      </c>
      <c r="AC26" s="1">
        <v>100.1</v>
      </c>
      <c r="AD26" s="1">
        <v>100.2</v>
      </c>
      <c r="AE26" s="1">
        <v>100.1</v>
      </c>
      <c r="AF26" s="1">
        <v>100.2</v>
      </c>
      <c r="AG26" s="1">
        <v>100.3</v>
      </c>
      <c r="AH26" s="1">
        <v>100.1</v>
      </c>
      <c r="AI26" s="1">
        <v>100.2</v>
      </c>
      <c r="AJ26" s="16">
        <v>100.2</v>
      </c>
      <c r="AL26" s="14"/>
      <c r="AM26" s="17" t="s">
        <v>108</v>
      </c>
      <c r="AN26" s="14">
        <v>100.2</v>
      </c>
      <c r="AO26" s="1">
        <v>100.1</v>
      </c>
      <c r="AP26" s="1">
        <v>100.2</v>
      </c>
      <c r="AQ26" s="1">
        <v>100.2</v>
      </c>
      <c r="AR26" s="1">
        <v>100.2</v>
      </c>
      <c r="AS26" s="1">
        <v>100.2</v>
      </c>
      <c r="AT26" s="1">
        <v>100</v>
      </c>
      <c r="AU26" s="1">
        <v>100.1</v>
      </c>
      <c r="AV26" s="16">
        <v>100.2</v>
      </c>
      <c r="AX26" s="14"/>
      <c r="AY26" s="17" t="s">
        <v>108</v>
      </c>
      <c r="AZ26" s="14">
        <v>100.2</v>
      </c>
      <c r="BA26" s="1">
        <v>100.1</v>
      </c>
      <c r="BB26" s="1">
        <v>100.1</v>
      </c>
      <c r="BC26" s="1">
        <v>100.2</v>
      </c>
      <c r="BD26" s="1">
        <v>100.2</v>
      </c>
      <c r="BE26" s="1">
        <v>100.2</v>
      </c>
      <c r="BF26" s="1">
        <v>100</v>
      </c>
      <c r="BG26" s="1">
        <v>100</v>
      </c>
      <c r="BH26" s="16">
        <v>100.1</v>
      </c>
      <c r="BJ26" s="14"/>
      <c r="BK26" s="17" t="s">
        <v>108</v>
      </c>
      <c r="BL26" s="14">
        <v>100.1</v>
      </c>
      <c r="BM26" s="1">
        <v>100.1</v>
      </c>
      <c r="BN26" s="1">
        <v>100.1</v>
      </c>
      <c r="BO26" s="1">
        <v>100.1</v>
      </c>
      <c r="BP26" s="1">
        <v>100.2</v>
      </c>
      <c r="BQ26" s="1">
        <v>0</v>
      </c>
      <c r="BR26" s="1">
        <v>100</v>
      </c>
      <c r="BS26" s="1">
        <v>99.9</v>
      </c>
      <c r="BT26" s="16">
        <v>100.2</v>
      </c>
      <c r="BV26" s="14"/>
      <c r="BW26" s="17" t="s">
        <v>108</v>
      </c>
      <c r="BX26" s="14">
        <v>100.1</v>
      </c>
      <c r="BY26" s="1">
        <v>100</v>
      </c>
      <c r="BZ26" s="1">
        <v>100</v>
      </c>
      <c r="CA26" s="1">
        <v>100.2</v>
      </c>
      <c r="CB26" s="1">
        <v>100.2</v>
      </c>
      <c r="CC26" s="1">
        <v>0</v>
      </c>
      <c r="CD26" s="1">
        <v>99.9</v>
      </c>
      <c r="CE26" s="1">
        <v>0</v>
      </c>
      <c r="CF26" s="16">
        <v>100.2</v>
      </c>
      <c r="CH26" s="14"/>
      <c r="CI26" s="17" t="s">
        <v>108</v>
      </c>
      <c r="CJ26" s="14">
        <v>100.2</v>
      </c>
      <c r="CK26" s="1">
        <v>0</v>
      </c>
      <c r="CL26" s="1">
        <v>100.2</v>
      </c>
      <c r="CM26" s="1">
        <v>100.2</v>
      </c>
      <c r="CN26" s="1">
        <v>100.3</v>
      </c>
      <c r="CO26" s="1">
        <v>0</v>
      </c>
      <c r="CP26" s="1">
        <v>99.9</v>
      </c>
      <c r="CQ26" s="1">
        <v>0</v>
      </c>
      <c r="CR26" s="16">
        <v>100.2</v>
      </c>
    </row>
    <row r="27" spans="2:96" x14ac:dyDescent="0.45">
      <c r="B27" s="14"/>
      <c r="C27" s="17" t="s">
        <v>42</v>
      </c>
      <c r="D27" s="14">
        <v>99.5</v>
      </c>
      <c r="E27" s="1">
        <v>99.5</v>
      </c>
      <c r="F27" s="1">
        <v>99.5</v>
      </c>
      <c r="G27" s="1">
        <v>99.6</v>
      </c>
      <c r="H27" s="1">
        <v>99.6</v>
      </c>
      <c r="I27" s="1">
        <v>99.6</v>
      </c>
      <c r="J27" s="1">
        <v>99.5</v>
      </c>
      <c r="K27" s="1">
        <v>99.4</v>
      </c>
      <c r="L27" s="16">
        <v>99.5</v>
      </c>
      <c r="N27" s="14"/>
      <c r="O27" s="17" t="s">
        <v>42</v>
      </c>
      <c r="P27" s="14">
        <v>99.4</v>
      </c>
      <c r="Q27" s="1">
        <v>99.4</v>
      </c>
      <c r="R27" s="1">
        <v>99.4</v>
      </c>
      <c r="S27" s="1">
        <v>99.4</v>
      </c>
      <c r="T27" s="1">
        <v>99.4</v>
      </c>
      <c r="U27" s="1">
        <v>99.6</v>
      </c>
      <c r="V27" s="1">
        <v>99.3</v>
      </c>
      <c r="W27" s="1">
        <v>99.5</v>
      </c>
      <c r="X27" s="16">
        <v>99.2</v>
      </c>
      <c r="Z27" s="14"/>
      <c r="AA27" s="17" t="s">
        <v>42</v>
      </c>
      <c r="AB27" s="14">
        <v>99.4</v>
      </c>
      <c r="AC27" s="1">
        <v>99.5</v>
      </c>
      <c r="AD27" s="1">
        <v>99.5</v>
      </c>
      <c r="AE27" s="1">
        <v>99.4</v>
      </c>
      <c r="AF27" s="1">
        <v>99.5</v>
      </c>
      <c r="AG27" s="1">
        <v>99.6</v>
      </c>
      <c r="AH27" s="1">
        <v>99.4</v>
      </c>
      <c r="AI27" s="1">
        <v>99.5</v>
      </c>
      <c r="AJ27" s="16">
        <v>99.4</v>
      </c>
      <c r="AL27" s="14"/>
      <c r="AM27" s="17" t="s">
        <v>42</v>
      </c>
      <c r="AN27" s="14">
        <v>99.5</v>
      </c>
      <c r="AO27" s="1">
        <v>99.5</v>
      </c>
      <c r="AP27" s="1">
        <v>99.5</v>
      </c>
      <c r="AQ27" s="1">
        <v>99.5</v>
      </c>
      <c r="AR27" s="1">
        <v>99.6</v>
      </c>
      <c r="AS27" s="1">
        <v>99.6</v>
      </c>
      <c r="AT27" s="1">
        <v>99.4</v>
      </c>
      <c r="AU27" s="1">
        <v>99.4</v>
      </c>
      <c r="AV27" s="16">
        <v>99.5</v>
      </c>
      <c r="AX27" s="14"/>
      <c r="AY27" s="17" t="s">
        <v>42</v>
      </c>
      <c r="AZ27" s="14">
        <v>99.6</v>
      </c>
      <c r="BA27" s="1">
        <v>99.6</v>
      </c>
      <c r="BB27" s="1">
        <v>99.5</v>
      </c>
      <c r="BC27" s="1">
        <v>99.7</v>
      </c>
      <c r="BD27" s="1">
        <v>99.6</v>
      </c>
      <c r="BE27" s="1">
        <v>99.6</v>
      </c>
      <c r="BF27" s="1">
        <v>99.5</v>
      </c>
      <c r="BG27" s="1">
        <v>99.2</v>
      </c>
      <c r="BH27" s="16">
        <v>99.4</v>
      </c>
      <c r="BJ27" s="14"/>
      <c r="BK27" s="17" t="s">
        <v>42</v>
      </c>
      <c r="BL27" s="14">
        <v>99.6</v>
      </c>
      <c r="BM27" s="1">
        <v>99.7</v>
      </c>
      <c r="BN27" s="1">
        <v>99.5</v>
      </c>
      <c r="BO27" s="1">
        <v>99.6</v>
      </c>
      <c r="BP27" s="1">
        <v>99.6</v>
      </c>
      <c r="BQ27" s="1">
        <v>0</v>
      </c>
      <c r="BR27" s="1">
        <v>99.5</v>
      </c>
      <c r="BS27" s="1">
        <v>99</v>
      </c>
      <c r="BT27" s="16">
        <v>99.5</v>
      </c>
      <c r="BV27" s="14"/>
      <c r="BW27" s="17" t="s">
        <v>42</v>
      </c>
      <c r="BX27" s="14">
        <v>99.6</v>
      </c>
      <c r="BY27" s="1">
        <v>99.5</v>
      </c>
      <c r="BZ27" s="1">
        <v>99.5</v>
      </c>
      <c r="CA27" s="1">
        <v>99.6</v>
      </c>
      <c r="CB27" s="1">
        <v>99.6</v>
      </c>
      <c r="CC27" s="1">
        <v>0</v>
      </c>
      <c r="CD27" s="1">
        <v>99.4</v>
      </c>
      <c r="CE27" s="1">
        <v>0</v>
      </c>
      <c r="CF27" s="16">
        <v>99.6</v>
      </c>
      <c r="CH27" s="14"/>
      <c r="CI27" s="17" t="s">
        <v>42</v>
      </c>
      <c r="CJ27" s="14">
        <v>99.6</v>
      </c>
      <c r="CK27" s="1">
        <v>0</v>
      </c>
      <c r="CL27" s="1">
        <v>99.6</v>
      </c>
      <c r="CM27" s="1">
        <v>99.6</v>
      </c>
      <c r="CN27" s="1">
        <v>99.6</v>
      </c>
      <c r="CO27" s="1">
        <v>0</v>
      </c>
      <c r="CP27" s="1">
        <v>99.7</v>
      </c>
      <c r="CQ27" s="1">
        <v>0</v>
      </c>
      <c r="CR27" s="16">
        <v>99.7</v>
      </c>
    </row>
    <row r="28" spans="2:96" x14ac:dyDescent="0.45">
      <c r="B28" s="14"/>
      <c r="C28" s="17" t="s">
        <v>43</v>
      </c>
      <c r="D28" s="14">
        <v>99.7</v>
      </c>
      <c r="E28" s="1">
        <v>99.8</v>
      </c>
      <c r="F28" s="1">
        <v>99.8</v>
      </c>
      <c r="G28" s="1">
        <v>99.8</v>
      </c>
      <c r="H28" s="1">
        <v>99.8</v>
      </c>
      <c r="I28" s="1">
        <v>99.8</v>
      </c>
      <c r="J28" s="1">
        <v>99.7</v>
      </c>
      <c r="K28" s="1">
        <v>99.7</v>
      </c>
      <c r="L28" s="16">
        <v>99.7</v>
      </c>
      <c r="N28" s="14"/>
      <c r="O28" s="17" t="s">
        <v>43</v>
      </c>
      <c r="P28" s="14">
        <v>99.6</v>
      </c>
      <c r="Q28" s="1">
        <v>99.7</v>
      </c>
      <c r="R28" s="1">
        <v>99.7</v>
      </c>
      <c r="S28" s="1">
        <v>99.7</v>
      </c>
      <c r="T28" s="1">
        <v>99.7</v>
      </c>
      <c r="U28" s="1">
        <v>99.8</v>
      </c>
      <c r="V28" s="1">
        <v>99.6</v>
      </c>
      <c r="W28" s="1">
        <v>99.7</v>
      </c>
      <c r="X28" s="16">
        <v>99.6</v>
      </c>
      <c r="Z28" s="14"/>
      <c r="AA28" s="17" t="s">
        <v>43</v>
      </c>
      <c r="AB28" s="14">
        <v>99.7</v>
      </c>
      <c r="AC28" s="1">
        <v>99.8</v>
      </c>
      <c r="AD28" s="1">
        <v>99.7</v>
      </c>
      <c r="AE28" s="1">
        <v>99.7</v>
      </c>
      <c r="AF28" s="1">
        <v>99.8</v>
      </c>
      <c r="AG28" s="1">
        <v>99.8</v>
      </c>
      <c r="AH28" s="1">
        <v>99.7</v>
      </c>
      <c r="AI28" s="1">
        <v>99.8</v>
      </c>
      <c r="AJ28" s="16">
        <v>99.7</v>
      </c>
      <c r="AL28" s="14"/>
      <c r="AM28" s="17" t="s">
        <v>43</v>
      </c>
      <c r="AN28" s="14">
        <v>99.7</v>
      </c>
      <c r="AO28" s="1">
        <v>99.8</v>
      </c>
      <c r="AP28" s="1">
        <v>99.7</v>
      </c>
      <c r="AQ28" s="1">
        <v>99.7</v>
      </c>
      <c r="AR28" s="1">
        <v>99.8</v>
      </c>
      <c r="AS28" s="1">
        <v>99.8</v>
      </c>
      <c r="AT28" s="1">
        <v>99.6</v>
      </c>
      <c r="AU28" s="1">
        <v>99.7</v>
      </c>
      <c r="AV28" s="16">
        <v>99.7</v>
      </c>
      <c r="AX28" s="14"/>
      <c r="AY28" s="17" t="s">
        <v>43</v>
      </c>
      <c r="AZ28" s="14">
        <v>99.7</v>
      </c>
      <c r="BA28" s="1">
        <v>99.9</v>
      </c>
      <c r="BB28" s="1">
        <v>99.8</v>
      </c>
      <c r="BC28" s="1">
        <v>99.8</v>
      </c>
      <c r="BD28" s="1">
        <v>99.8</v>
      </c>
      <c r="BE28" s="1">
        <v>99.8</v>
      </c>
      <c r="BF28" s="1">
        <v>99.7</v>
      </c>
      <c r="BG28" s="1">
        <v>99.6</v>
      </c>
      <c r="BH28" s="16">
        <v>99.7</v>
      </c>
      <c r="BJ28" s="14"/>
      <c r="BK28" s="17" t="s">
        <v>43</v>
      </c>
      <c r="BL28" s="14">
        <v>99.8</v>
      </c>
      <c r="BM28" s="1">
        <v>99.9</v>
      </c>
      <c r="BN28" s="1">
        <v>99.8</v>
      </c>
      <c r="BO28" s="1">
        <v>99.8</v>
      </c>
      <c r="BP28" s="1">
        <v>99.9</v>
      </c>
      <c r="BQ28" s="1">
        <v>0</v>
      </c>
      <c r="BR28" s="1">
        <v>99.7</v>
      </c>
      <c r="BS28" s="1">
        <v>99.5</v>
      </c>
      <c r="BT28" s="16">
        <v>99.8</v>
      </c>
      <c r="BV28" s="14"/>
      <c r="BW28" s="17" t="s">
        <v>43</v>
      </c>
      <c r="BX28" s="14">
        <v>99.8</v>
      </c>
      <c r="BY28" s="1">
        <v>99.8</v>
      </c>
      <c r="BZ28" s="1">
        <v>99.8</v>
      </c>
      <c r="CA28" s="1">
        <v>99.8</v>
      </c>
      <c r="CB28" s="1">
        <v>99.8</v>
      </c>
      <c r="CC28" s="1">
        <v>0</v>
      </c>
      <c r="CD28" s="1">
        <v>99.7</v>
      </c>
      <c r="CE28" s="1">
        <v>0</v>
      </c>
      <c r="CF28" s="16">
        <v>99.8</v>
      </c>
      <c r="CH28" s="14"/>
      <c r="CI28" s="17" t="s">
        <v>43</v>
      </c>
      <c r="CJ28" s="14">
        <v>99.8</v>
      </c>
      <c r="CK28" s="1">
        <v>0</v>
      </c>
      <c r="CL28" s="1">
        <v>99.8</v>
      </c>
      <c r="CM28" s="1">
        <v>99.8</v>
      </c>
      <c r="CN28" s="1">
        <v>99.8</v>
      </c>
      <c r="CO28" s="1">
        <v>0</v>
      </c>
      <c r="CP28" s="1">
        <v>99.8</v>
      </c>
      <c r="CQ28" s="1">
        <v>0</v>
      </c>
      <c r="CR28" s="16">
        <v>99.8</v>
      </c>
    </row>
    <row r="29" spans="2:96" x14ac:dyDescent="0.45">
      <c r="B29" s="14"/>
      <c r="C29" s="17" t="s">
        <v>44</v>
      </c>
      <c r="D29" s="14">
        <v>100.2</v>
      </c>
      <c r="E29" s="1">
        <v>100.2</v>
      </c>
      <c r="F29" s="1">
        <v>100.1</v>
      </c>
      <c r="G29" s="1">
        <v>100.2</v>
      </c>
      <c r="H29" s="1">
        <v>100.2</v>
      </c>
      <c r="I29" s="1">
        <v>100.2</v>
      </c>
      <c r="J29" s="1">
        <v>100</v>
      </c>
      <c r="K29" s="1">
        <v>100.2</v>
      </c>
      <c r="L29" s="16">
        <v>100.2</v>
      </c>
      <c r="N29" s="14"/>
      <c r="O29" s="17" t="s">
        <v>44</v>
      </c>
      <c r="P29" s="14">
        <v>100.3</v>
      </c>
      <c r="Q29" s="1">
        <v>100.2</v>
      </c>
      <c r="R29" s="1">
        <v>100.2</v>
      </c>
      <c r="S29" s="1">
        <v>100.2</v>
      </c>
      <c r="T29" s="1">
        <v>100.1</v>
      </c>
      <c r="U29" s="1">
        <v>100.3</v>
      </c>
      <c r="V29" s="1">
        <v>100</v>
      </c>
      <c r="W29" s="1">
        <v>100.3</v>
      </c>
      <c r="X29" s="16">
        <v>100.2</v>
      </c>
      <c r="Z29" s="14"/>
      <c r="AA29" s="17" t="s">
        <v>44</v>
      </c>
      <c r="AB29" s="14">
        <v>100.2</v>
      </c>
      <c r="AC29" s="1">
        <v>100.2</v>
      </c>
      <c r="AD29" s="1">
        <v>100.2</v>
      </c>
      <c r="AE29" s="1">
        <v>100.1</v>
      </c>
      <c r="AF29" s="1">
        <v>100.2</v>
      </c>
      <c r="AG29" s="1">
        <v>100.3</v>
      </c>
      <c r="AH29" s="1">
        <v>100.1</v>
      </c>
      <c r="AI29" s="1">
        <v>100.3</v>
      </c>
      <c r="AJ29" s="16">
        <v>100.3</v>
      </c>
      <c r="AL29" s="14"/>
      <c r="AM29" s="17" t="s">
        <v>44</v>
      </c>
      <c r="AN29" s="14">
        <v>100.2</v>
      </c>
      <c r="AO29" s="1">
        <v>100.2</v>
      </c>
      <c r="AP29" s="1">
        <v>100.2</v>
      </c>
      <c r="AQ29" s="1">
        <v>100.2</v>
      </c>
      <c r="AR29" s="1">
        <v>100.3</v>
      </c>
      <c r="AS29" s="1">
        <v>100.2</v>
      </c>
      <c r="AT29" s="1">
        <v>100</v>
      </c>
      <c r="AU29" s="1">
        <v>100.1</v>
      </c>
      <c r="AV29" s="16">
        <v>100.2</v>
      </c>
      <c r="AX29" s="14"/>
      <c r="AY29" s="17" t="s">
        <v>44</v>
      </c>
      <c r="AZ29" s="14">
        <v>100.2</v>
      </c>
      <c r="BA29" s="1">
        <v>100.2</v>
      </c>
      <c r="BB29" s="1">
        <v>100.1</v>
      </c>
      <c r="BC29" s="1">
        <v>100.1</v>
      </c>
      <c r="BD29" s="1">
        <v>100.3</v>
      </c>
      <c r="BE29" s="1">
        <v>100.2</v>
      </c>
      <c r="BF29" s="1">
        <v>100</v>
      </c>
      <c r="BG29" s="1">
        <v>100.1</v>
      </c>
      <c r="BH29" s="16">
        <v>100.2</v>
      </c>
      <c r="BJ29" s="14"/>
      <c r="BK29" s="17" t="s">
        <v>44</v>
      </c>
      <c r="BL29" s="14">
        <v>100.2</v>
      </c>
      <c r="BM29" s="1">
        <v>100.3</v>
      </c>
      <c r="BN29" s="1">
        <v>100.1</v>
      </c>
      <c r="BO29" s="1">
        <v>100.1</v>
      </c>
      <c r="BP29" s="1">
        <v>100.2</v>
      </c>
      <c r="BQ29" s="1">
        <v>0</v>
      </c>
      <c r="BR29" s="1">
        <v>100.1</v>
      </c>
      <c r="BS29" s="1">
        <v>99.9</v>
      </c>
      <c r="BT29" s="16">
        <v>100.2</v>
      </c>
      <c r="BV29" s="14"/>
      <c r="BW29" s="17" t="s">
        <v>44</v>
      </c>
      <c r="BX29" s="14">
        <v>100.2</v>
      </c>
      <c r="BY29" s="1">
        <v>100.2</v>
      </c>
      <c r="BZ29" s="1">
        <v>100.1</v>
      </c>
      <c r="CA29" s="1">
        <v>100.2</v>
      </c>
      <c r="CB29" s="1">
        <v>100.3</v>
      </c>
      <c r="CC29" s="1">
        <v>0</v>
      </c>
      <c r="CD29" s="1">
        <v>99.9</v>
      </c>
      <c r="CE29" s="1">
        <v>0</v>
      </c>
      <c r="CF29" s="16">
        <v>100.3</v>
      </c>
      <c r="CH29" s="14"/>
      <c r="CI29" s="17" t="s">
        <v>44</v>
      </c>
      <c r="CJ29" s="14">
        <v>100.3</v>
      </c>
      <c r="CK29" s="1">
        <v>0</v>
      </c>
      <c r="CL29" s="1">
        <v>100.2</v>
      </c>
      <c r="CM29" s="1">
        <v>100.2</v>
      </c>
      <c r="CN29" s="1">
        <v>100.3</v>
      </c>
      <c r="CO29" s="1">
        <v>0</v>
      </c>
      <c r="CP29" s="1">
        <v>100</v>
      </c>
      <c r="CQ29" s="1">
        <v>0</v>
      </c>
      <c r="CR29" s="16">
        <v>100.3</v>
      </c>
    </row>
    <row r="30" spans="2:96" x14ac:dyDescent="0.45">
      <c r="B30" s="14"/>
      <c r="C30" s="17" t="s">
        <v>45</v>
      </c>
      <c r="D30" s="14">
        <v>99.6</v>
      </c>
      <c r="E30" s="1">
        <v>99.6</v>
      </c>
      <c r="F30" s="1">
        <v>99.6</v>
      </c>
      <c r="G30" s="1">
        <v>99.6</v>
      </c>
      <c r="H30" s="1">
        <v>99.6</v>
      </c>
      <c r="I30" s="1">
        <v>99.6</v>
      </c>
      <c r="J30" s="1">
        <v>99.7</v>
      </c>
      <c r="K30" s="1">
        <v>99.5</v>
      </c>
      <c r="L30" s="16">
        <v>99.5</v>
      </c>
      <c r="N30" s="14"/>
      <c r="O30" s="17" t="s">
        <v>45</v>
      </c>
      <c r="P30" s="14">
        <v>99.5</v>
      </c>
      <c r="Q30" s="1">
        <v>99.5</v>
      </c>
      <c r="R30" s="1">
        <v>99.5</v>
      </c>
      <c r="S30" s="1">
        <v>99.5</v>
      </c>
      <c r="T30" s="1">
        <v>99.5</v>
      </c>
      <c r="U30" s="1">
        <v>99.6</v>
      </c>
      <c r="V30" s="1">
        <v>99.5</v>
      </c>
      <c r="W30" s="1">
        <v>99.5</v>
      </c>
      <c r="X30" s="16">
        <v>99.4</v>
      </c>
      <c r="Z30" s="14"/>
      <c r="AA30" s="17" t="s">
        <v>45</v>
      </c>
      <c r="AB30" s="14">
        <v>99.5</v>
      </c>
      <c r="AC30" s="1">
        <v>99.6</v>
      </c>
      <c r="AD30" s="1">
        <v>99.5</v>
      </c>
      <c r="AE30" s="1">
        <v>99.5</v>
      </c>
      <c r="AF30" s="1">
        <v>99.5</v>
      </c>
      <c r="AG30" s="1">
        <v>99.6</v>
      </c>
      <c r="AH30" s="1">
        <v>99.6</v>
      </c>
      <c r="AI30" s="1">
        <v>99.6</v>
      </c>
      <c r="AJ30" s="16">
        <v>99.5</v>
      </c>
      <c r="AL30" s="14"/>
      <c r="AM30" s="17" t="s">
        <v>45</v>
      </c>
      <c r="AN30" s="14">
        <v>99.5</v>
      </c>
      <c r="AO30" s="1">
        <v>99.6</v>
      </c>
      <c r="AP30" s="1">
        <v>99.5</v>
      </c>
      <c r="AQ30" s="1">
        <v>99.6</v>
      </c>
      <c r="AR30" s="1">
        <v>99.6</v>
      </c>
      <c r="AS30" s="1">
        <v>99.6</v>
      </c>
      <c r="AT30" s="1">
        <v>99.6</v>
      </c>
      <c r="AU30" s="1">
        <v>99.5</v>
      </c>
      <c r="AV30" s="16">
        <v>99.5</v>
      </c>
      <c r="AX30" s="14"/>
      <c r="AY30" s="17" t="s">
        <v>45</v>
      </c>
      <c r="AZ30" s="14">
        <v>99.6</v>
      </c>
      <c r="BA30" s="1">
        <v>99.6</v>
      </c>
      <c r="BB30" s="1">
        <v>99.6</v>
      </c>
      <c r="BC30" s="1">
        <v>99.7</v>
      </c>
      <c r="BD30" s="1">
        <v>99.6</v>
      </c>
      <c r="BE30" s="1">
        <v>99.7</v>
      </c>
      <c r="BF30" s="1">
        <v>99.7</v>
      </c>
      <c r="BG30" s="1">
        <v>99.4</v>
      </c>
      <c r="BH30" s="16">
        <v>99.5</v>
      </c>
      <c r="BJ30" s="14"/>
      <c r="BK30" s="17" t="s">
        <v>45</v>
      </c>
      <c r="BL30" s="14">
        <v>99.6</v>
      </c>
      <c r="BM30" s="1">
        <v>99.7</v>
      </c>
      <c r="BN30" s="1">
        <v>99.6</v>
      </c>
      <c r="BO30" s="1">
        <v>99.6</v>
      </c>
      <c r="BP30" s="1">
        <v>99.7</v>
      </c>
      <c r="BQ30" s="1">
        <v>0</v>
      </c>
      <c r="BR30" s="1">
        <v>99.7</v>
      </c>
      <c r="BS30" s="1">
        <v>99.3</v>
      </c>
      <c r="BT30" s="16">
        <v>99.6</v>
      </c>
      <c r="BV30" s="14"/>
      <c r="BW30" s="17" t="s">
        <v>45</v>
      </c>
      <c r="BX30" s="14">
        <v>99.6</v>
      </c>
      <c r="BY30" s="1">
        <v>99.7</v>
      </c>
      <c r="BZ30" s="1">
        <v>99.6</v>
      </c>
      <c r="CA30" s="1">
        <v>99.6</v>
      </c>
      <c r="CB30" s="1">
        <v>99.6</v>
      </c>
      <c r="CC30" s="1">
        <v>0</v>
      </c>
      <c r="CD30" s="1">
        <v>99.6</v>
      </c>
      <c r="CE30" s="1">
        <v>0</v>
      </c>
      <c r="CF30" s="16">
        <v>99.6</v>
      </c>
      <c r="CH30" s="14"/>
      <c r="CI30" s="17" t="s">
        <v>45</v>
      </c>
      <c r="CJ30" s="14">
        <v>99.6</v>
      </c>
      <c r="CK30" s="1">
        <v>0</v>
      </c>
      <c r="CL30" s="1">
        <v>99.6</v>
      </c>
      <c r="CM30" s="1">
        <v>99.6</v>
      </c>
      <c r="CN30" s="1">
        <v>99.5</v>
      </c>
      <c r="CO30" s="1">
        <v>0</v>
      </c>
      <c r="CP30" s="1">
        <v>99.8</v>
      </c>
      <c r="CQ30" s="1">
        <v>0</v>
      </c>
      <c r="CR30" s="16">
        <v>99.7</v>
      </c>
    </row>
    <row r="31" spans="2:96" x14ac:dyDescent="0.45">
      <c r="B31" s="14"/>
      <c r="C31" s="17" t="s">
        <v>46</v>
      </c>
      <c r="D31" s="14">
        <v>99.9</v>
      </c>
      <c r="E31" s="1">
        <v>99.9</v>
      </c>
      <c r="F31" s="1">
        <v>99.9</v>
      </c>
      <c r="G31" s="1">
        <v>99.9</v>
      </c>
      <c r="H31" s="1">
        <v>99.9</v>
      </c>
      <c r="I31" s="1">
        <v>99.9</v>
      </c>
      <c r="J31" s="1">
        <v>100.1</v>
      </c>
      <c r="K31" s="1">
        <v>100</v>
      </c>
      <c r="L31" s="16">
        <v>99.8</v>
      </c>
      <c r="N31" s="14"/>
      <c r="O31" s="17" t="s">
        <v>46</v>
      </c>
      <c r="P31" s="14">
        <v>99.9</v>
      </c>
      <c r="Q31" s="1">
        <v>99.9</v>
      </c>
      <c r="R31" s="1">
        <v>99.9</v>
      </c>
      <c r="S31" s="1">
        <v>99.9</v>
      </c>
      <c r="T31" s="1">
        <v>99.9</v>
      </c>
      <c r="U31" s="1">
        <v>99.8</v>
      </c>
      <c r="V31" s="1">
        <v>100</v>
      </c>
      <c r="W31" s="1">
        <v>99.9</v>
      </c>
      <c r="X31" s="16">
        <v>99.8</v>
      </c>
      <c r="Z31" s="14"/>
      <c r="AA31" s="17" t="s">
        <v>46</v>
      </c>
      <c r="AB31" s="14">
        <v>99.9</v>
      </c>
      <c r="AC31" s="1">
        <v>99.9</v>
      </c>
      <c r="AD31" s="1">
        <v>99.9</v>
      </c>
      <c r="AE31" s="1">
        <v>100</v>
      </c>
      <c r="AF31" s="1">
        <v>99.9</v>
      </c>
      <c r="AG31" s="1">
        <v>99.9</v>
      </c>
      <c r="AH31" s="1">
        <v>100</v>
      </c>
      <c r="AI31" s="1">
        <v>99.9</v>
      </c>
      <c r="AJ31" s="16">
        <v>99.9</v>
      </c>
      <c r="AL31" s="14"/>
      <c r="AM31" s="17" t="s">
        <v>46</v>
      </c>
      <c r="AN31" s="14">
        <v>99.9</v>
      </c>
      <c r="AO31" s="1">
        <v>99.9</v>
      </c>
      <c r="AP31" s="1">
        <v>99.9</v>
      </c>
      <c r="AQ31" s="1">
        <v>99.9</v>
      </c>
      <c r="AR31" s="1">
        <v>99.8</v>
      </c>
      <c r="AS31" s="1">
        <v>99.9</v>
      </c>
      <c r="AT31" s="1">
        <v>100.1</v>
      </c>
      <c r="AU31" s="1">
        <v>100</v>
      </c>
      <c r="AV31" s="16">
        <v>99.8</v>
      </c>
      <c r="AX31" s="14"/>
      <c r="AY31" s="17" t="s">
        <v>46</v>
      </c>
      <c r="AZ31" s="14">
        <v>99.9</v>
      </c>
      <c r="BA31" s="1">
        <v>99.9</v>
      </c>
      <c r="BB31" s="1">
        <v>99.9</v>
      </c>
      <c r="BC31" s="1">
        <v>99.9</v>
      </c>
      <c r="BD31" s="1">
        <v>99.8</v>
      </c>
      <c r="BE31" s="1">
        <v>99.9</v>
      </c>
      <c r="BF31" s="1">
        <v>100</v>
      </c>
      <c r="BG31" s="1">
        <v>100.1</v>
      </c>
      <c r="BH31" s="16">
        <v>99.8</v>
      </c>
      <c r="BJ31" s="14"/>
      <c r="BK31" s="17" t="s">
        <v>46</v>
      </c>
      <c r="BL31" s="14">
        <v>99.9</v>
      </c>
      <c r="BM31" s="1">
        <v>99.8</v>
      </c>
      <c r="BN31" s="1">
        <v>99.9</v>
      </c>
      <c r="BO31" s="1">
        <v>99.9</v>
      </c>
      <c r="BP31" s="1">
        <v>99.8</v>
      </c>
      <c r="BQ31" s="1">
        <v>0</v>
      </c>
      <c r="BR31" s="1">
        <v>100</v>
      </c>
      <c r="BS31" s="1">
        <v>100.2</v>
      </c>
      <c r="BT31" s="16">
        <v>99.8</v>
      </c>
      <c r="BV31" s="14"/>
      <c r="BW31" s="17" t="s">
        <v>46</v>
      </c>
      <c r="BX31" s="14">
        <v>99.9</v>
      </c>
      <c r="BY31" s="1">
        <v>99.9</v>
      </c>
      <c r="BZ31" s="1">
        <v>99.9</v>
      </c>
      <c r="CA31" s="1">
        <v>99.9</v>
      </c>
      <c r="CB31" s="1">
        <v>99.8</v>
      </c>
      <c r="CC31" s="1">
        <v>0</v>
      </c>
      <c r="CD31" s="1">
        <v>100.1</v>
      </c>
      <c r="CE31" s="1">
        <v>0</v>
      </c>
      <c r="CF31" s="16">
        <v>99.7</v>
      </c>
      <c r="CH31" s="14"/>
      <c r="CI31" s="17" t="s">
        <v>46</v>
      </c>
      <c r="CJ31" s="14">
        <v>99.8</v>
      </c>
      <c r="CK31" s="1">
        <v>0</v>
      </c>
      <c r="CL31" s="1">
        <v>99.8</v>
      </c>
      <c r="CM31" s="1">
        <v>99.9</v>
      </c>
      <c r="CN31" s="1">
        <v>99.7</v>
      </c>
      <c r="CO31" s="1">
        <v>0</v>
      </c>
      <c r="CP31" s="1">
        <v>100</v>
      </c>
      <c r="CQ31" s="1">
        <v>0</v>
      </c>
      <c r="CR31" s="16">
        <v>99.7</v>
      </c>
    </row>
    <row r="32" spans="2:96" x14ac:dyDescent="0.45">
      <c r="B32" s="14"/>
      <c r="C32" s="17" t="s">
        <v>47</v>
      </c>
      <c r="D32" s="14">
        <v>100.5</v>
      </c>
      <c r="E32" s="1">
        <v>100.5</v>
      </c>
      <c r="F32" s="1">
        <v>100.4</v>
      </c>
      <c r="G32" s="1">
        <v>100.5</v>
      </c>
      <c r="H32" s="1">
        <v>100.5</v>
      </c>
      <c r="I32" s="1">
        <v>100.5</v>
      </c>
      <c r="J32" s="1">
        <v>100.4</v>
      </c>
      <c r="K32" s="1">
        <v>100.6</v>
      </c>
      <c r="L32" s="16">
        <v>100.7</v>
      </c>
      <c r="N32" s="14"/>
      <c r="O32" s="17" t="s">
        <v>47</v>
      </c>
      <c r="P32" s="14">
        <v>100.7</v>
      </c>
      <c r="Q32" s="1">
        <v>100.7</v>
      </c>
      <c r="R32" s="1">
        <v>100.5</v>
      </c>
      <c r="S32" s="1">
        <v>100.6</v>
      </c>
      <c r="T32" s="1">
        <v>100.5</v>
      </c>
      <c r="U32" s="1">
        <v>100.6</v>
      </c>
      <c r="V32" s="1">
        <v>100.5</v>
      </c>
      <c r="W32" s="1">
        <v>100.6</v>
      </c>
      <c r="X32" s="16">
        <v>100.7</v>
      </c>
      <c r="Z32" s="14"/>
      <c r="AA32" s="17" t="s">
        <v>47</v>
      </c>
      <c r="AB32" s="14">
        <v>100.6</v>
      </c>
      <c r="AC32" s="1">
        <v>100.5</v>
      </c>
      <c r="AD32" s="1">
        <v>100.5</v>
      </c>
      <c r="AE32" s="1">
        <v>100.7</v>
      </c>
      <c r="AF32" s="1">
        <v>100.5</v>
      </c>
      <c r="AG32" s="1">
        <v>100.6</v>
      </c>
      <c r="AH32" s="1">
        <v>100.5</v>
      </c>
      <c r="AI32" s="1">
        <v>100.6</v>
      </c>
      <c r="AJ32" s="16">
        <v>100.8</v>
      </c>
      <c r="AL32" s="14"/>
      <c r="AM32" s="17" t="s">
        <v>47</v>
      </c>
      <c r="AN32" s="14">
        <v>100.6</v>
      </c>
      <c r="AO32" s="1">
        <v>100.5</v>
      </c>
      <c r="AP32" s="1">
        <v>100.4</v>
      </c>
      <c r="AQ32" s="1">
        <v>100.6</v>
      </c>
      <c r="AR32" s="1">
        <v>100.4</v>
      </c>
      <c r="AS32" s="1">
        <v>100.5</v>
      </c>
      <c r="AT32" s="1">
        <v>100.5</v>
      </c>
      <c r="AU32" s="1">
        <v>100.6</v>
      </c>
      <c r="AV32" s="16">
        <v>100.7</v>
      </c>
      <c r="AX32" s="14"/>
      <c r="AY32" s="17" t="s">
        <v>47</v>
      </c>
      <c r="AZ32" s="14">
        <v>100.5</v>
      </c>
      <c r="BA32" s="1">
        <v>100.4</v>
      </c>
      <c r="BB32" s="1">
        <v>100.4</v>
      </c>
      <c r="BC32" s="1">
        <v>100.4</v>
      </c>
      <c r="BD32" s="1">
        <v>100.5</v>
      </c>
      <c r="BE32" s="1">
        <v>100.4</v>
      </c>
      <c r="BF32" s="1">
        <v>100.4</v>
      </c>
      <c r="BG32" s="1">
        <v>100.7</v>
      </c>
      <c r="BH32" s="16">
        <v>100.7</v>
      </c>
      <c r="BJ32" s="14"/>
      <c r="BK32" s="17" t="s">
        <v>47</v>
      </c>
      <c r="BL32" s="14">
        <v>100.4</v>
      </c>
      <c r="BM32" s="1">
        <v>100.4</v>
      </c>
      <c r="BN32" s="1">
        <v>100.4</v>
      </c>
      <c r="BO32" s="1">
        <v>100.4</v>
      </c>
      <c r="BP32" s="1">
        <v>100.4</v>
      </c>
      <c r="BQ32" s="1">
        <v>0</v>
      </c>
      <c r="BR32" s="1">
        <v>100.3</v>
      </c>
      <c r="BS32" s="1">
        <v>100.8</v>
      </c>
      <c r="BT32" s="16">
        <v>100.6</v>
      </c>
      <c r="BV32" s="14"/>
      <c r="BW32" s="17" t="s">
        <v>47</v>
      </c>
      <c r="BX32" s="14">
        <v>100.5</v>
      </c>
      <c r="BY32" s="1">
        <v>100.5</v>
      </c>
      <c r="BZ32" s="1">
        <v>100.4</v>
      </c>
      <c r="CA32" s="1">
        <v>100.5</v>
      </c>
      <c r="CB32" s="1">
        <v>100.5</v>
      </c>
      <c r="CC32" s="1">
        <v>0</v>
      </c>
      <c r="CD32" s="1">
        <v>100.4</v>
      </c>
      <c r="CE32" s="1">
        <v>0</v>
      </c>
      <c r="CF32" s="16">
        <v>100.6</v>
      </c>
      <c r="CH32" s="14"/>
      <c r="CI32" s="17" t="s">
        <v>47</v>
      </c>
      <c r="CJ32" s="14">
        <v>100.5</v>
      </c>
      <c r="CK32" s="1">
        <v>0</v>
      </c>
      <c r="CL32" s="1">
        <v>100.4</v>
      </c>
      <c r="CM32" s="1">
        <v>100.5</v>
      </c>
      <c r="CN32" s="1">
        <v>100.4</v>
      </c>
      <c r="CO32" s="1">
        <v>0</v>
      </c>
      <c r="CP32" s="1">
        <v>100.3</v>
      </c>
      <c r="CQ32" s="1">
        <v>0</v>
      </c>
      <c r="CR32" s="16">
        <v>100.6</v>
      </c>
    </row>
    <row r="33" spans="2:96" x14ac:dyDescent="0.45">
      <c r="B33" s="23"/>
      <c r="C33" s="24" t="s">
        <v>48</v>
      </c>
      <c r="D33" s="23">
        <v>99.7</v>
      </c>
      <c r="E33" s="25">
        <v>99.9</v>
      </c>
      <c r="F33" s="25">
        <v>99.7</v>
      </c>
      <c r="G33" s="25">
        <v>99.8</v>
      </c>
      <c r="H33" s="25">
        <v>99.8</v>
      </c>
      <c r="I33" s="25">
        <v>99.6</v>
      </c>
      <c r="J33" s="25">
        <v>99.9</v>
      </c>
      <c r="K33" s="25">
        <v>99.8</v>
      </c>
      <c r="L33" s="26">
        <v>99.9</v>
      </c>
      <c r="N33" s="23"/>
      <c r="O33" s="24" t="s">
        <v>48</v>
      </c>
      <c r="P33" s="23">
        <v>99.7</v>
      </c>
      <c r="Q33" s="25">
        <v>99.9</v>
      </c>
      <c r="R33" s="25">
        <v>99.6</v>
      </c>
      <c r="S33" s="25">
        <v>99.8</v>
      </c>
      <c r="T33" s="25">
        <v>99.8</v>
      </c>
      <c r="U33" s="25">
        <v>99.6</v>
      </c>
      <c r="V33" s="25">
        <v>99.8</v>
      </c>
      <c r="W33" s="25">
        <v>99.7</v>
      </c>
      <c r="X33" s="26">
        <v>99.8</v>
      </c>
      <c r="Z33" s="23"/>
      <c r="AA33" s="24" t="s">
        <v>48</v>
      </c>
      <c r="AB33" s="23">
        <v>99.7</v>
      </c>
      <c r="AC33" s="25">
        <v>99.8</v>
      </c>
      <c r="AD33" s="25">
        <v>99.6</v>
      </c>
      <c r="AE33" s="25">
        <v>99.8</v>
      </c>
      <c r="AF33" s="25">
        <v>99.7</v>
      </c>
      <c r="AG33" s="25">
        <v>99.6</v>
      </c>
      <c r="AH33" s="25">
        <v>99.8</v>
      </c>
      <c r="AI33" s="25">
        <v>99.7</v>
      </c>
      <c r="AJ33" s="26">
        <v>99.9</v>
      </c>
      <c r="AL33" s="23"/>
      <c r="AM33" s="24" t="s">
        <v>48</v>
      </c>
      <c r="AN33" s="23">
        <v>99.7</v>
      </c>
      <c r="AO33" s="25">
        <v>99.8</v>
      </c>
      <c r="AP33" s="25">
        <v>99.7</v>
      </c>
      <c r="AQ33" s="25">
        <v>99.8</v>
      </c>
      <c r="AR33" s="25">
        <v>99.7</v>
      </c>
      <c r="AS33" s="25">
        <v>99.7</v>
      </c>
      <c r="AT33" s="25">
        <v>99.8</v>
      </c>
      <c r="AU33" s="25">
        <v>99.8</v>
      </c>
      <c r="AV33" s="26">
        <v>99.9</v>
      </c>
      <c r="AX33" s="23"/>
      <c r="AY33" s="24" t="s">
        <v>48</v>
      </c>
      <c r="AZ33" s="23">
        <v>99.7</v>
      </c>
      <c r="BA33" s="25">
        <v>99.8</v>
      </c>
      <c r="BB33" s="25">
        <v>99.7</v>
      </c>
      <c r="BC33" s="25">
        <v>99.7</v>
      </c>
      <c r="BD33" s="25">
        <v>99.8</v>
      </c>
      <c r="BE33" s="25">
        <v>99.7</v>
      </c>
      <c r="BF33" s="25">
        <v>99.8</v>
      </c>
      <c r="BG33" s="25">
        <v>99.8</v>
      </c>
      <c r="BH33" s="26">
        <v>99.9</v>
      </c>
      <c r="BJ33" s="23"/>
      <c r="BK33" s="24" t="s">
        <v>48</v>
      </c>
      <c r="BL33" s="23">
        <v>99.7</v>
      </c>
      <c r="BM33" s="25">
        <v>99.8</v>
      </c>
      <c r="BN33" s="25">
        <v>99.7</v>
      </c>
      <c r="BO33" s="25">
        <v>99.8</v>
      </c>
      <c r="BP33" s="25">
        <v>99.8</v>
      </c>
      <c r="BQ33" s="25">
        <v>0</v>
      </c>
      <c r="BR33" s="25">
        <v>99.8</v>
      </c>
      <c r="BS33" s="25">
        <v>100</v>
      </c>
      <c r="BT33" s="26">
        <v>99.9</v>
      </c>
      <c r="BV33" s="23"/>
      <c r="BW33" s="24" t="s">
        <v>48</v>
      </c>
      <c r="BX33" s="23">
        <v>99.7</v>
      </c>
      <c r="BY33" s="25">
        <v>99.9</v>
      </c>
      <c r="BZ33" s="25">
        <v>99.7</v>
      </c>
      <c r="CA33" s="25">
        <v>99.8</v>
      </c>
      <c r="CB33" s="25">
        <v>99.7</v>
      </c>
      <c r="CC33" s="25">
        <v>0</v>
      </c>
      <c r="CD33" s="25">
        <v>99.9</v>
      </c>
      <c r="CE33" s="25">
        <v>0</v>
      </c>
      <c r="CF33" s="26">
        <v>99.9</v>
      </c>
      <c r="CH33" s="23"/>
      <c r="CI33" s="24" t="s">
        <v>48</v>
      </c>
      <c r="CJ33" s="23">
        <v>99.7</v>
      </c>
      <c r="CK33" s="25">
        <v>0</v>
      </c>
      <c r="CL33" s="25">
        <v>99.7</v>
      </c>
      <c r="CM33" s="25">
        <v>99.8</v>
      </c>
      <c r="CN33" s="25">
        <v>99.7</v>
      </c>
      <c r="CO33" s="25">
        <v>0</v>
      </c>
      <c r="CP33" s="25">
        <v>99.8</v>
      </c>
      <c r="CQ33" s="25">
        <v>0</v>
      </c>
      <c r="CR33" s="26">
        <v>99.9</v>
      </c>
    </row>
    <row r="34" spans="2:96" x14ac:dyDescent="0.45">
      <c r="B34" s="14" t="s">
        <v>49</v>
      </c>
      <c r="C34" s="18" t="s">
        <v>37</v>
      </c>
      <c r="D34" s="14">
        <v>100.1</v>
      </c>
      <c r="E34" s="1">
        <v>100.2</v>
      </c>
      <c r="F34" s="1">
        <v>100.1</v>
      </c>
      <c r="G34" s="1">
        <v>100.2</v>
      </c>
      <c r="H34" s="1">
        <v>100</v>
      </c>
      <c r="I34" s="1">
        <v>100.1</v>
      </c>
      <c r="J34" s="1">
        <v>100.3</v>
      </c>
      <c r="K34" s="1">
        <v>100.3</v>
      </c>
      <c r="L34" s="16">
        <v>100.1</v>
      </c>
      <c r="N34" s="14" t="s">
        <v>49</v>
      </c>
      <c r="O34" s="18" t="s">
        <v>37</v>
      </c>
      <c r="P34" s="14">
        <v>100.3</v>
      </c>
      <c r="Q34" s="1">
        <v>100.4</v>
      </c>
      <c r="R34" s="1">
        <v>100.2</v>
      </c>
      <c r="S34" s="1">
        <v>100.4</v>
      </c>
      <c r="T34" s="1">
        <v>100.3</v>
      </c>
      <c r="U34" s="1">
        <v>100.1</v>
      </c>
      <c r="V34" s="1">
        <v>100.5</v>
      </c>
      <c r="W34" s="1">
        <v>100.2</v>
      </c>
      <c r="X34" s="16">
        <v>100.2</v>
      </c>
      <c r="Z34" s="14" t="s">
        <v>65</v>
      </c>
      <c r="AA34" s="18" t="s">
        <v>37</v>
      </c>
      <c r="AB34" s="14">
        <v>100.2</v>
      </c>
      <c r="AC34" s="1">
        <v>100.3</v>
      </c>
      <c r="AD34" s="1">
        <v>100.1</v>
      </c>
      <c r="AE34" s="1">
        <v>100.5</v>
      </c>
      <c r="AF34" s="1">
        <v>100.1</v>
      </c>
      <c r="AG34" s="1">
        <v>100.1</v>
      </c>
      <c r="AH34" s="1">
        <v>100.4</v>
      </c>
      <c r="AI34" s="1">
        <v>100.2</v>
      </c>
      <c r="AJ34" s="16">
        <v>100.3</v>
      </c>
      <c r="AL34" s="14" t="s">
        <v>65</v>
      </c>
      <c r="AM34" s="18" t="s">
        <v>37</v>
      </c>
      <c r="AN34" s="14">
        <v>100.1</v>
      </c>
      <c r="AO34" s="1">
        <v>100.2</v>
      </c>
      <c r="AP34" s="1">
        <v>100.1</v>
      </c>
      <c r="AQ34" s="1">
        <v>100.3</v>
      </c>
      <c r="AR34" s="1">
        <v>100</v>
      </c>
      <c r="AS34" s="1">
        <v>100.2</v>
      </c>
      <c r="AT34" s="1">
        <v>100.5</v>
      </c>
      <c r="AU34" s="1">
        <v>100.3</v>
      </c>
      <c r="AV34" s="16">
        <v>100.2</v>
      </c>
      <c r="AX34" s="14" t="s">
        <v>65</v>
      </c>
      <c r="AY34" s="18" t="s">
        <v>37</v>
      </c>
      <c r="AZ34" s="14">
        <v>100</v>
      </c>
      <c r="BA34" s="1">
        <v>100.1</v>
      </c>
      <c r="BB34" s="1">
        <v>100.1</v>
      </c>
      <c r="BC34" s="1">
        <v>100</v>
      </c>
      <c r="BD34" s="1">
        <v>100</v>
      </c>
      <c r="BE34" s="1">
        <v>100.1</v>
      </c>
      <c r="BF34" s="1">
        <v>100.3</v>
      </c>
      <c r="BG34" s="1">
        <v>100.5</v>
      </c>
      <c r="BH34" s="16">
        <v>100.1</v>
      </c>
      <c r="BJ34" s="14" t="s">
        <v>65</v>
      </c>
      <c r="BK34" s="18" t="s">
        <v>37</v>
      </c>
      <c r="BL34" s="14">
        <v>99.9</v>
      </c>
      <c r="BM34" s="1">
        <v>99.9</v>
      </c>
      <c r="BN34" s="1">
        <v>100</v>
      </c>
      <c r="BO34" s="1">
        <v>100.2</v>
      </c>
      <c r="BP34" s="1">
        <v>100</v>
      </c>
      <c r="BQ34" s="1">
        <v>0</v>
      </c>
      <c r="BR34" s="1">
        <v>100.2</v>
      </c>
      <c r="BS34" s="1">
        <v>100.9</v>
      </c>
      <c r="BT34" s="16">
        <v>100</v>
      </c>
      <c r="BV34" s="14" t="s">
        <v>65</v>
      </c>
      <c r="BW34" s="18" t="s">
        <v>37</v>
      </c>
      <c r="BX34" s="14">
        <v>99.9</v>
      </c>
      <c r="BY34" s="1">
        <v>100.2</v>
      </c>
      <c r="BZ34" s="1">
        <v>100.1</v>
      </c>
      <c r="CA34" s="1">
        <v>100.1</v>
      </c>
      <c r="CB34" s="1">
        <v>99.9</v>
      </c>
      <c r="CC34" s="1">
        <v>0</v>
      </c>
      <c r="CD34" s="1">
        <v>100.4</v>
      </c>
      <c r="CE34" s="1">
        <v>0</v>
      </c>
      <c r="CF34" s="16">
        <v>99.8</v>
      </c>
      <c r="CH34" s="14" t="s">
        <v>65</v>
      </c>
      <c r="CI34" s="18" t="s">
        <v>37</v>
      </c>
      <c r="CJ34" s="14">
        <v>99.9</v>
      </c>
      <c r="CK34" s="1">
        <v>0</v>
      </c>
      <c r="CL34" s="1">
        <v>99.8</v>
      </c>
      <c r="CM34" s="1">
        <v>100.2</v>
      </c>
      <c r="CN34" s="1">
        <v>99.8</v>
      </c>
      <c r="CO34" s="1">
        <v>0</v>
      </c>
      <c r="CP34" s="1">
        <v>100.1</v>
      </c>
      <c r="CQ34" s="1">
        <v>0</v>
      </c>
      <c r="CR34" s="16">
        <v>99.8</v>
      </c>
    </row>
    <row r="35" spans="2:96" x14ac:dyDescent="0.45">
      <c r="B35" s="14"/>
      <c r="C35" s="17" t="s">
        <v>38</v>
      </c>
      <c r="D35" s="14">
        <v>100.7</v>
      </c>
      <c r="E35" s="1">
        <v>100.8</v>
      </c>
      <c r="F35" s="1">
        <v>100.7</v>
      </c>
      <c r="G35" s="1">
        <v>100.7</v>
      </c>
      <c r="H35" s="1">
        <v>100.7</v>
      </c>
      <c r="I35" s="1">
        <v>100.5</v>
      </c>
      <c r="J35" s="1">
        <v>101</v>
      </c>
      <c r="K35" s="1">
        <v>101.1</v>
      </c>
      <c r="L35" s="16">
        <v>100.8</v>
      </c>
      <c r="N35" s="14"/>
      <c r="O35" s="17" t="s">
        <v>38</v>
      </c>
      <c r="P35" s="14">
        <v>101</v>
      </c>
      <c r="Q35" s="1">
        <v>101.2</v>
      </c>
      <c r="R35" s="1">
        <v>100.8</v>
      </c>
      <c r="S35" s="1">
        <v>101.1</v>
      </c>
      <c r="T35" s="1">
        <v>101.2</v>
      </c>
      <c r="U35" s="1">
        <v>100.6</v>
      </c>
      <c r="V35" s="1">
        <v>101.3</v>
      </c>
      <c r="W35" s="1">
        <v>100.8</v>
      </c>
      <c r="X35" s="16">
        <v>101.1</v>
      </c>
      <c r="Z35" s="14"/>
      <c r="AA35" s="17" t="s">
        <v>38</v>
      </c>
      <c r="AB35" s="14">
        <v>100.9</v>
      </c>
      <c r="AC35" s="1">
        <v>101</v>
      </c>
      <c r="AD35" s="1">
        <v>100.7</v>
      </c>
      <c r="AE35" s="1">
        <v>101.3</v>
      </c>
      <c r="AF35" s="1">
        <v>100.8</v>
      </c>
      <c r="AG35" s="1">
        <v>100.6</v>
      </c>
      <c r="AH35" s="1">
        <v>101.1</v>
      </c>
      <c r="AI35" s="1">
        <v>100.7</v>
      </c>
      <c r="AJ35" s="16">
        <v>101</v>
      </c>
      <c r="AL35" s="14"/>
      <c r="AM35" s="17" t="s">
        <v>38</v>
      </c>
      <c r="AN35" s="14">
        <v>100.8</v>
      </c>
      <c r="AO35" s="1">
        <v>100.8</v>
      </c>
      <c r="AP35" s="1">
        <v>100.7</v>
      </c>
      <c r="AQ35" s="1">
        <v>100.9</v>
      </c>
      <c r="AR35" s="1">
        <v>100.6</v>
      </c>
      <c r="AS35" s="1">
        <v>100.7</v>
      </c>
      <c r="AT35" s="1">
        <v>101.3</v>
      </c>
      <c r="AU35" s="1">
        <v>101.1</v>
      </c>
      <c r="AV35" s="16">
        <v>100.8</v>
      </c>
      <c r="AX35" s="14"/>
      <c r="AY35" s="17" t="s">
        <v>38</v>
      </c>
      <c r="AZ35" s="14">
        <v>100.6</v>
      </c>
      <c r="BA35" s="1">
        <v>100.7</v>
      </c>
      <c r="BB35" s="1">
        <v>100.7</v>
      </c>
      <c r="BC35" s="1">
        <v>100.4</v>
      </c>
      <c r="BD35" s="1">
        <v>100.7</v>
      </c>
      <c r="BE35" s="1">
        <v>100.5</v>
      </c>
      <c r="BF35" s="1">
        <v>101</v>
      </c>
      <c r="BG35" s="1">
        <v>101.6</v>
      </c>
      <c r="BH35" s="16">
        <v>100.9</v>
      </c>
      <c r="BJ35" s="14"/>
      <c r="BK35" s="17" t="s">
        <v>38</v>
      </c>
      <c r="BL35" s="14">
        <v>100.5</v>
      </c>
      <c r="BM35" s="1">
        <v>100.5</v>
      </c>
      <c r="BN35" s="1">
        <v>100.6</v>
      </c>
      <c r="BO35" s="1">
        <v>100.7</v>
      </c>
      <c r="BP35" s="1">
        <v>100.5</v>
      </c>
      <c r="BQ35" s="1">
        <v>0</v>
      </c>
      <c r="BR35" s="1">
        <v>100.8</v>
      </c>
      <c r="BS35" s="1">
        <v>102.4</v>
      </c>
      <c r="BT35" s="16">
        <v>100.6</v>
      </c>
      <c r="BV35" s="14"/>
      <c r="BW35" s="17" t="s">
        <v>38</v>
      </c>
      <c r="BX35" s="14">
        <v>100.6</v>
      </c>
      <c r="BY35" s="1">
        <v>100.9</v>
      </c>
      <c r="BZ35" s="1">
        <v>100.8</v>
      </c>
      <c r="CA35" s="1">
        <v>100.6</v>
      </c>
      <c r="CB35" s="1">
        <v>100.5</v>
      </c>
      <c r="CC35" s="1">
        <v>0</v>
      </c>
      <c r="CD35" s="1">
        <v>101.3</v>
      </c>
      <c r="CE35" s="1">
        <v>0</v>
      </c>
      <c r="CF35" s="16">
        <v>100.3</v>
      </c>
      <c r="CH35" s="14"/>
      <c r="CI35" s="17" t="s">
        <v>38</v>
      </c>
      <c r="CJ35" s="14">
        <v>100.4</v>
      </c>
      <c r="CK35" s="1">
        <v>0</v>
      </c>
      <c r="CL35" s="1">
        <v>100.4</v>
      </c>
      <c r="CM35" s="1">
        <v>100.7</v>
      </c>
      <c r="CN35" s="1">
        <v>100.4</v>
      </c>
      <c r="CO35" s="1">
        <v>0</v>
      </c>
      <c r="CP35" s="1">
        <v>100.6</v>
      </c>
      <c r="CQ35" s="1">
        <v>0</v>
      </c>
      <c r="CR35" s="16">
        <v>100.3</v>
      </c>
    </row>
    <row r="36" spans="2:96" x14ac:dyDescent="0.45">
      <c r="B36" s="14"/>
      <c r="C36" s="17" t="s">
        <v>39</v>
      </c>
      <c r="D36" s="14">
        <v>99.4</v>
      </c>
      <c r="E36" s="1">
        <v>99.5</v>
      </c>
      <c r="F36" s="1">
        <v>99.3</v>
      </c>
      <c r="G36" s="1">
        <v>99.6</v>
      </c>
      <c r="H36" s="1">
        <v>99.4</v>
      </c>
      <c r="I36" s="1">
        <v>99.7</v>
      </c>
      <c r="J36" s="1">
        <v>99.5</v>
      </c>
      <c r="K36" s="1">
        <v>99.5</v>
      </c>
      <c r="L36" s="16">
        <v>99.6</v>
      </c>
      <c r="N36" s="14"/>
      <c r="O36" s="17" t="s">
        <v>39</v>
      </c>
      <c r="P36" s="14">
        <v>99.6</v>
      </c>
      <c r="Q36" s="1">
        <v>99.7</v>
      </c>
      <c r="R36" s="1">
        <v>99.4</v>
      </c>
      <c r="S36" s="1">
        <v>99.7</v>
      </c>
      <c r="T36" s="1">
        <v>99.4</v>
      </c>
      <c r="U36" s="1">
        <v>99.7</v>
      </c>
      <c r="V36" s="1">
        <v>99.5</v>
      </c>
      <c r="W36" s="1">
        <v>99.5</v>
      </c>
      <c r="X36" s="16">
        <v>99.5</v>
      </c>
      <c r="Z36" s="14"/>
      <c r="AA36" s="17" t="s">
        <v>39</v>
      </c>
      <c r="AB36" s="14">
        <v>99.5</v>
      </c>
      <c r="AC36" s="1">
        <v>99.6</v>
      </c>
      <c r="AD36" s="1">
        <v>99.4</v>
      </c>
      <c r="AE36" s="1">
        <v>99.7</v>
      </c>
      <c r="AF36" s="1">
        <v>99.4</v>
      </c>
      <c r="AG36" s="1">
        <v>99.7</v>
      </c>
      <c r="AH36" s="1">
        <v>99.6</v>
      </c>
      <c r="AI36" s="1">
        <v>99.6</v>
      </c>
      <c r="AJ36" s="16">
        <v>99.6</v>
      </c>
      <c r="AL36" s="14"/>
      <c r="AM36" s="17" t="s">
        <v>39</v>
      </c>
      <c r="AN36" s="14">
        <v>99.4</v>
      </c>
      <c r="AO36" s="1">
        <v>99.5</v>
      </c>
      <c r="AP36" s="1">
        <v>99.3</v>
      </c>
      <c r="AQ36" s="1">
        <v>99.7</v>
      </c>
      <c r="AR36" s="1">
        <v>99.3</v>
      </c>
      <c r="AS36" s="1">
        <v>99.7</v>
      </c>
      <c r="AT36" s="1">
        <v>99.5</v>
      </c>
      <c r="AU36" s="1">
        <v>99.5</v>
      </c>
      <c r="AV36" s="16">
        <v>99.6</v>
      </c>
      <c r="AX36" s="14"/>
      <c r="AY36" s="17" t="s">
        <v>39</v>
      </c>
      <c r="AZ36" s="14">
        <v>99.4</v>
      </c>
      <c r="BA36" s="1">
        <v>99.5</v>
      </c>
      <c r="BB36" s="1">
        <v>99.3</v>
      </c>
      <c r="BC36" s="1">
        <v>99.5</v>
      </c>
      <c r="BD36" s="1">
        <v>99.4</v>
      </c>
      <c r="BE36" s="1">
        <v>99.7</v>
      </c>
      <c r="BF36" s="1">
        <v>99.5</v>
      </c>
      <c r="BG36" s="1">
        <v>99.5</v>
      </c>
      <c r="BH36" s="16">
        <v>99.5</v>
      </c>
      <c r="BJ36" s="14"/>
      <c r="BK36" s="17" t="s">
        <v>39</v>
      </c>
      <c r="BL36" s="14">
        <v>99.3</v>
      </c>
      <c r="BM36" s="1">
        <v>99.4</v>
      </c>
      <c r="BN36" s="1">
        <v>99.2</v>
      </c>
      <c r="BO36" s="1">
        <v>99.5</v>
      </c>
      <c r="BP36" s="1">
        <v>99.4</v>
      </c>
      <c r="BQ36" s="1">
        <v>0</v>
      </c>
      <c r="BR36" s="1">
        <v>99.5</v>
      </c>
      <c r="BS36" s="1">
        <v>99.6</v>
      </c>
      <c r="BT36" s="16">
        <v>99.5</v>
      </c>
      <c r="BV36" s="14"/>
      <c r="BW36" s="17" t="s">
        <v>39</v>
      </c>
      <c r="BX36" s="14">
        <v>99.3</v>
      </c>
      <c r="BY36" s="1">
        <v>99.6</v>
      </c>
      <c r="BZ36" s="1">
        <v>99.2</v>
      </c>
      <c r="CA36" s="1">
        <v>99.6</v>
      </c>
      <c r="CB36" s="1">
        <v>99.3</v>
      </c>
      <c r="CC36" s="1">
        <v>0</v>
      </c>
      <c r="CD36" s="1">
        <v>99.5</v>
      </c>
      <c r="CE36" s="1">
        <v>0</v>
      </c>
      <c r="CF36" s="16">
        <v>99.5</v>
      </c>
      <c r="CH36" s="14"/>
      <c r="CI36" s="17" t="s">
        <v>39</v>
      </c>
      <c r="CJ36" s="14">
        <v>99.3</v>
      </c>
      <c r="CK36" s="1">
        <v>0</v>
      </c>
      <c r="CL36" s="1">
        <v>99.2</v>
      </c>
      <c r="CM36" s="1">
        <v>99.6</v>
      </c>
      <c r="CN36" s="1">
        <v>99.2</v>
      </c>
      <c r="CO36" s="1">
        <v>0</v>
      </c>
      <c r="CP36" s="1">
        <v>99.4</v>
      </c>
      <c r="CQ36" s="1">
        <v>0</v>
      </c>
      <c r="CR36" s="16">
        <v>99.5</v>
      </c>
    </row>
    <row r="37" spans="2:96" x14ac:dyDescent="0.45">
      <c r="B37" s="14"/>
      <c r="C37" s="17" t="s">
        <v>40</v>
      </c>
      <c r="D37" s="14">
        <v>99.4</v>
      </c>
      <c r="E37" s="1">
        <v>99.6</v>
      </c>
      <c r="F37" s="1">
        <v>99.3</v>
      </c>
      <c r="G37" s="1">
        <v>99.6</v>
      </c>
      <c r="H37" s="1">
        <v>99.5</v>
      </c>
      <c r="I37" s="1">
        <v>99.7</v>
      </c>
      <c r="J37" s="1">
        <v>99.5</v>
      </c>
      <c r="K37" s="1">
        <v>99.5</v>
      </c>
      <c r="L37" s="16">
        <v>99.5</v>
      </c>
      <c r="N37" s="14"/>
      <c r="O37" s="17" t="s">
        <v>40</v>
      </c>
      <c r="P37" s="14">
        <v>99.5</v>
      </c>
      <c r="Q37" s="1">
        <v>99.7</v>
      </c>
      <c r="R37" s="1">
        <v>99.3</v>
      </c>
      <c r="S37" s="1">
        <v>99.6</v>
      </c>
      <c r="T37" s="1">
        <v>99.4</v>
      </c>
      <c r="U37" s="1">
        <v>99.7</v>
      </c>
      <c r="V37" s="1">
        <v>99.5</v>
      </c>
      <c r="W37" s="1">
        <v>99.5</v>
      </c>
      <c r="X37" s="16">
        <v>99.5</v>
      </c>
      <c r="Z37" s="14"/>
      <c r="AA37" s="17" t="s">
        <v>40</v>
      </c>
      <c r="AB37" s="14">
        <v>99.5</v>
      </c>
      <c r="AC37" s="1">
        <v>99.6</v>
      </c>
      <c r="AD37" s="1">
        <v>99.3</v>
      </c>
      <c r="AE37" s="1">
        <v>99.6</v>
      </c>
      <c r="AF37" s="1">
        <v>99.4</v>
      </c>
      <c r="AG37" s="1">
        <v>99.7</v>
      </c>
      <c r="AH37" s="1">
        <v>99.5</v>
      </c>
      <c r="AI37" s="1">
        <v>99.5</v>
      </c>
      <c r="AJ37" s="16">
        <v>99.6</v>
      </c>
      <c r="AL37" s="14"/>
      <c r="AM37" s="17" t="s">
        <v>40</v>
      </c>
      <c r="AN37" s="14">
        <v>99.4</v>
      </c>
      <c r="AO37" s="1">
        <v>99.5</v>
      </c>
      <c r="AP37" s="1">
        <v>99.3</v>
      </c>
      <c r="AQ37" s="1">
        <v>99.7</v>
      </c>
      <c r="AR37" s="1">
        <v>99.4</v>
      </c>
      <c r="AS37" s="1">
        <v>99.7</v>
      </c>
      <c r="AT37" s="1">
        <v>99.5</v>
      </c>
      <c r="AU37" s="1">
        <v>99.5</v>
      </c>
      <c r="AV37" s="16">
        <v>99.5</v>
      </c>
      <c r="AX37" s="14"/>
      <c r="AY37" s="17" t="s">
        <v>40</v>
      </c>
      <c r="AZ37" s="14">
        <v>99.4</v>
      </c>
      <c r="BA37" s="1">
        <v>99.6</v>
      </c>
      <c r="BB37" s="1">
        <v>99.3</v>
      </c>
      <c r="BC37" s="1">
        <v>99.5</v>
      </c>
      <c r="BD37" s="1">
        <v>99.6</v>
      </c>
      <c r="BE37" s="1">
        <v>99.6</v>
      </c>
      <c r="BF37" s="1">
        <v>99.5</v>
      </c>
      <c r="BG37" s="1">
        <v>99.5</v>
      </c>
      <c r="BH37" s="16">
        <v>99.5</v>
      </c>
      <c r="BJ37" s="14"/>
      <c r="BK37" s="17" t="s">
        <v>40</v>
      </c>
      <c r="BL37" s="14">
        <v>99.4</v>
      </c>
      <c r="BM37" s="1">
        <v>99.6</v>
      </c>
      <c r="BN37" s="1">
        <v>99.3</v>
      </c>
      <c r="BO37" s="1">
        <v>99.5</v>
      </c>
      <c r="BP37" s="1">
        <v>99.4</v>
      </c>
      <c r="BQ37" s="1">
        <v>0</v>
      </c>
      <c r="BR37" s="1">
        <v>99.5</v>
      </c>
      <c r="BS37" s="1">
        <v>99.6</v>
      </c>
      <c r="BT37" s="16">
        <v>99.5</v>
      </c>
      <c r="BV37" s="14"/>
      <c r="BW37" s="17" t="s">
        <v>40</v>
      </c>
      <c r="BX37" s="14">
        <v>99.4</v>
      </c>
      <c r="BY37" s="1">
        <v>99.6</v>
      </c>
      <c r="BZ37" s="1">
        <v>99.3</v>
      </c>
      <c r="CA37" s="1">
        <v>99.6</v>
      </c>
      <c r="CB37" s="1">
        <v>99.5</v>
      </c>
      <c r="CC37" s="1">
        <v>0</v>
      </c>
      <c r="CD37" s="1">
        <v>99.6</v>
      </c>
      <c r="CE37" s="1">
        <v>0</v>
      </c>
      <c r="CF37" s="16">
        <v>99.5</v>
      </c>
      <c r="CH37" s="14"/>
      <c r="CI37" s="17" t="s">
        <v>40</v>
      </c>
      <c r="CJ37" s="14">
        <v>99.5</v>
      </c>
      <c r="CK37" s="1">
        <v>0</v>
      </c>
      <c r="CL37" s="1">
        <v>99.4</v>
      </c>
      <c r="CM37" s="1">
        <v>99.8</v>
      </c>
      <c r="CN37" s="1">
        <v>99.4</v>
      </c>
      <c r="CO37" s="1">
        <v>0</v>
      </c>
      <c r="CP37" s="1">
        <v>99.5</v>
      </c>
      <c r="CQ37" s="1">
        <v>0</v>
      </c>
      <c r="CR37" s="16">
        <v>99.6</v>
      </c>
    </row>
    <row r="38" spans="2:96" x14ac:dyDescent="0.45">
      <c r="B38" s="14"/>
      <c r="C38" s="17" t="s">
        <v>41</v>
      </c>
      <c r="D38" s="14">
        <v>99.8</v>
      </c>
      <c r="E38" s="1">
        <v>100</v>
      </c>
      <c r="F38" s="1">
        <v>99.7</v>
      </c>
      <c r="G38" s="1">
        <v>100</v>
      </c>
      <c r="H38" s="1">
        <v>99.8</v>
      </c>
      <c r="I38" s="1">
        <v>99.6</v>
      </c>
      <c r="J38" s="1">
        <v>99.9</v>
      </c>
      <c r="K38" s="1">
        <v>99.8</v>
      </c>
      <c r="L38" s="16">
        <v>99.9</v>
      </c>
      <c r="N38" s="14"/>
      <c r="O38" s="17" t="s">
        <v>41</v>
      </c>
      <c r="P38" s="14">
        <v>100.1</v>
      </c>
      <c r="Q38" s="1">
        <v>100.2</v>
      </c>
      <c r="R38" s="1">
        <v>99.9</v>
      </c>
      <c r="S38" s="1">
        <v>100.1</v>
      </c>
      <c r="T38" s="1">
        <v>99.9</v>
      </c>
      <c r="U38" s="1">
        <v>99.8</v>
      </c>
      <c r="V38" s="1">
        <v>100</v>
      </c>
      <c r="W38" s="1">
        <v>99.8</v>
      </c>
      <c r="X38" s="16">
        <v>100.1</v>
      </c>
      <c r="Z38" s="14"/>
      <c r="AA38" s="17" t="s">
        <v>108</v>
      </c>
      <c r="AB38" s="14">
        <v>100</v>
      </c>
      <c r="AC38" s="1">
        <v>100.1</v>
      </c>
      <c r="AD38" s="1">
        <v>99.8</v>
      </c>
      <c r="AE38" s="1">
        <v>100.1</v>
      </c>
      <c r="AF38" s="1">
        <v>99.8</v>
      </c>
      <c r="AG38" s="1">
        <v>99.8</v>
      </c>
      <c r="AH38" s="1">
        <v>100</v>
      </c>
      <c r="AI38" s="1">
        <v>99.8</v>
      </c>
      <c r="AJ38" s="16">
        <v>100.1</v>
      </c>
      <c r="AL38" s="14"/>
      <c r="AM38" s="17" t="s">
        <v>108</v>
      </c>
      <c r="AN38" s="14">
        <v>99.9</v>
      </c>
      <c r="AO38" s="1">
        <v>99.9</v>
      </c>
      <c r="AP38" s="1">
        <v>99.7</v>
      </c>
      <c r="AQ38" s="1">
        <v>100.1</v>
      </c>
      <c r="AR38" s="1">
        <v>99.7</v>
      </c>
      <c r="AS38" s="1">
        <v>99.8</v>
      </c>
      <c r="AT38" s="1">
        <v>100</v>
      </c>
      <c r="AU38" s="1">
        <v>99.8</v>
      </c>
      <c r="AV38" s="16">
        <v>100</v>
      </c>
      <c r="AX38" s="14"/>
      <c r="AY38" s="17" t="s">
        <v>108</v>
      </c>
      <c r="AZ38" s="14">
        <v>99.8</v>
      </c>
      <c r="BA38" s="1">
        <v>99.9</v>
      </c>
      <c r="BB38" s="1">
        <v>99.7</v>
      </c>
      <c r="BC38" s="1">
        <v>99.8</v>
      </c>
      <c r="BD38" s="1">
        <v>99.9</v>
      </c>
      <c r="BE38" s="1">
        <v>99.5</v>
      </c>
      <c r="BF38" s="1">
        <v>99.9</v>
      </c>
      <c r="BG38" s="1">
        <v>99.9</v>
      </c>
      <c r="BH38" s="16">
        <v>99.9</v>
      </c>
      <c r="BJ38" s="14"/>
      <c r="BK38" s="17" t="s">
        <v>108</v>
      </c>
      <c r="BL38" s="14">
        <v>99.7</v>
      </c>
      <c r="BM38" s="1">
        <v>99.8</v>
      </c>
      <c r="BN38" s="1">
        <v>99.6</v>
      </c>
      <c r="BO38" s="1">
        <v>99.8</v>
      </c>
      <c r="BP38" s="1">
        <v>99.9</v>
      </c>
      <c r="BQ38" s="1">
        <v>0</v>
      </c>
      <c r="BR38" s="1">
        <v>99.9</v>
      </c>
      <c r="BS38" s="1">
        <v>100.1</v>
      </c>
      <c r="BT38" s="16">
        <v>99.9</v>
      </c>
      <c r="BV38" s="14"/>
      <c r="BW38" s="17" t="s">
        <v>108</v>
      </c>
      <c r="BX38" s="14">
        <v>99.7</v>
      </c>
      <c r="BY38" s="1">
        <v>100.1</v>
      </c>
      <c r="BZ38" s="1">
        <v>99.6</v>
      </c>
      <c r="CA38" s="1">
        <v>100</v>
      </c>
      <c r="CB38" s="1">
        <v>99.7</v>
      </c>
      <c r="CC38" s="1">
        <v>0</v>
      </c>
      <c r="CD38" s="1">
        <v>99.9</v>
      </c>
      <c r="CE38" s="1">
        <v>0</v>
      </c>
      <c r="CF38" s="16">
        <v>99.8</v>
      </c>
      <c r="CH38" s="14"/>
      <c r="CI38" s="17" t="s">
        <v>108</v>
      </c>
      <c r="CJ38" s="14">
        <v>99.8</v>
      </c>
      <c r="CK38" s="1">
        <v>0</v>
      </c>
      <c r="CL38" s="1">
        <v>99.6</v>
      </c>
      <c r="CM38" s="1">
        <v>100.1</v>
      </c>
      <c r="CN38" s="1">
        <v>99.6</v>
      </c>
      <c r="CO38" s="1">
        <v>0</v>
      </c>
      <c r="CP38" s="1">
        <v>99.8</v>
      </c>
      <c r="CQ38" s="1">
        <v>0</v>
      </c>
      <c r="CR38" s="16">
        <v>99.8</v>
      </c>
    </row>
    <row r="39" spans="2:96" x14ac:dyDescent="0.45">
      <c r="B39" s="14"/>
      <c r="C39" s="17" t="s">
        <v>42</v>
      </c>
      <c r="D39" s="14">
        <v>99.2</v>
      </c>
      <c r="E39" s="1">
        <v>99.4</v>
      </c>
      <c r="F39" s="1">
        <v>99.1</v>
      </c>
      <c r="G39" s="1">
        <v>99.4</v>
      </c>
      <c r="H39" s="1">
        <v>99.2</v>
      </c>
      <c r="I39" s="1">
        <v>99.1</v>
      </c>
      <c r="J39" s="1">
        <v>99.5</v>
      </c>
      <c r="K39" s="1">
        <v>99.1</v>
      </c>
      <c r="L39" s="16">
        <v>99.2</v>
      </c>
      <c r="N39" s="14"/>
      <c r="O39" s="17" t="s">
        <v>42</v>
      </c>
      <c r="P39" s="14">
        <v>99.2</v>
      </c>
      <c r="Q39" s="1">
        <v>99.4</v>
      </c>
      <c r="R39" s="1">
        <v>99.1</v>
      </c>
      <c r="S39" s="1">
        <v>99.4</v>
      </c>
      <c r="T39" s="1">
        <v>99.2</v>
      </c>
      <c r="U39" s="1">
        <v>99.1</v>
      </c>
      <c r="V39" s="1">
        <v>99.4</v>
      </c>
      <c r="W39" s="1">
        <v>99.1</v>
      </c>
      <c r="X39" s="16">
        <v>99.1</v>
      </c>
      <c r="Z39" s="14"/>
      <c r="AA39" s="17" t="s">
        <v>42</v>
      </c>
      <c r="AB39" s="14">
        <v>99.2</v>
      </c>
      <c r="AC39" s="1">
        <v>99.4</v>
      </c>
      <c r="AD39" s="1">
        <v>99.1</v>
      </c>
      <c r="AE39" s="1">
        <v>99.4</v>
      </c>
      <c r="AF39" s="1">
        <v>99.1</v>
      </c>
      <c r="AG39" s="1">
        <v>99.1</v>
      </c>
      <c r="AH39" s="1">
        <v>99.4</v>
      </c>
      <c r="AI39" s="1">
        <v>99.1</v>
      </c>
      <c r="AJ39" s="16">
        <v>99.3</v>
      </c>
      <c r="AL39" s="14"/>
      <c r="AM39" s="17" t="s">
        <v>42</v>
      </c>
      <c r="AN39" s="14">
        <v>99.2</v>
      </c>
      <c r="AO39" s="1">
        <v>99.3</v>
      </c>
      <c r="AP39" s="1">
        <v>99.1</v>
      </c>
      <c r="AQ39" s="1">
        <v>99.5</v>
      </c>
      <c r="AR39" s="1">
        <v>99.1</v>
      </c>
      <c r="AS39" s="1">
        <v>99.2</v>
      </c>
      <c r="AT39" s="1">
        <v>99.4</v>
      </c>
      <c r="AU39" s="1">
        <v>99.1</v>
      </c>
      <c r="AV39" s="16">
        <v>99.2</v>
      </c>
      <c r="AX39" s="14"/>
      <c r="AY39" s="17" t="s">
        <v>42</v>
      </c>
      <c r="AZ39" s="14">
        <v>99.2</v>
      </c>
      <c r="BA39" s="1">
        <v>99.4</v>
      </c>
      <c r="BB39" s="1">
        <v>99.1</v>
      </c>
      <c r="BC39" s="1">
        <v>99.3</v>
      </c>
      <c r="BD39" s="1">
        <v>99.3</v>
      </c>
      <c r="BE39" s="1">
        <v>99</v>
      </c>
      <c r="BF39" s="1">
        <v>99.5</v>
      </c>
      <c r="BG39" s="1">
        <v>99.1</v>
      </c>
      <c r="BH39" s="16">
        <v>99.2</v>
      </c>
      <c r="BJ39" s="14"/>
      <c r="BK39" s="17" t="s">
        <v>42</v>
      </c>
      <c r="BL39" s="14">
        <v>99.1</v>
      </c>
      <c r="BM39" s="1">
        <v>99.3</v>
      </c>
      <c r="BN39" s="1">
        <v>99.1</v>
      </c>
      <c r="BO39" s="1">
        <v>99.4</v>
      </c>
      <c r="BP39" s="1">
        <v>99.3</v>
      </c>
      <c r="BQ39" s="1">
        <v>0</v>
      </c>
      <c r="BR39" s="1">
        <v>99.5</v>
      </c>
      <c r="BS39" s="1">
        <v>99.2</v>
      </c>
      <c r="BT39" s="16">
        <v>99.3</v>
      </c>
      <c r="BV39" s="14"/>
      <c r="BW39" s="17" t="s">
        <v>42</v>
      </c>
      <c r="BX39" s="14">
        <v>99.2</v>
      </c>
      <c r="BY39" s="1">
        <v>99.5</v>
      </c>
      <c r="BZ39" s="1">
        <v>99.1</v>
      </c>
      <c r="CA39" s="1">
        <v>99.5</v>
      </c>
      <c r="CB39" s="1">
        <v>99.1</v>
      </c>
      <c r="CC39" s="1">
        <v>0</v>
      </c>
      <c r="CD39" s="1">
        <v>99.4</v>
      </c>
      <c r="CE39" s="1">
        <v>0</v>
      </c>
      <c r="CF39" s="16">
        <v>99.2</v>
      </c>
      <c r="CH39" s="14"/>
      <c r="CI39" s="17" t="s">
        <v>42</v>
      </c>
      <c r="CJ39" s="14">
        <v>99.2</v>
      </c>
      <c r="CK39" s="1">
        <v>0</v>
      </c>
      <c r="CL39" s="1">
        <v>99.1</v>
      </c>
      <c r="CM39" s="1">
        <v>99.5</v>
      </c>
      <c r="CN39" s="1">
        <v>99</v>
      </c>
      <c r="CO39" s="1">
        <v>0</v>
      </c>
      <c r="CP39" s="1">
        <v>99.5</v>
      </c>
      <c r="CQ39" s="1">
        <v>0</v>
      </c>
      <c r="CR39" s="16">
        <v>99.3</v>
      </c>
    </row>
    <row r="40" spans="2:96" x14ac:dyDescent="0.45">
      <c r="B40" s="14"/>
      <c r="C40" s="17" t="s">
        <v>43</v>
      </c>
      <c r="D40" s="14">
        <v>99.5</v>
      </c>
      <c r="E40" s="1">
        <v>99.7</v>
      </c>
      <c r="F40" s="1">
        <v>99.5</v>
      </c>
      <c r="G40" s="1">
        <v>99.6</v>
      </c>
      <c r="H40" s="1">
        <v>99.6</v>
      </c>
      <c r="I40" s="1">
        <v>99.3</v>
      </c>
      <c r="J40" s="1">
        <v>99.7</v>
      </c>
      <c r="K40" s="1">
        <v>99.5</v>
      </c>
      <c r="L40" s="16">
        <v>99.6</v>
      </c>
      <c r="N40" s="14"/>
      <c r="O40" s="17" t="s">
        <v>43</v>
      </c>
      <c r="P40" s="14">
        <v>99.5</v>
      </c>
      <c r="Q40" s="1">
        <v>99.8</v>
      </c>
      <c r="R40" s="1">
        <v>99.4</v>
      </c>
      <c r="S40" s="1">
        <v>99.7</v>
      </c>
      <c r="T40" s="1">
        <v>99.6</v>
      </c>
      <c r="U40" s="1">
        <v>99.3</v>
      </c>
      <c r="V40" s="1">
        <v>99.7</v>
      </c>
      <c r="W40" s="1">
        <v>99.4</v>
      </c>
      <c r="X40" s="16">
        <v>99.5</v>
      </c>
      <c r="Z40" s="14"/>
      <c r="AA40" s="17" t="s">
        <v>43</v>
      </c>
      <c r="AB40" s="14">
        <v>99.5</v>
      </c>
      <c r="AC40" s="1">
        <v>99.7</v>
      </c>
      <c r="AD40" s="1">
        <v>99.4</v>
      </c>
      <c r="AE40" s="1">
        <v>99.7</v>
      </c>
      <c r="AF40" s="1">
        <v>99.5</v>
      </c>
      <c r="AG40" s="1">
        <v>99.4</v>
      </c>
      <c r="AH40" s="1">
        <v>99.7</v>
      </c>
      <c r="AI40" s="1">
        <v>99.4</v>
      </c>
      <c r="AJ40" s="16">
        <v>99.6</v>
      </c>
      <c r="AL40" s="14"/>
      <c r="AM40" s="17" t="s">
        <v>43</v>
      </c>
      <c r="AN40" s="14">
        <v>99.5</v>
      </c>
      <c r="AO40" s="1">
        <v>99.6</v>
      </c>
      <c r="AP40" s="1">
        <v>99.4</v>
      </c>
      <c r="AQ40" s="1">
        <v>99.7</v>
      </c>
      <c r="AR40" s="1">
        <v>99.5</v>
      </c>
      <c r="AS40" s="1">
        <v>99.4</v>
      </c>
      <c r="AT40" s="1">
        <v>99.7</v>
      </c>
      <c r="AU40" s="1">
        <v>99.4</v>
      </c>
      <c r="AV40" s="16">
        <v>99.6</v>
      </c>
      <c r="AX40" s="14"/>
      <c r="AY40" s="17" t="s">
        <v>43</v>
      </c>
      <c r="AZ40" s="14">
        <v>99.5</v>
      </c>
      <c r="BA40" s="1">
        <v>99.7</v>
      </c>
      <c r="BB40" s="1">
        <v>99.5</v>
      </c>
      <c r="BC40" s="1">
        <v>99.6</v>
      </c>
      <c r="BD40" s="1">
        <v>99.7</v>
      </c>
      <c r="BE40" s="1">
        <v>99.2</v>
      </c>
      <c r="BF40" s="1">
        <v>99.7</v>
      </c>
      <c r="BG40" s="1">
        <v>99.6</v>
      </c>
      <c r="BH40" s="16">
        <v>99.6</v>
      </c>
      <c r="BJ40" s="14"/>
      <c r="BK40" s="17" t="s">
        <v>43</v>
      </c>
      <c r="BL40" s="14">
        <v>99.4</v>
      </c>
      <c r="BM40" s="1">
        <v>99.7</v>
      </c>
      <c r="BN40" s="1">
        <v>99.4</v>
      </c>
      <c r="BO40" s="1">
        <v>99.6</v>
      </c>
      <c r="BP40" s="1">
        <v>99.6</v>
      </c>
      <c r="BQ40" s="1">
        <v>0</v>
      </c>
      <c r="BR40" s="1">
        <v>99.7</v>
      </c>
      <c r="BS40" s="1">
        <v>99.7</v>
      </c>
      <c r="BT40" s="16">
        <v>99.6</v>
      </c>
      <c r="BV40" s="14"/>
      <c r="BW40" s="17" t="s">
        <v>43</v>
      </c>
      <c r="BX40" s="14">
        <v>99.5</v>
      </c>
      <c r="BY40" s="1">
        <v>99.8</v>
      </c>
      <c r="BZ40" s="1">
        <v>99.5</v>
      </c>
      <c r="CA40" s="1">
        <v>99.7</v>
      </c>
      <c r="CB40" s="1">
        <v>99.6</v>
      </c>
      <c r="CC40" s="1">
        <v>0</v>
      </c>
      <c r="CD40" s="1">
        <v>99.8</v>
      </c>
      <c r="CE40" s="1">
        <v>0</v>
      </c>
      <c r="CF40" s="16">
        <v>99.5</v>
      </c>
      <c r="CH40" s="14"/>
      <c r="CI40" s="17" t="s">
        <v>43</v>
      </c>
      <c r="CJ40" s="14">
        <v>99.5</v>
      </c>
      <c r="CK40" s="1">
        <v>0</v>
      </c>
      <c r="CL40" s="1">
        <v>99.5</v>
      </c>
      <c r="CM40" s="1">
        <v>99.8</v>
      </c>
      <c r="CN40" s="1">
        <v>99.4</v>
      </c>
      <c r="CO40" s="1">
        <v>0</v>
      </c>
      <c r="CP40" s="1">
        <v>99.7</v>
      </c>
      <c r="CQ40" s="1">
        <v>0</v>
      </c>
      <c r="CR40" s="16">
        <v>99.6</v>
      </c>
    </row>
    <row r="41" spans="2:96" x14ac:dyDescent="0.45">
      <c r="B41" s="14"/>
      <c r="C41" s="17" t="s">
        <v>44</v>
      </c>
      <c r="D41" s="14">
        <v>99.9</v>
      </c>
      <c r="E41" s="1">
        <v>100.1</v>
      </c>
      <c r="F41" s="1">
        <v>99.8</v>
      </c>
      <c r="G41" s="1">
        <v>100</v>
      </c>
      <c r="H41" s="1">
        <v>100</v>
      </c>
      <c r="I41" s="1">
        <v>99.7</v>
      </c>
      <c r="J41" s="1">
        <v>99.9</v>
      </c>
      <c r="K41" s="1">
        <v>99.9</v>
      </c>
      <c r="L41" s="16">
        <v>100.1</v>
      </c>
      <c r="N41" s="14"/>
      <c r="O41" s="17" t="s">
        <v>44</v>
      </c>
      <c r="P41" s="14">
        <v>100.2</v>
      </c>
      <c r="Q41" s="1">
        <v>100.3</v>
      </c>
      <c r="R41" s="1">
        <v>99.9</v>
      </c>
      <c r="S41" s="1">
        <v>100.2</v>
      </c>
      <c r="T41" s="1">
        <v>100</v>
      </c>
      <c r="U41" s="1">
        <v>99.9</v>
      </c>
      <c r="V41" s="1">
        <v>100</v>
      </c>
      <c r="W41" s="1">
        <v>99.9</v>
      </c>
      <c r="X41" s="16">
        <v>100.2</v>
      </c>
      <c r="Z41" s="14"/>
      <c r="AA41" s="17" t="s">
        <v>44</v>
      </c>
      <c r="AB41" s="14">
        <v>100.1</v>
      </c>
      <c r="AC41" s="1">
        <v>100.2</v>
      </c>
      <c r="AD41" s="1">
        <v>99.9</v>
      </c>
      <c r="AE41" s="1">
        <v>100.2</v>
      </c>
      <c r="AF41" s="1">
        <v>99.9</v>
      </c>
      <c r="AG41" s="1">
        <v>99.9</v>
      </c>
      <c r="AH41" s="1">
        <v>100.1</v>
      </c>
      <c r="AI41" s="1">
        <v>99.9</v>
      </c>
      <c r="AJ41" s="16">
        <v>100.2</v>
      </c>
      <c r="AL41" s="14"/>
      <c r="AM41" s="17" t="s">
        <v>44</v>
      </c>
      <c r="AN41" s="14">
        <v>100</v>
      </c>
      <c r="AO41" s="1">
        <v>100</v>
      </c>
      <c r="AP41" s="1">
        <v>99.8</v>
      </c>
      <c r="AQ41" s="1">
        <v>100.2</v>
      </c>
      <c r="AR41" s="1">
        <v>99.9</v>
      </c>
      <c r="AS41" s="1">
        <v>99.8</v>
      </c>
      <c r="AT41" s="1">
        <v>100</v>
      </c>
      <c r="AU41" s="1">
        <v>99.9</v>
      </c>
      <c r="AV41" s="16">
        <v>100.1</v>
      </c>
      <c r="AX41" s="14"/>
      <c r="AY41" s="17" t="s">
        <v>44</v>
      </c>
      <c r="AZ41" s="14">
        <v>99.9</v>
      </c>
      <c r="BA41" s="1">
        <v>100</v>
      </c>
      <c r="BB41" s="1">
        <v>99.8</v>
      </c>
      <c r="BC41" s="1">
        <v>99.8</v>
      </c>
      <c r="BD41" s="1">
        <v>100.1</v>
      </c>
      <c r="BE41" s="1">
        <v>99.6</v>
      </c>
      <c r="BF41" s="1">
        <v>99.9</v>
      </c>
      <c r="BG41" s="1">
        <v>100</v>
      </c>
      <c r="BH41" s="16">
        <v>100</v>
      </c>
      <c r="BJ41" s="14"/>
      <c r="BK41" s="17" t="s">
        <v>44</v>
      </c>
      <c r="BL41" s="14">
        <v>99.8</v>
      </c>
      <c r="BM41" s="1">
        <v>100</v>
      </c>
      <c r="BN41" s="1">
        <v>99.7</v>
      </c>
      <c r="BO41" s="1">
        <v>99.9</v>
      </c>
      <c r="BP41" s="1">
        <v>99.9</v>
      </c>
      <c r="BQ41" s="1">
        <v>0</v>
      </c>
      <c r="BR41" s="1">
        <v>99.9</v>
      </c>
      <c r="BS41" s="1">
        <v>100.1</v>
      </c>
      <c r="BT41" s="16">
        <v>100</v>
      </c>
      <c r="BV41" s="14"/>
      <c r="BW41" s="17" t="s">
        <v>44</v>
      </c>
      <c r="BX41" s="14">
        <v>99.8</v>
      </c>
      <c r="BY41" s="1">
        <v>100.1</v>
      </c>
      <c r="BZ41" s="1">
        <v>99.7</v>
      </c>
      <c r="CA41" s="1">
        <v>100</v>
      </c>
      <c r="CB41" s="1">
        <v>100</v>
      </c>
      <c r="CC41" s="1">
        <v>0</v>
      </c>
      <c r="CD41" s="1">
        <v>99.9</v>
      </c>
      <c r="CE41" s="1">
        <v>0</v>
      </c>
      <c r="CF41" s="16">
        <v>100</v>
      </c>
      <c r="CH41" s="14"/>
      <c r="CI41" s="17" t="s">
        <v>44</v>
      </c>
      <c r="CJ41" s="14">
        <v>99.9</v>
      </c>
      <c r="CK41" s="1">
        <v>0</v>
      </c>
      <c r="CL41" s="1">
        <v>99.8</v>
      </c>
      <c r="CM41" s="1">
        <v>100.2</v>
      </c>
      <c r="CN41" s="1">
        <v>99.8</v>
      </c>
      <c r="CO41" s="1">
        <v>0</v>
      </c>
      <c r="CP41" s="1">
        <v>99.8</v>
      </c>
      <c r="CQ41" s="1">
        <v>0</v>
      </c>
      <c r="CR41" s="16">
        <v>100</v>
      </c>
    </row>
    <row r="42" spans="2:96" x14ac:dyDescent="0.45">
      <c r="B42" s="14"/>
      <c r="C42" s="17" t="s">
        <v>45</v>
      </c>
      <c r="D42" s="14">
        <v>101.3</v>
      </c>
      <c r="E42" s="1">
        <v>103.2</v>
      </c>
      <c r="F42" s="1">
        <v>101.5</v>
      </c>
      <c r="G42" s="1">
        <v>101.3</v>
      </c>
      <c r="H42" s="1">
        <v>101.4</v>
      </c>
      <c r="I42" s="1">
        <v>99.6</v>
      </c>
      <c r="J42" s="1">
        <v>102.1</v>
      </c>
      <c r="K42" s="1">
        <v>100.1</v>
      </c>
      <c r="L42" s="16">
        <v>102.7</v>
      </c>
      <c r="N42" s="14"/>
      <c r="O42" s="17" t="s">
        <v>45</v>
      </c>
      <c r="P42" s="14">
        <v>101</v>
      </c>
      <c r="Q42" s="1">
        <v>102.3</v>
      </c>
      <c r="R42" s="1">
        <v>101.2</v>
      </c>
      <c r="S42" s="1">
        <v>101</v>
      </c>
      <c r="T42" s="1">
        <v>101.3</v>
      </c>
      <c r="U42" s="1">
        <v>99.6</v>
      </c>
      <c r="V42" s="1">
        <v>101.8</v>
      </c>
      <c r="W42" s="1">
        <v>100.1</v>
      </c>
      <c r="X42" s="16">
        <v>101.2</v>
      </c>
      <c r="Z42" s="14"/>
      <c r="AA42" s="17" t="s">
        <v>45</v>
      </c>
      <c r="AB42" s="14">
        <v>101.2</v>
      </c>
      <c r="AC42" s="1">
        <v>103</v>
      </c>
      <c r="AD42" s="1">
        <v>101.4</v>
      </c>
      <c r="AE42" s="1">
        <v>100.9</v>
      </c>
      <c r="AF42" s="1">
        <v>101.6</v>
      </c>
      <c r="AG42" s="1">
        <v>99.6</v>
      </c>
      <c r="AH42" s="1">
        <v>101.8</v>
      </c>
      <c r="AI42" s="1">
        <v>100.2</v>
      </c>
      <c r="AJ42" s="16">
        <v>102.6</v>
      </c>
      <c r="AL42" s="14"/>
      <c r="AM42" s="17" t="s">
        <v>45</v>
      </c>
      <c r="AN42" s="14">
        <v>101.2</v>
      </c>
      <c r="AO42" s="1">
        <v>103.3</v>
      </c>
      <c r="AP42" s="1">
        <v>101.4</v>
      </c>
      <c r="AQ42" s="1">
        <v>101.1</v>
      </c>
      <c r="AR42" s="1">
        <v>101.7</v>
      </c>
      <c r="AS42" s="1">
        <v>99.7</v>
      </c>
      <c r="AT42" s="1">
        <v>101.9</v>
      </c>
      <c r="AU42" s="1">
        <v>100.1</v>
      </c>
      <c r="AV42" s="16">
        <v>103.1</v>
      </c>
      <c r="AX42" s="14"/>
      <c r="AY42" s="17" t="s">
        <v>45</v>
      </c>
      <c r="AZ42" s="14">
        <v>101.4</v>
      </c>
      <c r="BA42" s="1">
        <v>103.5</v>
      </c>
      <c r="BB42" s="1">
        <v>101.5</v>
      </c>
      <c r="BC42" s="1">
        <v>101.6</v>
      </c>
      <c r="BD42" s="1">
        <v>101.3</v>
      </c>
      <c r="BE42" s="1">
        <v>99.6</v>
      </c>
      <c r="BF42" s="1">
        <v>102.2</v>
      </c>
      <c r="BG42" s="1">
        <v>99.9</v>
      </c>
      <c r="BH42" s="16">
        <v>102.3</v>
      </c>
      <c r="BJ42" s="14"/>
      <c r="BK42" s="17" t="s">
        <v>45</v>
      </c>
      <c r="BL42" s="14">
        <v>101.4</v>
      </c>
      <c r="BM42" s="1">
        <v>103</v>
      </c>
      <c r="BN42" s="1">
        <v>101.6</v>
      </c>
      <c r="BO42" s="1">
        <v>101.4</v>
      </c>
      <c r="BP42" s="1">
        <v>101.5</v>
      </c>
      <c r="BQ42" s="1">
        <v>0</v>
      </c>
      <c r="BR42" s="1">
        <v>102.3</v>
      </c>
      <c r="BS42" s="1">
        <v>99.8</v>
      </c>
      <c r="BT42" s="16">
        <v>102.9</v>
      </c>
      <c r="BV42" s="14"/>
      <c r="BW42" s="17" t="s">
        <v>45</v>
      </c>
      <c r="BX42" s="14">
        <v>101.2</v>
      </c>
      <c r="BY42" s="1">
        <v>102.4</v>
      </c>
      <c r="BZ42" s="1">
        <v>101.4</v>
      </c>
      <c r="CA42" s="1">
        <v>101.2</v>
      </c>
      <c r="CB42" s="1">
        <v>101.2</v>
      </c>
      <c r="CC42" s="1">
        <v>0</v>
      </c>
      <c r="CD42" s="1">
        <v>101.7</v>
      </c>
      <c r="CE42" s="1">
        <v>0</v>
      </c>
      <c r="CF42" s="16">
        <v>103.4</v>
      </c>
      <c r="CH42" s="14"/>
      <c r="CI42" s="17" t="s">
        <v>45</v>
      </c>
      <c r="CJ42" s="14">
        <v>101.2</v>
      </c>
      <c r="CK42" s="1">
        <v>0</v>
      </c>
      <c r="CL42" s="1">
        <v>101.3</v>
      </c>
      <c r="CM42" s="1">
        <v>101</v>
      </c>
      <c r="CN42" s="1">
        <v>101.1</v>
      </c>
      <c r="CO42" s="1">
        <v>0</v>
      </c>
      <c r="CP42" s="1">
        <v>102.6</v>
      </c>
      <c r="CQ42" s="1">
        <v>0</v>
      </c>
      <c r="CR42" s="16">
        <v>103.2</v>
      </c>
    </row>
    <row r="43" spans="2:96" x14ac:dyDescent="0.45">
      <c r="B43" s="14"/>
      <c r="C43" s="17" t="s">
        <v>46</v>
      </c>
      <c r="D43" s="14">
        <v>101.6</v>
      </c>
      <c r="E43" s="1">
        <v>103.6</v>
      </c>
      <c r="F43" s="1">
        <v>101.8</v>
      </c>
      <c r="G43" s="1">
        <v>101.5</v>
      </c>
      <c r="H43" s="1">
        <v>101.7</v>
      </c>
      <c r="I43" s="1">
        <v>99.8</v>
      </c>
      <c r="J43" s="1">
        <v>102.6</v>
      </c>
      <c r="K43" s="1">
        <v>100.5</v>
      </c>
      <c r="L43" s="16">
        <v>103</v>
      </c>
      <c r="N43" s="14"/>
      <c r="O43" s="17" t="s">
        <v>46</v>
      </c>
      <c r="P43" s="14">
        <v>101.5</v>
      </c>
      <c r="Q43" s="1">
        <v>102.7</v>
      </c>
      <c r="R43" s="1">
        <v>101.7</v>
      </c>
      <c r="S43" s="1">
        <v>101.3</v>
      </c>
      <c r="T43" s="1">
        <v>101.9</v>
      </c>
      <c r="U43" s="1">
        <v>99.8</v>
      </c>
      <c r="V43" s="1">
        <v>102.3</v>
      </c>
      <c r="W43" s="1">
        <v>100.5</v>
      </c>
      <c r="X43" s="16">
        <v>101.8</v>
      </c>
      <c r="Z43" s="14"/>
      <c r="AA43" s="17" t="s">
        <v>46</v>
      </c>
      <c r="AB43" s="14">
        <v>101.6</v>
      </c>
      <c r="AC43" s="1">
        <v>103.4</v>
      </c>
      <c r="AD43" s="1">
        <v>101.8</v>
      </c>
      <c r="AE43" s="1">
        <v>101.3</v>
      </c>
      <c r="AF43" s="1">
        <v>102</v>
      </c>
      <c r="AG43" s="1">
        <v>99.8</v>
      </c>
      <c r="AH43" s="1">
        <v>102.3</v>
      </c>
      <c r="AI43" s="1">
        <v>100.6</v>
      </c>
      <c r="AJ43" s="16">
        <v>103.1</v>
      </c>
      <c r="AL43" s="14"/>
      <c r="AM43" s="17" t="s">
        <v>46</v>
      </c>
      <c r="AN43" s="14">
        <v>101.6</v>
      </c>
      <c r="AO43" s="1">
        <v>103.7</v>
      </c>
      <c r="AP43" s="1">
        <v>101.7</v>
      </c>
      <c r="AQ43" s="1">
        <v>101.4</v>
      </c>
      <c r="AR43" s="1">
        <v>102</v>
      </c>
      <c r="AS43" s="1">
        <v>100</v>
      </c>
      <c r="AT43" s="1">
        <v>102.4</v>
      </c>
      <c r="AU43" s="1">
        <v>100.6</v>
      </c>
      <c r="AV43" s="16">
        <v>103.5</v>
      </c>
      <c r="AX43" s="14"/>
      <c r="AY43" s="17" t="s">
        <v>46</v>
      </c>
      <c r="AZ43" s="14">
        <v>101.7</v>
      </c>
      <c r="BA43" s="1">
        <v>103.8</v>
      </c>
      <c r="BB43" s="1">
        <v>101.8</v>
      </c>
      <c r="BC43" s="1">
        <v>101.8</v>
      </c>
      <c r="BD43" s="1">
        <v>101.5</v>
      </c>
      <c r="BE43" s="1">
        <v>99.8</v>
      </c>
      <c r="BF43" s="1">
        <v>102.6</v>
      </c>
      <c r="BG43" s="1">
        <v>100.5</v>
      </c>
      <c r="BH43" s="16">
        <v>102.7</v>
      </c>
      <c r="BJ43" s="14"/>
      <c r="BK43" s="17" t="s">
        <v>46</v>
      </c>
      <c r="BL43" s="14">
        <v>101.7</v>
      </c>
      <c r="BM43" s="1">
        <v>103.1</v>
      </c>
      <c r="BN43" s="1">
        <v>101.9</v>
      </c>
      <c r="BO43" s="1">
        <v>101.7</v>
      </c>
      <c r="BP43" s="1">
        <v>101.8</v>
      </c>
      <c r="BQ43" s="1">
        <v>0</v>
      </c>
      <c r="BR43" s="1">
        <v>102.7</v>
      </c>
      <c r="BS43" s="1">
        <v>100.7</v>
      </c>
      <c r="BT43" s="16">
        <v>103.2</v>
      </c>
      <c r="BV43" s="14"/>
      <c r="BW43" s="17" t="s">
        <v>46</v>
      </c>
      <c r="BX43" s="14">
        <v>101.5</v>
      </c>
      <c r="BY43" s="1">
        <v>102.8</v>
      </c>
      <c r="BZ43" s="1">
        <v>101.9</v>
      </c>
      <c r="CA43" s="1">
        <v>101.4</v>
      </c>
      <c r="CB43" s="1">
        <v>101.4</v>
      </c>
      <c r="CC43" s="1">
        <v>0</v>
      </c>
      <c r="CD43" s="1">
        <v>102.3</v>
      </c>
      <c r="CE43" s="1">
        <v>0</v>
      </c>
      <c r="CF43" s="16">
        <v>103.5</v>
      </c>
      <c r="CH43" s="14"/>
      <c r="CI43" s="17" t="s">
        <v>46</v>
      </c>
      <c r="CJ43" s="14">
        <v>101.4</v>
      </c>
      <c r="CK43" s="1">
        <v>0</v>
      </c>
      <c r="CL43" s="1">
        <v>101.5</v>
      </c>
      <c r="CM43" s="1">
        <v>101.2</v>
      </c>
      <c r="CN43" s="1">
        <v>101.2</v>
      </c>
      <c r="CO43" s="1">
        <v>0</v>
      </c>
      <c r="CP43" s="1">
        <v>102.9</v>
      </c>
      <c r="CQ43" s="1">
        <v>0</v>
      </c>
      <c r="CR43" s="16">
        <v>103.3</v>
      </c>
    </row>
    <row r="44" spans="2:96" x14ac:dyDescent="0.45">
      <c r="B44" s="14"/>
      <c r="C44" s="17" t="s">
        <v>47</v>
      </c>
      <c r="D44" s="14">
        <v>102.3</v>
      </c>
      <c r="E44" s="1">
        <v>104.2</v>
      </c>
      <c r="F44" s="1">
        <v>102.4</v>
      </c>
      <c r="G44" s="1">
        <v>102.1</v>
      </c>
      <c r="H44" s="1">
        <v>102.3</v>
      </c>
      <c r="I44" s="1">
        <v>100.4</v>
      </c>
      <c r="J44" s="1">
        <v>103</v>
      </c>
      <c r="K44" s="1">
        <v>101.2</v>
      </c>
      <c r="L44" s="16">
        <v>103.7</v>
      </c>
      <c r="N44" s="14"/>
      <c r="O44" s="17" t="s">
        <v>47</v>
      </c>
      <c r="P44" s="14">
        <v>102.3</v>
      </c>
      <c r="Q44" s="1">
        <v>103.5</v>
      </c>
      <c r="R44" s="1">
        <v>102.4</v>
      </c>
      <c r="S44" s="1">
        <v>102</v>
      </c>
      <c r="T44" s="1">
        <v>102.5</v>
      </c>
      <c r="U44" s="1">
        <v>100.5</v>
      </c>
      <c r="V44" s="1">
        <v>102.9</v>
      </c>
      <c r="W44" s="1">
        <v>101.2</v>
      </c>
      <c r="X44" s="16">
        <v>102.6</v>
      </c>
      <c r="Z44" s="14"/>
      <c r="AA44" s="17" t="s">
        <v>47</v>
      </c>
      <c r="AB44" s="14">
        <v>102.4</v>
      </c>
      <c r="AC44" s="1">
        <v>104</v>
      </c>
      <c r="AD44" s="1">
        <v>102.5</v>
      </c>
      <c r="AE44" s="1">
        <v>102</v>
      </c>
      <c r="AF44" s="1">
        <v>102.6</v>
      </c>
      <c r="AG44" s="1">
        <v>100.5</v>
      </c>
      <c r="AH44" s="1">
        <v>102.8</v>
      </c>
      <c r="AI44" s="1">
        <v>101.3</v>
      </c>
      <c r="AJ44" s="16">
        <v>103.8</v>
      </c>
      <c r="AL44" s="14"/>
      <c r="AM44" s="17" t="s">
        <v>47</v>
      </c>
      <c r="AN44" s="14">
        <v>102.3</v>
      </c>
      <c r="AO44" s="1">
        <v>104.3</v>
      </c>
      <c r="AP44" s="1">
        <v>102.3</v>
      </c>
      <c r="AQ44" s="1">
        <v>102</v>
      </c>
      <c r="AR44" s="1">
        <v>102.6</v>
      </c>
      <c r="AS44" s="1">
        <v>100.5</v>
      </c>
      <c r="AT44" s="1">
        <v>102.9</v>
      </c>
      <c r="AU44" s="1">
        <v>101.2</v>
      </c>
      <c r="AV44" s="16">
        <v>104.2</v>
      </c>
      <c r="AX44" s="14"/>
      <c r="AY44" s="17" t="s">
        <v>47</v>
      </c>
      <c r="AZ44" s="14">
        <v>102.3</v>
      </c>
      <c r="BA44" s="1">
        <v>104.3</v>
      </c>
      <c r="BB44" s="1">
        <v>102.4</v>
      </c>
      <c r="BC44" s="1">
        <v>102.2</v>
      </c>
      <c r="BD44" s="1">
        <v>102</v>
      </c>
      <c r="BE44" s="1">
        <v>100.3</v>
      </c>
      <c r="BF44" s="1">
        <v>103</v>
      </c>
      <c r="BG44" s="1">
        <v>101.2</v>
      </c>
      <c r="BH44" s="16">
        <v>103.3</v>
      </c>
      <c r="BJ44" s="14"/>
      <c r="BK44" s="17" t="s">
        <v>47</v>
      </c>
      <c r="BL44" s="14">
        <v>102.2</v>
      </c>
      <c r="BM44" s="1">
        <v>103.6</v>
      </c>
      <c r="BN44" s="1">
        <v>102.4</v>
      </c>
      <c r="BO44" s="1">
        <v>102.1</v>
      </c>
      <c r="BP44" s="1">
        <v>102.3</v>
      </c>
      <c r="BQ44" s="1">
        <v>0</v>
      </c>
      <c r="BR44" s="1">
        <v>103.1</v>
      </c>
      <c r="BS44" s="1">
        <v>101.3</v>
      </c>
      <c r="BT44" s="16">
        <v>103.8</v>
      </c>
      <c r="BV44" s="14"/>
      <c r="BW44" s="17" t="s">
        <v>47</v>
      </c>
      <c r="BX44" s="14">
        <v>102</v>
      </c>
      <c r="BY44" s="1">
        <v>103.2</v>
      </c>
      <c r="BZ44" s="1">
        <v>102.3</v>
      </c>
      <c r="CA44" s="1">
        <v>101.9</v>
      </c>
      <c r="CB44" s="1">
        <v>102</v>
      </c>
      <c r="CC44" s="1">
        <v>0</v>
      </c>
      <c r="CD44" s="1">
        <v>102.6</v>
      </c>
      <c r="CE44" s="1">
        <v>0</v>
      </c>
      <c r="CF44" s="16">
        <v>104.1</v>
      </c>
      <c r="CH44" s="14"/>
      <c r="CI44" s="17" t="s">
        <v>47</v>
      </c>
      <c r="CJ44" s="14">
        <v>102</v>
      </c>
      <c r="CK44" s="1">
        <v>0</v>
      </c>
      <c r="CL44" s="1">
        <v>102</v>
      </c>
      <c r="CM44" s="1">
        <v>101.7</v>
      </c>
      <c r="CN44" s="1">
        <v>101.8</v>
      </c>
      <c r="CO44" s="1">
        <v>0</v>
      </c>
      <c r="CP44" s="1">
        <v>103.1</v>
      </c>
      <c r="CQ44" s="1">
        <v>0</v>
      </c>
      <c r="CR44" s="16">
        <v>103.9</v>
      </c>
    </row>
    <row r="45" spans="2:96" x14ac:dyDescent="0.45">
      <c r="B45" s="23"/>
      <c r="C45" s="24" t="s">
        <v>48</v>
      </c>
      <c r="D45" s="23">
        <v>101.8</v>
      </c>
      <c r="E45" s="25">
        <v>103.8</v>
      </c>
      <c r="F45" s="25">
        <v>102</v>
      </c>
      <c r="G45" s="25">
        <v>101.7</v>
      </c>
      <c r="H45" s="25">
        <v>101.9</v>
      </c>
      <c r="I45" s="25">
        <v>99.9</v>
      </c>
      <c r="J45" s="25">
        <v>102.8</v>
      </c>
      <c r="K45" s="25">
        <v>100.6</v>
      </c>
      <c r="L45" s="26">
        <v>103.1</v>
      </c>
      <c r="N45" s="23"/>
      <c r="O45" s="24" t="s">
        <v>48</v>
      </c>
      <c r="P45" s="23">
        <v>101.6</v>
      </c>
      <c r="Q45" s="25">
        <v>102.9</v>
      </c>
      <c r="R45" s="25">
        <v>101.8</v>
      </c>
      <c r="S45" s="25">
        <v>101.5</v>
      </c>
      <c r="T45" s="25">
        <v>102</v>
      </c>
      <c r="U45" s="25">
        <v>99.9</v>
      </c>
      <c r="V45" s="25">
        <v>102.5</v>
      </c>
      <c r="W45" s="25">
        <v>100.6</v>
      </c>
      <c r="X45" s="26">
        <v>101.7</v>
      </c>
      <c r="Z45" s="23"/>
      <c r="AA45" s="24" t="s">
        <v>48</v>
      </c>
      <c r="AB45" s="23">
        <v>101.7</v>
      </c>
      <c r="AC45" s="25">
        <v>103.5</v>
      </c>
      <c r="AD45" s="25">
        <v>102</v>
      </c>
      <c r="AE45" s="25">
        <v>101.4</v>
      </c>
      <c r="AF45" s="25">
        <v>102.1</v>
      </c>
      <c r="AG45" s="25">
        <v>99.9</v>
      </c>
      <c r="AH45" s="25">
        <v>102.4</v>
      </c>
      <c r="AI45" s="25">
        <v>100.7</v>
      </c>
      <c r="AJ45" s="26">
        <v>103.1</v>
      </c>
      <c r="AL45" s="23"/>
      <c r="AM45" s="24" t="s">
        <v>48</v>
      </c>
      <c r="AN45" s="23">
        <v>101.8</v>
      </c>
      <c r="AO45" s="25">
        <v>103.8</v>
      </c>
      <c r="AP45" s="25">
        <v>101.9</v>
      </c>
      <c r="AQ45" s="25">
        <v>101.5</v>
      </c>
      <c r="AR45" s="25">
        <v>102.2</v>
      </c>
      <c r="AS45" s="25">
        <v>100</v>
      </c>
      <c r="AT45" s="25">
        <v>102.6</v>
      </c>
      <c r="AU45" s="25">
        <v>100.6</v>
      </c>
      <c r="AV45" s="26">
        <v>103.6</v>
      </c>
      <c r="AX45" s="23"/>
      <c r="AY45" s="24" t="s">
        <v>48</v>
      </c>
      <c r="AZ45" s="23">
        <v>101.9</v>
      </c>
      <c r="BA45" s="25">
        <v>104</v>
      </c>
      <c r="BB45" s="25">
        <v>102</v>
      </c>
      <c r="BC45" s="25">
        <v>102</v>
      </c>
      <c r="BD45" s="25">
        <v>101.8</v>
      </c>
      <c r="BE45" s="25">
        <v>99.9</v>
      </c>
      <c r="BF45" s="25">
        <v>102.8</v>
      </c>
      <c r="BG45" s="25">
        <v>100.6</v>
      </c>
      <c r="BH45" s="26">
        <v>102.8</v>
      </c>
      <c r="BJ45" s="23"/>
      <c r="BK45" s="24" t="s">
        <v>48</v>
      </c>
      <c r="BL45" s="23">
        <v>101.9</v>
      </c>
      <c r="BM45" s="25">
        <v>103.4</v>
      </c>
      <c r="BN45" s="25">
        <v>102.1</v>
      </c>
      <c r="BO45" s="25">
        <v>101.9</v>
      </c>
      <c r="BP45" s="25">
        <v>102</v>
      </c>
      <c r="BQ45" s="25">
        <v>0</v>
      </c>
      <c r="BR45" s="25">
        <v>102.9</v>
      </c>
      <c r="BS45" s="25">
        <v>100.7</v>
      </c>
      <c r="BT45" s="26">
        <v>103.3</v>
      </c>
      <c r="BV45" s="23"/>
      <c r="BW45" s="24" t="s">
        <v>48</v>
      </c>
      <c r="BX45" s="23">
        <v>101.7</v>
      </c>
      <c r="BY45" s="25">
        <v>103</v>
      </c>
      <c r="BZ45" s="25">
        <v>102</v>
      </c>
      <c r="CA45" s="25">
        <v>101.6</v>
      </c>
      <c r="CB45" s="25">
        <v>101.7</v>
      </c>
      <c r="CC45" s="25">
        <v>0</v>
      </c>
      <c r="CD45" s="25">
        <v>102.4</v>
      </c>
      <c r="CE45" s="25">
        <v>0</v>
      </c>
      <c r="CF45" s="26">
        <v>103.7</v>
      </c>
      <c r="CH45" s="23"/>
      <c r="CI45" s="24" t="s">
        <v>48</v>
      </c>
      <c r="CJ45" s="23">
        <v>101.7</v>
      </c>
      <c r="CK45" s="25">
        <v>0</v>
      </c>
      <c r="CL45" s="25">
        <v>101.8</v>
      </c>
      <c r="CM45" s="25">
        <v>101.3</v>
      </c>
      <c r="CN45" s="25">
        <v>101.6</v>
      </c>
      <c r="CO45" s="25">
        <v>0</v>
      </c>
      <c r="CP45" s="25">
        <v>103.2</v>
      </c>
      <c r="CQ45" s="25">
        <v>0</v>
      </c>
      <c r="CR45" s="26">
        <v>103.5</v>
      </c>
    </row>
    <row r="46" spans="2:96" x14ac:dyDescent="0.45">
      <c r="B46" s="14" t="s">
        <v>50</v>
      </c>
      <c r="C46" s="18" t="s">
        <v>37</v>
      </c>
      <c r="D46" s="14">
        <v>102.6</v>
      </c>
      <c r="E46" s="1">
        <v>104.5</v>
      </c>
      <c r="F46" s="1">
        <v>102.8</v>
      </c>
      <c r="G46" s="1">
        <v>102.4</v>
      </c>
      <c r="H46" s="1">
        <v>102.6</v>
      </c>
      <c r="I46" s="1">
        <v>100.4</v>
      </c>
      <c r="J46" s="1">
        <v>103.5</v>
      </c>
      <c r="K46" s="1">
        <v>101.4</v>
      </c>
      <c r="L46" s="16">
        <v>103.8</v>
      </c>
      <c r="N46" s="14" t="s">
        <v>50</v>
      </c>
      <c r="O46" s="18" t="s">
        <v>37</v>
      </c>
      <c r="P46" s="14">
        <v>102.4</v>
      </c>
      <c r="Q46" s="1">
        <v>103.7</v>
      </c>
      <c r="R46" s="1">
        <v>102.6</v>
      </c>
      <c r="S46" s="1">
        <v>102.2</v>
      </c>
      <c r="T46" s="1">
        <v>102.7</v>
      </c>
      <c r="U46" s="1">
        <v>100.5</v>
      </c>
      <c r="V46" s="1">
        <v>103.3</v>
      </c>
      <c r="W46" s="1">
        <v>101.3</v>
      </c>
      <c r="X46" s="16">
        <v>102.6</v>
      </c>
      <c r="Z46" s="14" t="s">
        <v>67</v>
      </c>
      <c r="AA46" s="18" t="s">
        <v>37</v>
      </c>
      <c r="AB46" s="14">
        <v>102.5</v>
      </c>
      <c r="AC46" s="1">
        <v>104.3</v>
      </c>
      <c r="AD46" s="1">
        <v>102.7</v>
      </c>
      <c r="AE46" s="1">
        <v>102.2</v>
      </c>
      <c r="AF46" s="1">
        <v>102.8</v>
      </c>
      <c r="AG46" s="1">
        <v>100.5</v>
      </c>
      <c r="AH46" s="1">
        <v>103.2</v>
      </c>
      <c r="AI46" s="1">
        <v>101.4</v>
      </c>
      <c r="AJ46" s="16">
        <v>103.9</v>
      </c>
      <c r="AL46" s="14" t="s">
        <v>67</v>
      </c>
      <c r="AM46" s="18" t="s">
        <v>37</v>
      </c>
      <c r="AN46" s="14">
        <v>102.5</v>
      </c>
      <c r="AO46" s="1">
        <v>104.6</v>
      </c>
      <c r="AP46" s="1">
        <v>102.7</v>
      </c>
      <c r="AQ46" s="1">
        <v>102.3</v>
      </c>
      <c r="AR46" s="1">
        <v>102.9</v>
      </c>
      <c r="AS46" s="1">
        <v>100.5</v>
      </c>
      <c r="AT46" s="1">
        <v>103.3</v>
      </c>
      <c r="AU46" s="1">
        <v>101.4</v>
      </c>
      <c r="AV46" s="16">
        <v>104.3</v>
      </c>
      <c r="AX46" s="14" t="s">
        <v>67</v>
      </c>
      <c r="AY46" s="18" t="s">
        <v>37</v>
      </c>
      <c r="AZ46" s="14">
        <v>102.6</v>
      </c>
      <c r="BA46" s="1">
        <v>104.7</v>
      </c>
      <c r="BB46" s="1">
        <v>102.7</v>
      </c>
      <c r="BC46" s="1">
        <v>102.6</v>
      </c>
      <c r="BD46" s="1">
        <v>102.4</v>
      </c>
      <c r="BE46" s="1">
        <v>100.4</v>
      </c>
      <c r="BF46" s="1">
        <v>103.5</v>
      </c>
      <c r="BG46" s="1">
        <v>101.4</v>
      </c>
      <c r="BH46" s="16">
        <v>103.5</v>
      </c>
      <c r="BJ46" s="14" t="s">
        <v>67</v>
      </c>
      <c r="BK46" s="18" t="s">
        <v>37</v>
      </c>
      <c r="BL46" s="14">
        <v>102.7</v>
      </c>
      <c r="BM46" s="1">
        <v>104</v>
      </c>
      <c r="BN46" s="1">
        <v>102.8</v>
      </c>
      <c r="BO46" s="1">
        <v>102.5</v>
      </c>
      <c r="BP46" s="1">
        <v>102.8</v>
      </c>
      <c r="BQ46" s="1">
        <v>0</v>
      </c>
      <c r="BR46" s="1">
        <v>103.6</v>
      </c>
      <c r="BS46" s="1">
        <v>101.7</v>
      </c>
      <c r="BT46" s="16">
        <v>104</v>
      </c>
      <c r="BV46" s="14" t="s">
        <v>67</v>
      </c>
      <c r="BW46" s="18" t="s">
        <v>37</v>
      </c>
      <c r="BX46" s="14">
        <v>102.4</v>
      </c>
      <c r="BY46" s="1">
        <v>103.8</v>
      </c>
      <c r="BZ46" s="1">
        <v>102.8</v>
      </c>
      <c r="CA46" s="1">
        <v>102.2</v>
      </c>
      <c r="CB46" s="1">
        <v>102.4</v>
      </c>
      <c r="CC46" s="1">
        <v>0</v>
      </c>
      <c r="CD46" s="1">
        <v>103.2</v>
      </c>
      <c r="CE46" s="1">
        <v>0</v>
      </c>
      <c r="CF46" s="16">
        <v>104.3</v>
      </c>
      <c r="CH46" s="14" t="s">
        <v>67</v>
      </c>
      <c r="CI46" s="18" t="s">
        <v>37</v>
      </c>
      <c r="CJ46" s="14">
        <v>102.4</v>
      </c>
      <c r="CK46" s="1">
        <v>0</v>
      </c>
      <c r="CL46" s="1">
        <v>102.5</v>
      </c>
      <c r="CM46" s="1">
        <v>102</v>
      </c>
      <c r="CN46" s="1">
        <v>102.2</v>
      </c>
      <c r="CO46" s="1">
        <v>0</v>
      </c>
      <c r="CP46" s="1">
        <v>103.9</v>
      </c>
      <c r="CQ46" s="1">
        <v>0</v>
      </c>
      <c r="CR46" s="16">
        <v>104.1</v>
      </c>
    </row>
    <row r="47" spans="2:96" x14ac:dyDescent="0.45">
      <c r="B47" s="14"/>
      <c r="C47" s="17" t="s">
        <v>38</v>
      </c>
      <c r="D47" s="14">
        <v>103.3</v>
      </c>
      <c r="E47" s="1">
        <v>105.1</v>
      </c>
      <c r="F47" s="1">
        <v>103.5</v>
      </c>
      <c r="G47" s="1">
        <v>103</v>
      </c>
      <c r="H47" s="1">
        <v>103.2</v>
      </c>
      <c r="I47" s="1">
        <v>100.9</v>
      </c>
      <c r="J47" s="1">
        <v>104.4</v>
      </c>
      <c r="K47" s="1">
        <v>102.2</v>
      </c>
      <c r="L47" s="16">
        <v>104.4</v>
      </c>
      <c r="N47" s="14"/>
      <c r="O47" s="17" t="s">
        <v>38</v>
      </c>
      <c r="P47" s="14">
        <v>103.3</v>
      </c>
      <c r="Q47" s="1">
        <v>104.4</v>
      </c>
      <c r="R47" s="1">
        <v>103.4</v>
      </c>
      <c r="S47" s="1">
        <v>103</v>
      </c>
      <c r="T47" s="1">
        <v>103.7</v>
      </c>
      <c r="U47" s="1">
        <v>100.9</v>
      </c>
      <c r="V47" s="1">
        <v>104.3</v>
      </c>
      <c r="W47" s="1">
        <v>102</v>
      </c>
      <c r="X47" s="16">
        <v>103.5</v>
      </c>
      <c r="Z47" s="14"/>
      <c r="AA47" s="17" t="s">
        <v>38</v>
      </c>
      <c r="AB47" s="14">
        <v>103.3</v>
      </c>
      <c r="AC47" s="1">
        <v>105</v>
      </c>
      <c r="AD47" s="1">
        <v>103.5</v>
      </c>
      <c r="AE47" s="1">
        <v>103.1</v>
      </c>
      <c r="AF47" s="1">
        <v>103.6</v>
      </c>
      <c r="AG47" s="1">
        <v>100.9</v>
      </c>
      <c r="AH47" s="1">
        <v>104.1</v>
      </c>
      <c r="AI47" s="1">
        <v>102</v>
      </c>
      <c r="AJ47" s="16">
        <v>104.6</v>
      </c>
      <c r="AL47" s="14"/>
      <c r="AM47" s="17" t="s">
        <v>38</v>
      </c>
      <c r="AN47" s="14">
        <v>103.3</v>
      </c>
      <c r="AO47" s="1">
        <v>105.3</v>
      </c>
      <c r="AP47" s="1">
        <v>103.4</v>
      </c>
      <c r="AQ47" s="1">
        <v>102.9</v>
      </c>
      <c r="AR47" s="1">
        <v>103.5</v>
      </c>
      <c r="AS47" s="1">
        <v>101.1</v>
      </c>
      <c r="AT47" s="1">
        <v>104.3</v>
      </c>
      <c r="AU47" s="1">
        <v>102.2</v>
      </c>
      <c r="AV47" s="16">
        <v>104.9</v>
      </c>
      <c r="AX47" s="14"/>
      <c r="AY47" s="17" t="s">
        <v>38</v>
      </c>
      <c r="AZ47" s="14">
        <v>103.3</v>
      </c>
      <c r="BA47" s="1">
        <v>105.2</v>
      </c>
      <c r="BB47" s="1">
        <v>103.5</v>
      </c>
      <c r="BC47" s="1">
        <v>103.1</v>
      </c>
      <c r="BD47" s="1">
        <v>102.9</v>
      </c>
      <c r="BE47" s="1">
        <v>100.8</v>
      </c>
      <c r="BF47" s="1">
        <v>104.4</v>
      </c>
      <c r="BG47" s="1">
        <v>102.5</v>
      </c>
      <c r="BH47" s="16">
        <v>104.2</v>
      </c>
      <c r="BJ47" s="14"/>
      <c r="BK47" s="17" t="s">
        <v>38</v>
      </c>
      <c r="BL47" s="14">
        <v>103.2</v>
      </c>
      <c r="BM47" s="1">
        <v>104.3</v>
      </c>
      <c r="BN47" s="1">
        <v>103.6</v>
      </c>
      <c r="BO47" s="1">
        <v>103.2</v>
      </c>
      <c r="BP47" s="1">
        <v>103.4</v>
      </c>
      <c r="BQ47" s="1">
        <v>0</v>
      </c>
      <c r="BR47" s="1">
        <v>104.4</v>
      </c>
      <c r="BS47" s="1">
        <v>103.1</v>
      </c>
      <c r="BT47" s="16">
        <v>104.5</v>
      </c>
      <c r="BV47" s="14"/>
      <c r="BW47" s="17" t="s">
        <v>38</v>
      </c>
      <c r="BX47" s="14">
        <v>103</v>
      </c>
      <c r="BY47" s="1">
        <v>104.5</v>
      </c>
      <c r="BZ47" s="1">
        <v>103.5</v>
      </c>
      <c r="CA47" s="1">
        <v>102.8</v>
      </c>
      <c r="CB47" s="1">
        <v>102.8</v>
      </c>
      <c r="CC47" s="1">
        <v>0</v>
      </c>
      <c r="CD47" s="1">
        <v>104.2</v>
      </c>
      <c r="CE47" s="1">
        <v>0</v>
      </c>
      <c r="CF47" s="16">
        <v>104.6</v>
      </c>
      <c r="CH47" s="14"/>
      <c r="CI47" s="17" t="s">
        <v>38</v>
      </c>
      <c r="CJ47" s="14">
        <v>102.8</v>
      </c>
      <c r="CK47" s="1">
        <v>0</v>
      </c>
      <c r="CL47" s="1">
        <v>103</v>
      </c>
      <c r="CM47" s="1">
        <v>102.5</v>
      </c>
      <c r="CN47" s="1">
        <v>102.6</v>
      </c>
      <c r="CO47" s="1">
        <v>0</v>
      </c>
      <c r="CP47" s="1">
        <v>104.5</v>
      </c>
      <c r="CQ47" s="1">
        <v>0</v>
      </c>
      <c r="CR47" s="16">
        <v>104.3</v>
      </c>
    </row>
    <row r="48" spans="2:96" x14ac:dyDescent="0.45">
      <c r="B48" s="14"/>
      <c r="C48" s="17" t="s">
        <v>39</v>
      </c>
      <c r="D48" s="14">
        <v>102.1</v>
      </c>
      <c r="E48" s="1">
        <v>104</v>
      </c>
      <c r="F48" s="1">
        <v>102.3</v>
      </c>
      <c r="G48" s="1">
        <v>102</v>
      </c>
      <c r="H48" s="1">
        <v>102.1</v>
      </c>
      <c r="I48" s="1">
        <v>100.1</v>
      </c>
      <c r="J48" s="1">
        <v>103.1</v>
      </c>
      <c r="K48" s="1">
        <v>100.8</v>
      </c>
      <c r="L48" s="16">
        <v>103.4</v>
      </c>
      <c r="N48" s="14"/>
      <c r="O48" s="17" t="s">
        <v>39</v>
      </c>
      <c r="P48" s="14">
        <v>101.9</v>
      </c>
      <c r="Q48" s="1">
        <v>103.1</v>
      </c>
      <c r="R48" s="1">
        <v>102.2</v>
      </c>
      <c r="S48" s="1">
        <v>101.7</v>
      </c>
      <c r="T48" s="1">
        <v>102.1</v>
      </c>
      <c r="U48" s="1">
        <v>100.2</v>
      </c>
      <c r="V48" s="1">
        <v>102.7</v>
      </c>
      <c r="W48" s="1">
        <v>100.9</v>
      </c>
      <c r="X48" s="16">
        <v>102</v>
      </c>
      <c r="Z48" s="14"/>
      <c r="AA48" s="17" t="s">
        <v>39</v>
      </c>
      <c r="AB48" s="14">
        <v>102.1</v>
      </c>
      <c r="AC48" s="1">
        <v>103.7</v>
      </c>
      <c r="AD48" s="1">
        <v>102.3</v>
      </c>
      <c r="AE48" s="1">
        <v>101.6</v>
      </c>
      <c r="AF48" s="1">
        <v>102.4</v>
      </c>
      <c r="AG48" s="1">
        <v>100.2</v>
      </c>
      <c r="AH48" s="1">
        <v>102.8</v>
      </c>
      <c r="AI48" s="1">
        <v>101</v>
      </c>
      <c r="AJ48" s="16">
        <v>103.4</v>
      </c>
      <c r="AL48" s="14"/>
      <c r="AM48" s="17" t="s">
        <v>39</v>
      </c>
      <c r="AN48" s="14">
        <v>102.1</v>
      </c>
      <c r="AO48" s="1">
        <v>104.1</v>
      </c>
      <c r="AP48" s="1">
        <v>102.2</v>
      </c>
      <c r="AQ48" s="1">
        <v>101.9</v>
      </c>
      <c r="AR48" s="1">
        <v>102.4</v>
      </c>
      <c r="AS48" s="1">
        <v>100.2</v>
      </c>
      <c r="AT48" s="1">
        <v>102.8</v>
      </c>
      <c r="AU48" s="1">
        <v>100.7</v>
      </c>
      <c r="AV48" s="16">
        <v>103.9</v>
      </c>
      <c r="AX48" s="14"/>
      <c r="AY48" s="17" t="s">
        <v>39</v>
      </c>
      <c r="AZ48" s="14">
        <v>102.2</v>
      </c>
      <c r="BA48" s="1">
        <v>104.2</v>
      </c>
      <c r="BB48" s="1">
        <v>102.2</v>
      </c>
      <c r="BC48" s="1">
        <v>102.3</v>
      </c>
      <c r="BD48" s="1">
        <v>101.8</v>
      </c>
      <c r="BE48" s="1">
        <v>100</v>
      </c>
      <c r="BF48" s="1">
        <v>103.1</v>
      </c>
      <c r="BG48" s="1">
        <v>100.6</v>
      </c>
      <c r="BH48" s="16">
        <v>103</v>
      </c>
      <c r="BJ48" s="14"/>
      <c r="BK48" s="17" t="s">
        <v>39</v>
      </c>
      <c r="BL48" s="14">
        <v>102.2</v>
      </c>
      <c r="BM48" s="1">
        <v>103.5</v>
      </c>
      <c r="BN48" s="1">
        <v>102.4</v>
      </c>
      <c r="BO48" s="1">
        <v>102.1</v>
      </c>
      <c r="BP48" s="1">
        <v>102.4</v>
      </c>
      <c r="BQ48" s="1">
        <v>0</v>
      </c>
      <c r="BR48" s="1">
        <v>103.3</v>
      </c>
      <c r="BS48" s="1">
        <v>100.4</v>
      </c>
      <c r="BT48" s="16">
        <v>103.6</v>
      </c>
      <c r="BV48" s="14"/>
      <c r="BW48" s="17" t="s">
        <v>39</v>
      </c>
      <c r="BX48" s="14">
        <v>101.9</v>
      </c>
      <c r="BY48" s="1">
        <v>103.1</v>
      </c>
      <c r="BZ48" s="1">
        <v>102.2</v>
      </c>
      <c r="CA48" s="1">
        <v>101.9</v>
      </c>
      <c r="CB48" s="1">
        <v>101.8</v>
      </c>
      <c r="CC48" s="1">
        <v>0</v>
      </c>
      <c r="CD48" s="1">
        <v>102.6</v>
      </c>
      <c r="CE48" s="1">
        <v>0</v>
      </c>
      <c r="CF48" s="16">
        <v>104</v>
      </c>
      <c r="CH48" s="14"/>
      <c r="CI48" s="17" t="s">
        <v>39</v>
      </c>
      <c r="CJ48" s="14">
        <v>102</v>
      </c>
      <c r="CK48" s="1">
        <v>0</v>
      </c>
      <c r="CL48" s="1">
        <v>102.1</v>
      </c>
      <c r="CM48" s="1">
        <v>101.6</v>
      </c>
      <c r="CN48" s="1">
        <v>101.7</v>
      </c>
      <c r="CO48" s="1">
        <v>0</v>
      </c>
      <c r="CP48" s="1">
        <v>103.6</v>
      </c>
      <c r="CQ48" s="1">
        <v>0</v>
      </c>
      <c r="CR48" s="16">
        <v>103.8</v>
      </c>
    </row>
    <row r="49" spans="2:96" x14ac:dyDescent="0.45">
      <c r="B49" s="14"/>
      <c r="C49" s="17" t="s">
        <v>40</v>
      </c>
      <c r="D49" s="14">
        <v>104.1</v>
      </c>
      <c r="E49" s="1">
        <v>105.8</v>
      </c>
      <c r="F49" s="1">
        <v>104.3</v>
      </c>
      <c r="G49" s="1">
        <v>103.7</v>
      </c>
      <c r="H49" s="1">
        <v>104.1</v>
      </c>
      <c r="I49" s="1">
        <v>101.4</v>
      </c>
      <c r="J49" s="1">
        <v>105.1</v>
      </c>
      <c r="K49" s="1">
        <v>103</v>
      </c>
      <c r="L49" s="16">
        <v>105.3</v>
      </c>
      <c r="N49" s="14"/>
      <c r="O49" s="17" t="s">
        <v>40</v>
      </c>
      <c r="P49" s="14">
        <v>104.1</v>
      </c>
      <c r="Q49" s="1">
        <v>105.2</v>
      </c>
      <c r="R49" s="1">
        <v>104.2</v>
      </c>
      <c r="S49" s="1">
        <v>103.7</v>
      </c>
      <c r="T49" s="1">
        <v>104.5</v>
      </c>
      <c r="U49" s="1">
        <v>101.6</v>
      </c>
      <c r="V49" s="1">
        <v>105.1</v>
      </c>
      <c r="W49" s="1">
        <v>102.7</v>
      </c>
      <c r="X49" s="16">
        <v>104.3</v>
      </c>
      <c r="Z49" s="14"/>
      <c r="AA49" s="17" t="s">
        <v>40</v>
      </c>
      <c r="AB49" s="14">
        <v>104.2</v>
      </c>
      <c r="AC49" s="1">
        <v>105.7</v>
      </c>
      <c r="AD49" s="1">
        <v>104.3</v>
      </c>
      <c r="AE49" s="1">
        <v>103.8</v>
      </c>
      <c r="AF49" s="1">
        <v>104.4</v>
      </c>
      <c r="AG49" s="1">
        <v>101.5</v>
      </c>
      <c r="AH49" s="1">
        <v>104.9</v>
      </c>
      <c r="AI49" s="1">
        <v>102.8</v>
      </c>
      <c r="AJ49" s="16">
        <v>105.5</v>
      </c>
      <c r="AL49" s="14"/>
      <c r="AM49" s="17" t="s">
        <v>40</v>
      </c>
      <c r="AN49" s="14">
        <v>104.1</v>
      </c>
      <c r="AO49" s="1">
        <v>106</v>
      </c>
      <c r="AP49" s="1">
        <v>104.2</v>
      </c>
      <c r="AQ49" s="1">
        <v>103.6</v>
      </c>
      <c r="AR49" s="1">
        <v>104.4</v>
      </c>
      <c r="AS49" s="1">
        <v>101.6</v>
      </c>
      <c r="AT49" s="1">
        <v>105.1</v>
      </c>
      <c r="AU49" s="1">
        <v>102.9</v>
      </c>
      <c r="AV49" s="16">
        <v>105.8</v>
      </c>
      <c r="AX49" s="14"/>
      <c r="AY49" s="17" t="s">
        <v>40</v>
      </c>
      <c r="AZ49" s="14">
        <v>104.1</v>
      </c>
      <c r="BA49" s="1">
        <v>105.9</v>
      </c>
      <c r="BB49" s="1">
        <v>104.2</v>
      </c>
      <c r="BC49" s="1">
        <v>103.7</v>
      </c>
      <c r="BD49" s="1">
        <v>103.8</v>
      </c>
      <c r="BE49" s="1">
        <v>101.3</v>
      </c>
      <c r="BF49" s="1">
        <v>105.1</v>
      </c>
      <c r="BG49" s="1">
        <v>103.3</v>
      </c>
      <c r="BH49" s="16">
        <v>105.1</v>
      </c>
      <c r="BJ49" s="14"/>
      <c r="BK49" s="17" t="s">
        <v>40</v>
      </c>
      <c r="BL49" s="14">
        <v>104.1</v>
      </c>
      <c r="BM49" s="1">
        <v>105.2</v>
      </c>
      <c r="BN49" s="1">
        <v>104.3</v>
      </c>
      <c r="BO49" s="1">
        <v>103.8</v>
      </c>
      <c r="BP49" s="1">
        <v>104.1</v>
      </c>
      <c r="BQ49" s="1">
        <v>0</v>
      </c>
      <c r="BR49" s="1">
        <v>105.1</v>
      </c>
      <c r="BS49" s="1">
        <v>104</v>
      </c>
      <c r="BT49" s="16">
        <v>105.3</v>
      </c>
      <c r="BV49" s="14"/>
      <c r="BW49" s="17" t="s">
        <v>40</v>
      </c>
      <c r="BX49" s="14">
        <v>103.9</v>
      </c>
      <c r="BY49" s="1">
        <v>105.1</v>
      </c>
      <c r="BZ49" s="1">
        <v>104.3</v>
      </c>
      <c r="CA49" s="1">
        <v>103.5</v>
      </c>
      <c r="CB49" s="1">
        <v>103.8</v>
      </c>
      <c r="CC49" s="1">
        <v>0</v>
      </c>
      <c r="CD49" s="1">
        <v>104.9</v>
      </c>
      <c r="CE49" s="1">
        <v>0</v>
      </c>
      <c r="CF49" s="16">
        <v>105.6</v>
      </c>
      <c r="CH49" s="14"/>
      <c r="CI49" s="17" t="s">
        <v>40</v>
      </c>
      <c r="CJ49" s="14">
        <v>103.7</v>
      </c>
      <c r="CK49" s="1">
        <v>0</v>
      </c>
      <c r="CL49" s="1">
        <v>103.8</v>
      </c>
      <c r="CM49" s="1">
        <v>103.2</v>
      </c>
      <c r="CN49" s="1">
        <v>103.6</v>
      </c>
      <c r="CO49" s="1">
        <v>0</v>
      </c>
      <c r="CP49" s="1">
        <v>105.2</v>
      </c>
      <c r="CQ49" s="1">
        <v>0</v>
      </c>
      <c r="CR49" s="16">
        <v>105.2</v>
      </c>
    </row>
    <row r="50" spans="2:96" x14ac:dyDescent="0.45">
      <c r="B50" s="14"/>
      <c r="C50" s="17" t="s">
        <v>41</v>
      </c>
      <c r="D50" s="14">
        <v>100.9</v>
      </c>
      <c r="E50" s="1">
        <v>102.7</v>
      </c>
      <c r="F50" s="1">
        <v>101.1</v>
      </c>
      <c r="G50" s="1">
        <v>100.9</v>
      </c>
      <c r="H50" s="1">
        <v>100.9</v>
      </c>
      <c r="I50" s="1">
        <v>99.1</v>
      </c>
      <c r="J50" s="1">
        <v>101.8</v>
      </c>
      <c r="K50" s="1">
        <v>99.2</v>
      </c>
      <c r="L50" s="16">
        <v>102.1</v>
      </c>
      <c r="N50" s="14"/>
      <c r="O50" s="17" t="s">
        <v>41</v>
      </c>
      <c r="P50" s="14">
        <v>100.4</v>
      </c>
      <c r="Q50" s="1">
        <v>101.5</v>
      </c>
      <c r="R50" s="1">
        <v>100.8</v>
      </c>
      <c r="S50" s="1">
        <v>100.3</v>
      </c>
      <c r="T50" s="1">
        <v>100.5</v>
      </c>
      <c r="U50" s="1">
        <v>99.1</v>
      </c>
      <c r="V50" s="1">
        <v>101.3</v>
      </c>
      <c r="W50" s="1">
        <v>99.5</v>
      </c>
      <c r="X50" s="16">
        <v>100.3</v>
      </c>
      <c r="Z50" s="14"/>
      <c r="AA50" s="17" t="s">
        <v>108</v>
      </c>
      <c r="AB50" s="14">
        <v>100.7</v>
      </c>
      <c r="AC50" s="1">
        <v>102.4</v>
      </c>
      <c r="AD50" s="1">
        <v>101.1</v>
      </c>
      <c r="AE50" s="1">
        <v>100.1</v>
      </c>
      <c r="AF50" s="1">
        <v>101</v>
      </c>
      <c r="AG50" s="1">
        <v>99.1</v>
      </c>
      <c r="AH50" s="1">
        <v>101.4</v>
      </c>
      <c r="AI50" s="1">
        <v>99.8</v>
      </c>
      <c r="AJ50" s="16">
        <v>101.9</v>
      </c>
      <c r="AL50" s="14"/>
      <c r="AM50" s="17" t="s">
        <v>108</v>
      </c>
      <c r="AN50" s="14">
        <v>100.8</v>
      </c>
      <c r="AO50" s="1">
        <v>102.8</v>
      </c>
      <c r="AP50" s="1">
        <v>101</v>
      </c>
      <c r="AQ50" s="1">
        <v>100.6</v>
      </c>
      <c r="AR50" s="1">
        <v>101.3</v>
      </c>
      <c r="AS50" s="1">
        <v>99.1</v>
      </c>
      <c r="AT50" s="1">
        <v>101.4</v>
      </c>
      <c r="AU50" s="1">
        <v>99.1</v>
      </c>
      <c r="AV50" s="16">
        <v>102.6</v>
      </c>
      <c r="AX50" s="14"/>
      <c r="AY50" s="17" t="s">
        <v>108</v>
      </c>
      <c r="AZ50" s="14">
        <v>101.1</v>
      </c>
      <c r="BA50" s="1">
        <v>103.1</v>
      </c>
      <c r="BB50" s="1">
        <v>101</v>
      </c>
      <c r="BC50" s="1">
        <v>101.6</v>
      </c>
      <c r="BD50" s="1">
        <v>100.7</v>
      </c>
      <c r="BE50" s="1">
        <v>99.1</v>
      </c>
      <c r="BF50" s="1">
        <v>102</v>
      </c>
      <c r="BG50" s="1">
        <v>98.6</v>
      </c>
      <c r="BH50" s="16">
        <v>101.6</v>
      </c>
      <c r="BJ50" s="14"/>
      <c r="BK50" s="17" t="s">
        <v>108</v>
      </c>
      <c r="BL50" s="14">
        <v>101.2</v>
      </c>
      <c r="BM50" s="1">
        <v>102.6</v>
      </c>
      <c r="BN50" s="1">
        <v>101.2</v>
      </c>
      <c r="BO50" s="1">
        <v>101.1</v>
      </c>
      <c r="BP50" s="1">
        <v>101.1</v>
      </c>
      <c r="BQ50" s="1">
        <v>0</v>
      </c>
      <c r="BR50" s="1">
        <v>102.3</v>
      </c>
      <c r="BS50" s="1">
        <v>97.8</v>
      </c>
      <c r="BT50" s="16">
        <v>102.5</v>
      </c>
      <c r="BV50" s="14"/>
      <c r="BW50" s="17" t="s">
        <v>108</v>
      </c>
      <c r="BX50" s="14">
        <v>100.8</v>
      </c>
      <c r="BY50" s="1">
        <v>101.6</v>
      </c>
      <c r="BZ50" s="1">
        <v>100.9</v>
      </c>
      <c r="CA50" s="1">
        <v>100.9</v>
      </c>
      <c r="CB50" s="1">
        <v>100.7</v>
      </c>
      <c r="CC50" s="1">
        <v>0</v>
      </c>
      <c r="CD50" s="1">
        <v>101.2</v>
      </c>
      <c r="CE50" s="1">
        <v>0</v>
      </c>
      <c r="CF50" s="16">
        <v>103.2</v>
      </c>
      <c r="CH50" s="14"/>
      <c r="CI50" s="17" t="s">
        <v>108</v>
      </c>
      <c r="CJ50" s="14">
        <v>101.1</v>
      </c>
      <c r="CK50" s="1">
        <v>0</v>
      </c>
      <c r="CL50" s="1">
        <v>101</v>
      </c>
      <c r="CM50" s="1">
        <v>100.5</v>
      </c>
      <c r="CN50" s="1">
        <v>100.7</v>
      </c>
      <c r="CO50" s="1">
        <v>0</v>
      </c>
      <c r="CP50" s="1">
        <v>102.9</v>
      </c>
      <c r="CQ50" s="1">
        <v>0</v>
      </c>
      <c r="CR50" s="16">
        <v>103</v>
      </c>
    </row>
    <row r="51" spans="2:96" x14ac:dyDescent="0.45">
      <c r="B51" s="14"/>
      <c r="C51" s="17" t="s">
        <v>42</v>
      </c>
      <c r="D51" s="14">
        <v>101.4</v>
      </c>
      <c r="E51" s="1">
        <v>103.1</v>
      </c>
      <c r="F51" s="1">
        <v>101.4</v>
      </c>
      <c r="G51" s="1">
        <v>101.3</v>
      </c>
      <c r="H51" s="1">
        <v>101.3</v>
      </c>
      <c r="I51" s="1">
        <v>99.5</v>
      </c>
      <c r="J51" s="1">
        <v>102.1</v>
      </c>
      <c r="K51" s="1">
        <v>99.7</v>
      </c>
      <c r="L51" s="16">
        <v>102.6</v>
      </c>
      <c r="N51" s="14"/>
      <c r="O51" s="17" t="s">
        <v>42</v>
      </c>
      <c r="P51" s="14">
        <v>101</v>
      </c>
      <c r="Q51" s="1">
        <v>102</v>
      </c>
      <c r="R51" s="1">
        <v>101.3</v>
      </c>
      <c r="S51" s="1">
        <v>100.8</v>
      </c>
      <c r="T51" s="1">
        <v>100.9</v>
      </c>
      <c r="U51" s="1">
        <v>99.6</v>
      </c>
      <c r="V51" s="1">
        <v>101.6</v>
      </c>
      <c r="W51" s="1">
        <v>100</v>
      </c>
      <c r="X51" s="16">
        <v>100.9</v>
      </c>
      <c r="Z51" s="14"/>
      <c r="AA51" s="17" t="s">
        <v>42</v>
      </c>
      <c r="AB51" s="14">
        <v>101.2</v>
      </c>
      <c r="AC51" s="1">
        <v>102.8</v>
      </c>
      <c r="AD51" s="1">
        <v>101.5</v>
      </c>
      <c r="AE51" s="1">
        <v>100.5</v>
      </c>
      <c r="AF51" s="1">
        <v>101.4</v>
      </c>
      <c r="AG51" s="1">
        <v>99.6</v>
      </c>
      <c r="AH51" s="1">
        <v>101.8</v>
      </c>
      <c r="AI51" s="1">
        <v>100.2</v>
      </c>
      <c r="AJ51" s="16">
        <v>102.5</v>
      </c>
      <c r="AL51" s="14"/>
      <c r="AM51" s="17" t="s">
        <v>42</v>
      </c>
      <c r="AN51" s="14">
        <v>101.3</v>
      </c>
      <c r="AO51" s="1">
        <v>103.2</v>
      </c>
      <c r="AP51" s="1">
        <v>101.4</v>
      </c>
      <c r="AQ51" s="1">
        <v>101</v>
      </c>
      <c r="AR51" s="1">
        <v>101.7</v>
      </c>
      <c r="AS51" s="1">
        <v>99.5</v>
      </c>
      <c r="AT51" s="1">
        <v>101.7</v>
      </c>
      <c r="AU51" s="1">
        <v>99.6</v>
      </c>
      <c r="AV51" s="16">
        <v>103.1</v>
      </c>
      <c r="AX51" s="14"/>
      <c r="AY51" s="17" t="s">
        <v>42</v>
      </c>
      <c r="AZ51" s="14">
        <v>101.5</v>
      </c>
      <c r="BA51" s="1">
        <v>103.4</v>
      </c>
      <c r="BB51" s="1">
        <v>101.4</v>
      </c>
      <c r="BC51" s="1">
        <v>101.9</v>
      </c>
      <c r="BD51" s="1">
        <v>101.1</v>
      </c>
      <c r="BE51" s="1">
        <v>99.5</v>
      </c>
      <c r="BF51" s="1">
        <v>102.2</v>
      </c>
      <c r="BG51" s="1">
        <v>99.1</v>
      </c>
      <c r="BH51" s="16">
        <v>102.1</v>
      </c>
      <c r="BJ51" s="14"/>
      <c r="BK51" s="17" t="s">
        <v>42</v>
      </c>
      <c r="BL51" s="14">
        <v>101.5</v>
      </c>
      <c r="BM51" s="1">
        <v>102.9</v>
      </c>
      <c r="BN51" s="1">
        <v>101.5</v>
      </c>
      <c r="BO51" s="1">
        <v>101.3</v>
      </c>
      <c r="BP51" s="1">
        <v>101.4</v>
      </c>
      <c r="BQ51" s="1">
        <v>0</v>
      </c>
      <c r="BR51" s="1">
        <v>102.5</v>
      </c>
      <c r="BS51" s="1">
        <v>98.3</v>
      </c>
      <c r="BT51" s="16">
        <v>102.9</v>
      </c>
      <c r="BV51" s="14"/>
      <c r="BW51" s="17" t="s">
        <v>42</v>
      </c>
      <c r="BX51" s="14">
        <v>101.2</v>
      </c>
      <c r="BY51" s="1">
        <v>101.9</v>
      </c>
      <c r="BZ51" s="1">
        <v>101.2</v>
      </c>
      <c r="CA51" s="1">
        <v>101.2</v>
      </c>
      <c r="CB51" s="1">
        <v>101.2</v>
      </c>
      <c r="CC51" s="1">
        <v>0</v>
      </c>
      <c r="CD51" s="1">
        <v>101.4</v>
      </c>
      <c r="CE51" s="1">
        <v>0</v>
      </c>
      <c r="CF51" s="16">
        <v>103.6</v>
      </c>
      <c r="CH51" s="14"/>
      <c r="CI51" s="17" t="s">
        <v>42</v>
      </c>
      <c r="CJ51" s="14">
        <v>101.5</v>
      </c>
      <c r="CK51" s="1">
        <v>0</v>
      </c>
      <c r="CL51" s="1">
        <v>101.4</v>
      </c>
      <c r="CM51" s="1">
        <v>100.9</v>
      </c>
      <c r="CN51" s="1">
        <v>101.1</v>
      </c>
      <c r="CO51" s="1">
        <v>0</v>
      </c>
      <c r="CP51" s="1">
        <v>102.9</v>
      </c>
      <c r="CQ51" s="1">
        <v>0</v>
      </c>
      <c r="CR51" s="16">
        <v>103.5</v>
      </c>
    </row>
    <row r="52" spans="2:96" x14ac:dyDescent="0.45">
      <c r="B52" s="14"/>
      <c r="C52" s="17" t="s">
        <v>43</v>
      </c>
      <c r="D52" s="14">
        <v>104.1</v>
      </c>
      <c r="E52" s="1">
        <v>105.8</v>
      </c>
      <c r="F52" s="1">
        <v>104.3</v>
      </c>
      <c r="G52" s="1">
        <v>103.6</v>
      </c>
      <c r="H52" s="1">
        <v>104.1</v>
      </c>
      <c r="I52" s="1">
        <v>101.4</v>
      </c>
      <c r="J52" s="1">
        <v>105.2</v>
      </c>
      <c r="K52" s="1">
        <v>102.9</v>
      </c>
      <c r="L52" s="16">
        <v>105.2</v>
      </c>
      <c r="N52" s="14"/>
      <c r="O52" s="17" t="s">
        <v>43</v>
      </c>
      <c r="P52" s="14">
        <v>104</v>
      </c>
      <c r="Q52" s="1">
        <v>105.2</v>
      </c>
      <c r="R52" s="1">
        <v>104.2</v>
      </c>
      <c r="S52" s="1">
        <v>103.6</v>
      </c>
      <c r="T52" s="1">
        <v>104.5</v>
      </c>
      <c r="U52" s="1">
        <v>101.5</v>
      </c>
      <c r="V52" s="1">
        <v>105.2</v>
      </c>
      <c r="W52" s="1">
        <v>102.6</v>
      </c>
      <c r="X52" s="16">
        <v>104.1</v>
      </c>
      <c r="Z52" s="14"/>
      <c r="AA52" s="17" t="s">
        <v>43</v>
      </c>
      <c r="AB52" s="14">
        <v>104.1</v>
      </c>
      <c r="AC52" s="1">
        <v>105.7</v>
      </c>
      <c r="AD52" s="1">
        <v>104.3</v>
      </c>
      <c r="AE52" s="1">
        <v>103.7</v>
      </c>
      <c r="AF52" s="1">
        <v>104.4</v>
      </c>
      <c r="AG52" s="1">
        <v>101.5</v>
      </c>
      <c r="AH52" s="1">
        <v>105</v>
      </c>
      <c r="AI52" s="1">
        <v>102.7</v>
      </c>
      <c r="AJ52" s="16">
        <v>105.3</v>
      </c>
      <c r="AL52" s="14"/>
      <c r="AM52" s="17" t="s">
        <v>43</v>
      </c>
      <c r="AN52" s="14">
        <v>104.1</v>
      </c>
      <c r="AO52" s="1">
        <v>106</v>
      </c>
      <c r="AP52" s="1">
        <v>104.2</v>
      </c>
      <c r="AQ52" s="1">
        <v>103.5</v>
      </c>
      <c r="AR52" s="1">
        <v>104.4</v>
      </c>
      <c r="AS52" s="1">
        <v>101.5</v>
      </c>
      <c r="AT52" s="1">
        <v>105.2</v>
      </c>
      <c r="AU52" s="1">
        <v>102.9</v>
      </c>
      <c r="AV52" s="16">
        <v>105.7</v>
      </c>
      <c r="AX52" s="14"/>
      <c r="AY52" s="17" t="s">
        <v>43</v>
      </c>
      <c r="AZ52" s="14">
        <v>104.2</v>
      </c>
      <c r="BA52" s="1">
        <v>106</v>
      </c>
      <c r="BB52" s="1">
        <v>104.3</v>
      </c>
      <c r="BC52" s="1">
        <v>103.7</v>
      </c>
      <c r="BD52" s="1">
        <v>103.8</v>
      </c>
      <c r="BE52" s="1">
        <v>101.3</v>
      </c>
      <c r="BF52" s="1">
        <v>105.3</v>
      </c>
      <c r="BG52" s="1">
        <v>103.3</v>
      </c>
      <c r="BH52" s="16">
        <v>105</v>
      </c>
      <c r="BJ52" s="14"/>
      <c r="BK52" s="17" t="s">
        <v>43</v>
      </c>
      <c r="BL52" s="14">
        <v>104.1</v>
      </c>
      <c r="BM52" s="1">
        <v>105.3</v>
      </c>
      <c r="BN52" s="1">
        <v>104.3</v>
      </c>
      <c r="BO52" s="1">
        <v>103.8</v>
      </c>
      <c r="BP52" s="1">
        <v>104</v>
      </c>
      <c r="BQ52" s="1">
        <v>0</v>
      </c>
      <c r="BR52" s="1">
        <v>105.3</v>
      </c>
      <c r="BS52" s="1">
        <v>103.9</v>
      </c>
      <c r="BT52" s="16">
        <v>105.2</v>
      </c>
      <c r="BV52" s="14"/>
      <c r="BW52" s="17" t="s">
        <v>43</v>
      </c>
      <c r="BX52" s="14">
        <v>103.9</v>
      </c>
      <c r="BY52" s="1">
        <v>105</v>
      </c>
      <c r="BZ52" s="1">
        <v>104.3</v>
      </c>
      <c r="CA52" s="1">
        <v>103.5</v>
      </c>
      <c r="CB52" s="1">
        <v>103.9</v>
      </c>
      <c r="CC52" s="1">
        <v>0</v>
      </c>
      <c r="CD52" s="1">
        <v>105.1</v>
      </c>
      <c r="CE52" s="1">
        <v>0</v>
      </c>
      <c r="CF52" s="16">
        <v>105.5</v>
      </c>
      <c r="CH52" s="14"/>
      <c r="CI52" s="17" t="s">
        <v>43</v>
      </c>
      <c r="CJ52" s="14">
        <v>103.8</v>
      </c>
      <c r="CK52" s="1">
        <v>0</v>
      </c>
      <c r="CL52" s="1">
        <v>103.9</v>
      </c>
      <c r="CM52" s="1">
        <v>103.1</v>
      </c>
      <c r="CN52" s="1">
        <v>103.7</v>
      </c>
      <c r="CO52" s="1">
        <v>0</v>
      </c>
      <c r="CP52" s="1">
        <v>105.5</v>
      </c>
      <c r="CQ52" s="1">
        <v>0</v>
      </c>
      <c r="CR52" s="16">
        <v>105.1</v>
      </c>
    </row>
    <row r="53" spans="2:96" x14ac:dyDescent="0.45">
      <c r="B53" s="14"/>
      <c r="C53" s="17" t="s">
        <v>44</v>
      </c>
      <c r="D53" s="14">
        <v>101.9</v>
      </c>
      <c r="E53" s="1">
        <v>103.6</v>
      </c>
      <c r="F53" s="1">
        <v>101.9</v>
      </c>
      <c r="G53" s="1">
        <v>101.8</v>
      </c>
      <c r="H53" s="1">
        <v>101.8</v>
      </c>
      <c r="I53" s="1">
        <v>99.9</v>
      </c>
      <c r="J53" s="1">
        <v>102.8</v>
      </c>
      <c r="K53" s="1">
        <v>100.1</v>
      </c>
      <c r="L53" s="16">
        <v>103</v>
      </c>
      <c r="N53" s="14"/>
      <c r="O53" s="17" t="s">
        <v>44</v>
      </c>
      <c r="P53" s="14">
        <v>101.5</v>
      </c>
      <c r="Q53" s="1">
        <v>102.5</v>
      </c>
      <c r="R53" s="1">
        <v>101.7</v>
      </c>
      <c r="S53" s="1">
        <v>101.3</v>
      </c>
      <c r="T53" s="1">
        <v>101.4</v>
      </c>
      <c r="U53" s="1">
        <v>100</v>
      </c>
      <c r="V53" s="1">
        <v>102.3</v>
      </c>
      <c r="W53" s="1">
        <v>100.5</v>
      </c>
      <c r="X53" s="16">
        <v>101.2</v>
      </c>
      <c r="Z53" s="14"/>
      <c r="AA53" s="17" t="s">
        <v>44</v>
      </c>
      <c r="AB53" s="14">
        <v>101.7</v>
      </c>
      <c r="AC53" s="1">
        <v>103.3</v>
      </c>
      <c r="AD53" s="1">
        <v>102</v>
      </c>
      <c r="AE53" s="1">
        <v>101</v>
      </c>
      <c r="AF53" s="1">
        <v>101.9</v>
      </c>
      <c r="AG53" s="1">
        <v>100</v>
      </c>
      <c r="AH53" s="1">
        <v>102.5</v>
      </c>
      <c r="AI53" s="1">
        <v>100.6</v>
      </c>
      <c r="AJ53" s="16">
        <v>102.8</v>
      </c>
      <c r="AL53" s="14"/>
      <c r="AM53" s="17" t="s">
        <v>44</v>
      </c>
      <c r="AN53" s="14">
        <v>101.8</v>
      </c>
      <c r="AO53" s="1">
        <v>103.7</v>
      </c>
      <c r="AP53" s="1">
        <v>101.8</v>
      </c>
      <c r="AQ53" s="1">
        <v>101.5</v>
      </c>
      <c r="AR53" s="1">
        <v>102.2</v>
      </c>
      <c r="AS53" s="1">
        <v>99.9</v>
      </c>
      <c r="AT53" s="1">
        <v>102.4</v>
      </c>
      <c r="AU53" s="1">
        <v>100</v>
      </c>
      <c r="AV53" s="16">
        <v>103.4</v>
      </c>
      <c r="AX53" s="14"/>
      <c r="AY53" s="17" t="s">
        <v>44</v>
      </c>
      <c r="AZ53" s="14">
        <v>102</v>
      </c>
      <c r="BA53" s="1">
        <v>103.9</v>
      </c>
      <c r="BB53" s="1">
        <v>101.9</v>
      </c>
      <c r="BC53" s="1">
        <v>102.4</v>
      </c>
      <c r="BD53" s="1">
        <v>101.6</v>
      </c>
      <c r="BE53" s="1">
        <v>99.9</v>
      </c>
      <c r="BF53" s="1">
        <v>102.9</v>
      </c>
      <c r="BG53" s="1">
        <v>99.5</v>
      </c>
      <c r="BH53" s="16">
        <v>102.4</v>
      </c>
      <c r="BJ53" s="14"/>
      <c r="BK53" s="17" t="s">
        <v>44</v>
      </c>
      <c r="BL53" s="14">
        <v>102.1</v>
      </c>
      <c r="BM53" s="1">
        <v>103.5</v>
      </c>
      <c r="BN53" s="1">
        <v>102</v>
      </c>
      <c r="BO53" s="1">
        <v>101.8</v>
      </c>
      <c r="BP53" s="1">
        <v>102</v>
      </c>
      <c r="BQ53" s="1">
        <v>0</v>
      </c>
      <c r="BR53" s="1">
        <v>103.2</v>
      </c>
      <c r="BS53" s="1">
        <v>98.9</v>
      </c>
      <c r="BT53" s="16">
        <v>103.3</v>
      </c>
      <c r="BV53" s="14"/>
      <c r="BW53" s="17" t="s">
        <v>44</v>
      </c>
      <c r="BX53" s="14">
        <v>101.7</v>
      </c>
      <c r="BY53" s="1">
        <v>102.5</v>
      </c>
      <c r="BZ53" s="1">
        <v>101.7</v>
      </c>
      <c r="CA53" s="1">
        <v>101.7</v>
      </c>
      <c r="CB53" s="1">
        <v>101.7</v>
      </c>
      <c r="CC53" s="1">
        <v>0</v>
      </c>
      <c r="CD53" s="1">
        <v>102</v>
      </c>
      <c r="CE53" s="1">
        <v>0</v>
      </c>
      <c r="CF53" s="16">
        <v>104</v>
      </c>
      <c r="CH53" s="14"/>
      <c r="CI53" s="17" t="s">
        <v>44</v>
      </c>
      <c r="CJ53" s="14">
        <v>102</v>
      </c>
      <c r="CK53" s="1">
        <v>0</v>
      </c>
      <c r="CL53" s="1">
        <v>101.9</v>
      </c>
      <c r="CM53" s="1">
        <v>101.3</v>
      </c>
      <c r="CN53" s="1">
        <v>101.7</v>
      </c>
      <c r="CO53" s="1">
        <v>0</v>
      </c>
      <c r="CP53" s="1">
        <v>103.6</v>
      </c>
      <c r="CQ53" s="1">
        <v>0</v>
      </c>
      <c r="CR53" s="16">
        <v>103.8</v>
      </c>
    </row>
    <row r="54" spans="2:96" x14ac:dyDescent="0.45">
      <c r="B54" s="14"/>
      <c r="C54" s="17" t="s">
        <v>45</v>
      </c>
      <c r="D54" s="14">
        <v>101.8</v>
      </c>
      <c r="E54" s="1">
        <v>103.5</v>
      </c>
      <c r="F54" s="1">
        <v>101.8</v>
      </c>
      <c r="G54" s="1">
        <v>101.9</v>
      </c>
      <c r="H54" s="1">
        <v>101.6</v>
      </c>
      <c r="I54" s="1">
        <v>99.8</v>
      </c>
      <c r="J54" s="1">
        <v>102.9</v>
      </c>
      <c r="K54" s="1">
        <v>99.9</v>
      </c>
      <c r="L54" s="16">
        <v>102.8</v>
      </c>
      <c r="N54" s="14"/>
      <c r="O54" s="17" t="s">
        <v>45</v>
      </c>
      <c r="P54" s="14">
        <v>101.3</v>
      </c>
      <c r="Q54" s="1">
        <v>102.4</v>
      </c>
      <c r="R54" s="1">
        <v>101.6</v>
      </c>
      <c r="S54" s="1">
        <v>101.3</v>
      </c>
      <c r="T54" s="1">
        <v>101.3</v>
      </c>
      <c r="U54" s="1">
        <v>99.8</v>
      </c>
      <c r="V54" s="1">
        <v>102.3</v>
      </c>
      <c r="W54" s="1">
        <v>100.2</v>
      </c>
      <c r="X54" s="16">
        <v>101</v>
      </c>
      <c r="Z54" s="14"/>
      <c r="AA54" s="17" t="s">
        <v>45</v>
      </c>
      <c r="AB54" s="14">
        <v>101.6</v>
      </c>
      <c r="AC54" s="1">
        <v>103.2</v>
      </c>
      <c r="AD54" s="1">
        <v>101.9</v>
      </c>
      <c r="AE54" s="1">
        <v>101.1</v>
      </c>
      <c r="AF54" s="1">
        <v>101.7</v>
      </c>
      <c r="AG54" s="1">
        <v>99.8</v>
      </c>
      <c r="AH54" s="1">
        <v>102.5</v>
      </c>
      <c r="AI54" s="1">
        <v>100.4</v>
      </c>
      <c r="AJ54" s="16">
        <v>102.6</v>
      </c>
      <c r="AL54" s="14"/>
      <c r="AM54" s="17" t="s">
        <v>45</v>
      </c>
      <c r="AN54" s="14">
        <v>101.7</v>
      </c>
      <c r="AO54" s="1">
        <v>103.6</v>
      </c>
      <c r="AP54" s="1">
        <v>101.7</v>
      </c>
      <c r="AQ54" s="1">
        <v>101.6</v>
      </c>
      <c r="AR54" s="1">
        <v>102</v>
      </c>
      <c r="AS54" s="1">
        <v>99.8</v>
      </c>
      <c r="AT54" s="1">
        <v>102.4</v>
      </c>
      <c r="AU54" s="1">
        <v>99.8</v>
      </c>
      <c r="AV54" s="16">
        <v>103.2</v>
      </c>
      <c r="AX54" s="14"/>
      <c r="AY54" s="17" t="s">
        <v>45</v>
      </c>
      <c r="AZ54" s="14">
        <v>102</v>
      </c>
      <c r="BA54" s="1">
        <v>103.9</v>
      </c>
      <c r="BB54" s="1">
        <v>101.8</v>
      </c>
      <c r="BC54" s="1">
        <v>102.7</v>
      </c>
      <c r="BD54" s="1">
        <v>101.4</v>
      </c>
      <c r="BE54" s="1">
        <v>99.7</v>
      </c>
      <c r="BF54" s="1">
        <v>103</v>
      </c>
      <c r="BG54" s="1">
        <v>99.3</v>
      </c>
      <c r="BH54" s="16">
        <v>102.2</v>
      </c>
      <c r="BJ54" s="14"/>
      <c r="BK54" s="17" t="s">
        <v>45</v>
      </c>
      <c r="BL54" s="14">
        <v>102.1</v>
      </c>
      <c r="BM54" s="1">
        <v>103.4</v>
      </c>
      <c r="BN54" s="1">
        <v>102</v>
      </c>
      <c r="BO54" s="1">
        <v>102.1</v>
      </c>
      <c r="BP54" s="1">
        <v>101.8</v>
      </c>
      <c r="BQ54" s="1">
        <v>0</v>
      </c>
      <c r="BR54" s="1">
        <v>103.3</v>
      </c>
      <c r="BS54" s="1">
        <v>98.7</v>
      </c>
      <c r="BT54" s="16">
        <v>103.1</v>
      </c>
      <c r="BV54" s="14"/>
      <c r="BW54" s="17" t="s">
        <v>45</v>
      </c>
      <c r="BX54" s="14">
        <v>101.7</v>
      </c>
      <c r="BY54" s="1">
        <v>102.4</v>
      </c>
      <c r="BZ54" s="1">
        <v>101.7</v>
      </c>
      <c r="CA54" s="1">
        <v>101.9</v>
      </c>
      <c r="CB54" s="1">
        <v>101.5</v>
      </c>
      <c r="CC54" s="1">
        <v>0</v>
      </c>
      <c r="CD54" s="1">
        <v>102.1</v>
      </c>
      <c r="CE54" s="1">
        <v>0</v>
      </c>
      <c r="CF54" s="16">
        <v>103.8</v>
      </c>
      <c r="CH54" s="14"/>
      <c r="CI54" s="17" t="s">
        <v>45</v>
      </c>
      <c r="CJ54" s="14">
        <v>101.9</v>
      </c>
      <c r="CK54" s="1">
        <v>0</v>
      </c>
      <c r="CL54" s="1">
        <v>101.8</v>
      </c>
      <c r="CM54" s="1">
        <v>101.4</v>
      </c>
      <c r="CN54" s="1">
        <v>101.4</v>
      </c>
      <c r="CO54" s="1">
        <v>0</v>
      </c>
      <c r="CP54" s="1">
        <v>103.8</v>
      </c>
      <c r="CQ54" s="1">
        <v>0</v>
      </c>
      <c r="CR54" s="16">
        <v>103.6</v>
      </c>
    </row>
    <row r="55" spans="2:96" x14ac:dyDescent="0.45">
      <c r="B55" s="14"/>
      <c r="C55" s="17" t="s">
        <v>46</v>
      </c>
      <c r="D55" s="14">
        <v>104.6</v>
      </c>
      <c r="E55" s="1">
        <v>106.2</v>
      </c>
      <c r="F55" s="1">
        <v>104.7</v>
      </c>
      <c r="G55" s="1">
        <v>104.3</v>
      </c>
      <c r="H55" s="1">
        <v>104.3</v>
      </c>
      <c r="I55" s="1">
        <v>101.7</v>
      </c>
      <c r="J55" s="1">
        <v>105.9</v>
      </c>
      <c r="K55" s="1">
        <v>103.2</v>
      </c>
      <c r="L55" s="16">
        <v>105.4</v>
      </c>
      <c r="N55" s="14"/>
      <c r="O55" s="17" t="s">
        <v>46</v>
      </c>
      <c r="P55" s="14">
        <v>104.5</v>
      </c>
      <c r="Q55" s="1">
        <v>105.6</v>
      </c>
      <c r="R55" s="1">
        <v>104.6</v>
      </c>
      <c r="S55" s="1">
        <v>104.2</v>
      </c>
      <c r="T55" s="1">
        <v>104.8</v>
      </c>
      <c r="U55" s="1">
        <v>101.8</v>
      </c>
      <c r="V55" s="1">
        <v>105.8</v>
      </c>
      <c r="W55" s="1">
        <v>102.9</v>
      </c>
      <c r="X55" s="16">
        <v>104.4</v>
      </c>
      <c r="Z55" s="14"/>
      <c r="AA55" s="17" t="s">
        <v>46</v>
      </c>
      <c r="AB55" s="14">
        <v>104.6</v>
      </c>
      <c r="AC55" s="1">
        <v>106.1</v>
      </c>
      <c r="AD55" s="1">
        <v>104.7</v>
      </c>
      <c r="AE55" s="1">
        <v>104.3</v>
      </c>
      <c r="AF55" s="1">
        <v>104.7</v>
      </c>
      <c r="AG55" s="1">
        <v>101.7</v>
      </c>
      <c r="AH55" s="1">
        <v>105.7</v>
      </c>
      <c r="AI55" s="1">
        <v>103</v>
      </c>
      <c r="AJ55" s="16">
        <v>105.6</v>
      </c>
      <c r="AL55" s="14"/>
      <c r="AM55" s="17" t="s">
        <v>46</v>
      </c>
      <c r="AN55" s="14">
        <v>104.6</v>
      </c>
      <c r="AO55" s="1">
        <v>106.4</v>
      </c>
      <c r="AP55" s="1">
        <v>104.6</v>
      </c>
      <c r="AQ55" s="1">
        <v>104.1</v>
      </c>
      <c r="AR55" s="1">
        <v>104.7</v>
      </c>
      <c r="AS55" s="1">
        <v>101.9</v>
      </c>
      <c r="AT55" s="1">
        <v>105.9</v>
      </c>
      <c r="AU55" s="1">
        <v>103.2</v>
      </c>
      <c r="AV55" s="16">
        <v>105.9</v>
      </c>
      <c r="AX55" s="14"/>
      <c r="AY55" s="17" t="s">
        <v>46</v>
      </c>
      <c r="AZ55" s="14">
        <v>104.6</v>
      </c>
      <c r="BA55" s="1">
        <v>106.4</v>
      </c>
      <c r="BB55" s="1">
        <v>104.7</v>
      </c>
      <c r="BC55" s="1">
        <v>104.5</v>
      </c>
      <c r="BD55" s="1">
        <v>104</v>
      </c>
      <c r="BE55" s="1">
        <v>101.6</v>
      </c>
      <c r="BF55" s="1">
        <v>106</v>
      </c>
      <c r="BG55" s="1">
        <v>103.5</v>
      </c>
      <c r="BH55" s="16">
        <v>105.2</v>
      </c>
      <c r="BJ55" s="14"/>
      <c r="BK55" s="17" t="s">
        <v>46</v>
      </c>
      <c r="BL55" s="14">
        <v>104.5</v>
      </c>
      <c r="BM55" s="1">
        <v>105.6</v>
      </c>
      <c r="BN55" s="1">
        <v>104.7</v>
      </c>
      <c r="BO55" s="1">
        <v>104.5</v>
      </c>
      <c r="BP55" s="1">
        <v>104.1</v>
      </c>
      <c r="BQ55" s="1">
        <v>0</v>
      </c>
      <c r="BR55" s="1">
        <v>105.9</v>
      </c>
      <c r="BS55" s="1">
        <v>104.2</v>
      </c>
      <c r="BT55" s="16">
        <v>105.4</v>
      </c>
      <c r="BV55" s="14"/>
      <c r="BW55" s="17" t="s">
        <v>46</v>
      </c>
      <c r="BX55" s="14">
        <v>104.3</v>
      </c>
      <c r="BY55" s="1">
        <v>105.2</v>
      </c>
      <c r="BZ55" s="1">
        <v>104.7</v>
      </c>
      <c r="CA55" s="1">
        <v>104.1</v>
      </c>
      <c r="CB55" s="1">
        <v>104</v>
      </c>
      <c r="CC55" s="1">
        <v>0</v>
      </c>
      <c r="CD55" s="1">
        <v>105.6</v>
      </c>
      <c r="CE55" s="1">
        <v>0</v>
      </c>
      <c r="CF55" s="16">
        <v>105.7</v>
      </c>
      <c r="CH55" s="14"/>
      <c r="CI55" s="17" t="s">
        <v>46</v>
      </c>
      <c r="CJ55" s="14">
        <v>104.1</v>
      </c>
      <c r="CK55" s="1">
        <v>0</v>
      </c>
      <c r="CL55" s="1">
        <v>104.1</v>
      </c>
      <c r="CM55" s="1">
        <v>103.6</v>
      </c>
      <c r="CN55" s="1">
        <v>103.9</v>
      </c>
      <c r="CO55" s="1">
        <v>0</v>
      </c>
      <c r="CP55" s="1">
        <v>106.1</v>
      </c>
      <c r="CQ55" s="1">
        <v>0</v>
      </c>
      <c r="CR55" s="16">
        <v>105.3</v>
      </c>
    </row>
    <row r="56" spans="2:96" x14ac:dyDescent="0.45">
      <c r="B56" s="14"/>
      <c r="C56" s="17" t="s">
        <v>47</v>
      </c>
      <c r="D56" s="14">
        <v>103.7</v>
      </c>
      <c r="E56" s="1">
        <v>105.2</v>
      </c>
      <c r="F56" s="1">
        <v>103.5</v>
      </c>
      <c r="G56" s="1">
        <v>103.6</v>
      </c>
      <c r="H56" s="1">
        <v>103.2</v>
      </c>
      <c r="I56" s="1">
        <v>101.4</v>
      </c>
      <c r="J56" s="1">
        <v>104.1</v>
      </c>
      <c r="K56" s="1">
        <v>101.8</v>
      </c>
      <c r="L56" s="16">
        <v>104.7</v>
      </c>
      <c r="N56" s="14"/>
      <c r="O56" s="17" t="s">
        <v>47</v>
      </c>
      <c r="P56" s="14">
        <v>103.8</v>
      </c>
      <c r="Q56" s="1">
        <v>104.4</v>
      </c>
      <c r="R56" s="1">
        <v>103.8</v>
      </c>
      <c r="S56" s="1">
        <v>103.4</v>
      </c>
      <c r="T56" s="1">
        <v>103.1</v>
      </c>
      <c r="U56" s="1">
        <v>101.9</v>
      </c>
      <c r="V56" s="1">
        <v>104</v>
      </c>
      <c r="W56" s="1">
        <v>102.5</v>
      </c>
      <c r="X56" s="16">
        <v>103.6</v>
      </c>
      <c r="Z56" s="14"/>
      <c r="AA56" s="17" t="s">
        <v>47</v>
      </c>
      <c r="AB56" s="14">
        <v>103.9</v>
      </c>
      <c r="AC56" s="1">
        <v>105.1</v>
      </c>
      <c r="AD56" s="1">
        <v>103.9</v>
      </c>
      <c r="AE56" s="1">
        <v>103</v>
      </c>
      <c r="AF56" s="1">
        <v>103.5</v>
      </c>
      <c r="AG56" s="1">
        <v>101.8</v>
      </c>
      <c r="AH56" s="1">
        <v>104.3</v>
      </c>
      <c r="AI56" s="1">
        <v>102.5</v>
      </c>
      <c r="AJ56" s="16">
        <v>105</v>
      </c>
      <c r="AL56" s="14"/>
      <c r="AM56" s="17" t="s">
        <v>47</v>
      </c>
      <c r="AN56" s="14">
        <v>103.8</v>
      </c>
      <c r="AO56" s="1">
        <v>105.4</v>
      </c>
      <c r="AP56" s="1">
        <v>103.5</v>
      </c>
      <c r="AQ56" s="1">
        <v>103.5</v>
      </c>
      <c r="AR56" s="1">
        <v>103.8</v>
      </c>
      <c r="AS56" s="1">
        <v>101.5</v>
      </c>
      <c r="AT56" s="1">
        <v>103.9</v>
      </c>
      <c r="AU56" s="1">
        <v>101.6</v>
      </c>
      <c r="AV56" s="16">
        <v>105.3</v>
      </c>
      <c r="AX56" s="14"/>
      <c r="AY56" s="17" t="s">
        <v>47</v>
      </c>
      <c r="AZ56" s="14">
        <v>103.7</v>
      </c>
      <c r="BA56" s="1">
        <v>105.3</v>
      </c>
      <c r="BB56" s="1">
        <v>103.4</v>
      </c>
      <c r="BC56" s="1">
        <v>104.1</v>
      </c>
      <c r="BD56" s="1">
        <v>102.9</v>
      </c>
      <c r="BE56" s="1">
        <v>101.2</v>
      </c>
      <c r="BF56" s="1">
        <v>104.2</v>
      </c>
      <c r="BG56" s="1">
        <v>101.2</v>
      </c>
      <c r="BH56" s="16">
        <v>104.1</v>
      </c>
      <c r="BJ56" s="14"/>
      <c r="BK56" s="17" t="s">
        <v>47</v>
      </c>
      <c r="BL56" s="14">
        <v>103.6</v>
      </c>
      <c r="BM56" s="1">
        <v>104.6</v>
      </c>
      <c r="BN56" s="1">
        <v>103.4</v>
      </c>
      <c r="BO56" s="1">
        <v>103.4</v>
      </c>
      <c r="BP56" s="1">
        <v>103.4</v>
      </c>
      <c r="BQ56" s="1">
        <v>0</v>
      </c>
      <c r="BR56" s="1">
        <v>104.6</v>
      </c>
      <c r="BS56" s="1">
        <v>100.4</v>
      </c>
      <c r="BT56" s="16">
        <v>104.9</v>
      </c>
      <c r="BV56" s="14"/>
      <c r="BW56" s="17" t="s">
        <v>47</v>
      </c>
      <c r="BX56" s="14">
        <v>103.2</v>
      </c>
      <c r="BY56" s="1">
        <v>103.8</v>
      </c>
      <c r="BZ56" s="1">
        <v>102.9</v>
      </c>
      <c r="CA56" s="1">
        <v>103.3</v>
      </c>
      <c r="CB56" s="1">
        <v>103.1</v>
      </c>
      <c r="CC56" s="1">
        <v>0</v>
      </c>
      <c r="CD56" s="1">
        <v>103.2</v>
      </c>
      <c r="CE56" s="1">
        <v>0</v>
      </c>
      <c r="CF56" s="16">
        <v>105.3</v>
      </c>
      <c r="CH56" s="14"/>
      <c r="CI56" s="17" t="s">
        <v>47</v>
      </c>
      <c r="CJ56" s="14">
        <v>103.5</v>
      </c>
      <c r="CK56" s="1">
        <v>0</v>
      </c>
      <c r="CL56" s="1">
        <v>103.2</v>
      </c>
      <c r="CM56" s="1">
        <v>103</v>
      </c>
      <c r="CN56" s="1">
        <v>102.9</v>
      </c>
      <c r="CO56" s="1">
        <v>0</v>
      </c>
      <c r="CP56" s="1">
        <v>104.6</v>
      </c>
      <c r="CQ56" s="1">
        <v>0</v>
      </c>
      <c r="CR56" s="16">
        <v>105.2</v>
      </c>
    </row>
    <row r="57" spans="2:96" x14ac:dyDescent="0.45">
      <c r="B57" s="23"/>
      <c r="C57" s="24" t="s">
        <v>48</v>
      </c>
      <c r="D57" s="23">
        <v>102.4</v>
      </c>
      <c r="E57" s="25">
        <v>104.3</v>
      </c>
      <c r="F57" s="25">
        <v>102.6</v>
      </c>
      <c r="G57" s="25">
        <v>102.5</v>
      </c>
      <c r="H57" s="25">
        <v>102.3</v>
      </c>
      <c r="I57" s="25">
        <v>100</v>
      </c>
      <c r="J57" s="25">
        <v>103.7</v>
      </c>
      <c r="K57" s="25">
        <v>100.5</v>
      </c>
      <c r="L57" s="26">
        <v>103.3</v>
      </c>
      <c r="N57" s="23"/>
      <c r="O57" s="24" t="s">
        <v>48</v>
      </c>
      <c r="P57" s="23">
        <v>101.9</v>
      </c>
      <c r="Q57" s="25">
        <v>103</v>
      </c>
      <c r="R57" s="25">
        <v>102.2</v>
      </c>
      <c r="S57" s="25">
        <v>101.8</v>
      </c>
      <c r="T57" s="25">
        <v>102.1</v>
      </c>
      <c r="U57" s="25">
        <v>100</v>
      </c>
      <c r="V57" s="25">
        <v>103.1</v>
      </c>
      <c r="W57" s="25">
        <v>100.7</v>
      </c>
      <c r="X57" s="26">
        <v>101.4</v>
      </c>
      <c r="Z57" s="23"/>
      <c r="AA57" s="24" t="s">
        <v>48</v>
      </c>
      <c r="AB57" s="23">
        <v>102.1</v>
      </c>
      <c r="AC57" s="25">
        <v>103.9</v>
      </c>
      <c r="AD57" s="25">
        <v>102.5</v>
      </c>
      <c r="AE57" s="25">
        <v>101.7</v>
      </c>
      <c r="AF57" s="25">
        <v>102.5</v>
      </c>
      <c r="AG57" s="25">
        <v>100</v>
      </c>
      <c r="AH57" s="25">
        <v>103.2</v>
      </c>
      <c r="AI57" s="25">
        <v>100.9</v>
      </c>
      <c r="AJ57" s="26">
        <v>103</v>
      </c>
      <c r="AL57" s="23"/>
      <c r="AM57" s="24" t="s">
        <v>48</v>
      </c>
      <c r="AN57" s="23">
        <v>102.3</v>
      </c>
      <c r="AO57" s="25">
        <v>104.4</v>
      </c>
      <c r="AP57" s="25">
        <v>102.5</v>
      </c>
      <c r="AQ57" s="25">
        <v>102.1</v>
      </c>
      <c r="AR57" s="25">
        <v>102.8</v>
      </c>
      <c r="AS57" s="25">
        <v>100</v>
      </c>
      <c r="AT57" s="25">
        <v>103.3</v>
      </c>
      <c r="AU57" s="25">
        <v>100.5</v>
      </c>
      <c r="AV57" s="26">
        <v>103.7</v>
      </c>
      <c r="AX57" s="23"/>
      <c r="AY57" s="24" t="s">
        <v>48</v>
      </c>
      <c r="AZ57" s="23">
        <v>102.6</v>
      </c>
      <c r="BA57" s="25">
        <v>104.6</v>
      </c>
      <c r="BB57" s="25">
        <v>102.6</v>
      </c>
      <c r="BC57" s="25">
        <v>103.2</v>
      </c>
      <c r="BD57" s="25">
        <v>102.1</v>
      </c>
      <c r="BE57" s="25">
        <v>100</v>
      </c>
      <c r="BF57" s="25">
        <v>103.9</v>
      </c>
      <c r="BG57" s="25">
        <v>100.2</v>
      </c>
      <c r="BH57" s="26">
        <v>102.8</v>
      </c>
      <c r="BJ57" s="23"/>
      <c r="BK57" s="24" t="s">
        <v>48</v>
      </c>
      <c r="BL57" s="23">
        <v>102.7</v>
      </c>
      <c r="BM57" s="25">
        <v>104.1</v>
      </c>
      <c r="BN57" s="25">
        <v>102.8</v>
      </c>
      <c r="BO57" s="25">
        <v>102.7</v>
      </c>
      <c r="BP57" s="25">
        <v>102.5</v>
      </c>
      <c r="BQ57" s="25">
        <v>0</v>
      </c>
      <c r="BR57" s="25">
        <v>104.1</v>
      </c>
      <c r="BS57" s="25">
        <v>99.8</v>
      </c>
      <c r="BT57" s="26">
        <v>103.6</v>
      </c>
      <c r="BV57" s="23"/>
      <c r="BW57" s="24" t="s">
        <v>48</v>
      </c>
      <c r="BX57" s="23">
        <v>102.4</v>
      </c>
      <c r="BY57" s="25">
        <v>103.3</v>
      </c>
      <c r="BZ57" s="25">
        <v>102.6</v>
      </c>
      <c r="CA57" s="25">
        <v>102.4</v>
      </c>
      <c r="CB57" s="25">
        <v>102.2</v>
      </c>
      <c r="CC57" s="25">
        <v>0</v>
      </c>
      <c r="CD57" s="25">
        <v>103.1</v>
      </c>
      <c r="CE57" s="25">
        <v>0</v>
      </c>
      <c r="CF57" s="26">
        <v>104.2</v>
      </c>
      <c r="CH57" s="23"/>
      <c r="CI57" s="24" t="s">
        <v>48</v>
      </c>
      <c r="CJ57" s="23">
        <v>102.5</v>
      </c>
      <c r="CK57" s="25">
        <v>0</v>
      </c>
      <c r="CL57" s="25">
        <v>102.5</v>
      </c>
      <c r="CM57" s="25">
        <v>101.9</v>
      </c>
      <c r="CN57" s="25">
        <v>102.1</v>
      </c>
      <c r="CO57" s="25">
        <v>0</v>
      </c>
      <c r="CP57" s="25">
        <v>104.7</v>
      </c>
      <c r="CQ57" s="25">
        <v>0</v>
      </c>
      <c r="CR57" s="26">
        <v>104</v>
      </c>
    </row>
    <row r="58" spans="2:96" x14ac:dyDescent="0.45">
      <c r="B58" s="14" t="s">
        <v>51</v>
      </c>
      <c r="C58" s="18" t="s">
        <v>37</v>
      </c>
      <c r="D58" s="14">
        <v>105.3</v>
      </c>
      <c r="E58" s="1">
        <v>107</v>
      </c>
      <c r="F58" s="1">
        <v>105.4</v>
      </c>
      <c r="G58" s="1">
        <v>104.9</v>
      </c>
      <c r="H58" s="1">
        <v>105</v>
      </c>
      <c r="I58" s="1">
        <v>102.1</v>
      </c>
      <c r="J58" s="1">
        <v>106.8</v>
      </c>
      <c r="K58" s="1">
        <v>103.9</v>
      </c>
      <c r="L58" s="16">
        <v>106</v>
      </c>
      <c r="N58" s="14" t="s">
        <v>51</v>
      </c>
      <c r="O58" s="18" t="s">
        <v>37</v>
      </c>
      <c r="P58" s="14">
        <v>105.2</v>
      </c>
      <c r="Q58" s="1">
        <v>106.3</v>
      </c>
      <c r="R58" s="1">
        <v>105.4</v>
      </c>
      <c r="S58" s="1">
        <v>104.9</v>
      </c>
      <c r="T58" s="1">
        <v>105.6</v>
      </c>
      <c r="U58" s="1">
        <v>102.2</v>
      </c>
      <c r="V58" s="1">
        <v>106.7</v>
      </c>
      <c r="W58" s="1">
        <v>103.5</v>
      </c>
      <c r="X58" s="16">
        <v>105.2</v>
      </c>
      <c r="Z58" s="14" t="s">
        <v>68</v>
      </c>
      <c r="AA58" s="18" t="s">
        <v>37</v>
      </c>
      <c r="AB58" s="14">
        <v>105.3</v>
      </c>
      <c r="AC58" s="1">
        <v>106.9</v>
      </c>
      <c r="AD58" s="1">
        <v>105.5</v>
      </c>
      <c r="AE58" s="1">
        <v>105</v>
      </c>
      <c r="AF58" s="1">
        <v>105.5</v>
      </c>
      <c r="AG58" s="1">
        <v>102.1</v>
      </c>
      <c r="AH58" s="1">
        <v>106.5</v>
      </c>
      <c r="AI58" s="1">
        <v>103.6</v>
      </c>
      <c r="AJ58" s="16">
        <v>106.3</v>
      </c>
      <c r="AL58" s="14" t="s">
        <v>68</v>
      </c>
      <c r="AM58" s="18" t="s">
        <v>37</v>
      </c>
      <c r="AN58" s="14">
        <v>105.3</v>
      </c>
      <c r="AO58" s="1">
        <v>107.2</v>
      </c>
      <c r="AP58" s="1">
        <v>105.4</v>
      </c>
      <c r="AQ58" s="1">
        <v>104.8</v>
      </c>
      <c r="AR58" s="1">
        <v>105.3</v>
      </c>
      <c r="AS58" s="1">
        <v>102.3</v>
      </c>
      <c r="AT58" s="1">
        <v>106.7</v>
      </c>
      <c r="AU58" s="1">
        <v>103.9</v>
      </c>
      <c r="AV58" s="16">
        <v>106.6</v>
      </c>
      <c r="AX58" s="14" t="s">
        <v>68</v>
      </c>
      <c r="AY58" s="18" t="s">
        <v>37</v>
      </c>
      <c r="AZ58" s="14">
        <v>105.3</v>
      </c>
      <c r="BA58" s="1">
        <v>107.1</v>
      </c>
      <c r="BB58" s="1">
        <v>105.4</v>
      </c>
      <c r="BC58" s="1">
        <v>105.1</v>
      </c>
      <c r="BD58" s="1">
        <v>104.7</v>
      </c>
      <c r="BE58" s="1">
        <v>102</v>
      </c>
      <c r="BF58" s="1">
        <v>106.8</v>
      </c>
      <c r="BG58" s="1">
        <v>104.3</v>
      </c>
      <c r="BH58" s="16">
        <v>105.9</v>
      </c>
      <c r="BJ58" s="14" t="s">
        <v>68</v>
      </c>
      <c r="BK58" s="18" t="s">
        <v>37</v>
      </c>
      <c r="BL58" s="14">
        <v>105.2</v>
      </c>
      <c r="BM58" s="1">
        <v>106.2</v>
      </c>
      <c r="BN58" s="1">
        <v>105.5</v>
      </c>
      <c r="BO58" s="1">
        <v>105.2</v>
      </c>
      <c r="BP58" s="1">
        <v>105</v>
      </c>
      <c r="BQ58" s="1">
        <v>0</v>
      </c>
      <c r="BR58" s="1">
        <v>106.8</v>
      </c>
      <c r="BS58" s="1">
        <v>105.2</v>
      </c>
      <c r="BT58" s="16">
        <v>106</v>
      </c>
      <c r="BV58" s="14" t="s">
        <v>68</v>
      </c>
      <c r="BW58" s="18" t="s">
        <v>37</v>
      </c>
      <c r="BX58" s="14">
        <v>105</v>
      </c>
      <c r="BY58" s="1">
        <v>106.2</v>
      </c>
      <c r="BZ58" s="1">
        <v>105.5</v>
      </c>
      <c r="CA58" s="1">
        <v>104.7</v>
      </c>
      <c r="CB58" s="1">
        <v>104.6</v>
      </c>
      <c r="CC58" s="1">
        <v>0</v>
      </c>
      <c r="CD58" s="1">
        <v>106.5</v>
      </c>
      <c r="CE58" s="1">
        <v>0</v>
      </c>
      <c r="CF58" s="16">
        <v>106.2</v>
      </c>
      <c r="CH58" s="14" t="s">
        <v>68</v>
      </c>
      <c r="CI58" s="18" t="s">
        <v>37</v>
      </c>
      <c r="CJ58" s="14">
        <v>104.7</v>
      </c>
      <c r="CK58" s="1">
        <v>0</v>
      </c>
      <c r="CL58" s="1">
        <v>104.8</v>
      </c>
      <c r="CM58" s="1">
        <v>104.2</v>
      </c>
      <c r="CN58" s="1">
        <v>104.5</v>
      </c>
      <c r="CO58" s="1">
        <v>0</v>
      </c>
      <c r="CP58" s="1">
        <v>107</v>
      </c>
      <c r="CQ58" s="1">
        <v>0</v>
      </c>
      <c r="CR58" s="16">
        <v>105.8</v>
      </c>
    </row>
    <row r="59" spans="2:96" x14ac:dyDescent="0.45">
      <c r="B59" s="14"/>
      <c r="C59" s="17" t="s">
        <v>38</v>
      </c>
      <c r="D59" s="14">
        <v>102.1</v>
      </c>
      <c r="E59" s="1">
        <v>103.7</v>
      </c>
      <c r="F59" s="1">
        <v>102.1</v>
      </c>
      <c r="G59" s="1">
        <v>102.2</v>
      </c>
      <c r="H59" s="1">
        <v>101.8</v>
      </c>
      <c r="I59" s="1">
        <v>99.8</v>
      </c>
      <c r="J59" s="1">
        <v>103.1</v>
      </c>
      <c r="K59" s="1">
        <v>99.9</v>
      </c>
      <c r="L59" s="16">
        <v>102.9</v>
      </c>
      <c r="N59" s="14"/>
      <c r="O59" s="17" t="s">
        <v>38</v>
      </c>
      <c r="P59" s="14">
        <v>101.6</v>
      </c>
      <c r="Q59" s="1">
        <v>102.4</v>
      </c>
      <c r="R59" s="1">
        <v>101.9</v>
      </c>
      <c r="S59" s="1">
        <v>101.5</v>
      </c>
      <c r="T59" s="1">
        <v>101.3</v>
      </c>
      <c r="U59" s="1">
        <v>99.9</v>
      </c>
      <c r="V59" s="1">
        <v>102.4</v>
      </c>
      <c r="W59" s="1">
        <v>100.5</v>
      </c>
      <c r="X59" s="16">
        <v>101.1</v>
      </c>
      <c r="Z59" s="14"/>
      <c r="AA59" s="17" t="s">
        <v>38</v>
      </c>
      <c r="AB59" s="14">
        <v>101.8</v>
      </c>
      <c r="AC59" s="1">
        <v>103.4</v>
      </c>
      <c r="AD59" s="1">
        <v>102.2</v>
      </c>
      <c r="AE59" s="1">
        <v>101.1</v>
      </c>
      <c r="AF59" s="1">
        <v>101.9</v>
      </c>
      <c r="AG59" s="1">
        <v>99.9</v>
      </c>
      <c r="AH59" s="1">
        <v>102.8</v>
      </c>
      <c r="AI59" s="1">
        <v>100.7</v>
      </c>
      <c r="AJ59" s="16">
        <v>102.8</v>
      </c>
      <c r="AL59" s="14"/>
      <c r="AM59" s="17" t="s">
        <v>38</v>
      </c>
      <c r="AN59" s="14">
        <v>102</v>
      </c>
      <c r="AO59" s="1">
        <v>103.9</v>
      </c>
      <c r="AP59" s="1">
        <v>102</v>
      </c>
      <c r="AQ59" s="1">
        <v>101.8</v>
      </c>
      <c r="AR59" s="1">
        <v>102.3</v>
      </c>
      <c r="AS59" s="1">
        <v>99.8</v>
      </c>
      <c r="AT59" s="1">
        <v>102.6</v>
      </c>
      <c r="AU59" s="1">
        <v>99.8</v>
      </c>
      <c r="AV59" s="16">
        <v>103.4</v>
      </c>
      <c r="AX59" s="14"/>
      <c r="AY59" s="17" t="s">
        <v>38</v>
      </c>
      <c r="AZ59" s="14">
        <v>102.2</v>
      </c>
      <c r="BA59" s="1">
        <v>104.1</v>
      </c>
      <c r="BB59" s="1">
        <v>102</v>
      </c>
      <c r="BC59" s="1">
        <v>103.1</v>
      </c>
      <c r="BD59" s="1">
        <v>101.4</v>
      </c>
      <c r="BE59" s="1">
        <v>99.8</v>
      </c>
      <c r="BF59" s="1">
        <v>103.3</v>
      </c>
      <c r="BG59" s="1">
        <v>99</v>
      </c>
      <c r="BH59" s="16">
        <v>102.3</v>
      </c>
      <c r="BJ59" s="14"/>
      <c r="BK59" s="17" t="s">
        <v>38</v>
      </c>
      <c r="BL59" s="14">
        <v>102.3</v>
      </c>
      <c r="BM59" s="1">
        <v>103.5</v>
      </c>
      <c r="BN59" s="1">
        <v>102.3</v>
      </c>
      <c r="BO59" s="1">
        <v>102.3</v>
      </c>
      <c r="BP59" s="1">
        <v>102.1</v>
      </c>
      <c r="BQ59" s="1">
        <v>0</v>
      </c>
      <c r="BR59" s="1">
        <v>103.7</v>
      </c>
      <c r="BS59" s="1">
        <v>97.9</v>
      </c>
      <c r="BT59" s="16">
        <v>103.3</v>
      </c>
      <c r="BV59" s="14"/>
      <c r="BW59" s="17" t="s">
        <v>38</v>
      </c>
      <c r="BX59" s="14">
        <v>101.8</v>
      </c>
      <c r="BY59" s="1">
        <v>102.5</v>
      </c>
      <c r="BZ59" s="1">
        <v>101.8</v>
      </c>
      <c r="CA59" s="1">
        <v>102.1</v>
      </c>
      <c r="CB59" s="1">
        <v>101.5</v>
      </c>
      <c r="CC59" s="1">
        <v>0</v>
      </c>
      <c r="CD59" s="1">
        <v>102.2</v>
      </c>
      <c r="CE59" s="1">
        <v>0</v>
      </c>
      <c r="CF59" s="16">
        <v>104</v>
      </c>
      <c r="CH59" s="14"/>
      <c r="CI59" s="17" t="s">
        <v>38</v>
      </c>
      <c r="CJ59" s="14">
        <v>102.2</v>
      </c>
      <c r="CK59" s="1">
        <v>0</v>
      </c>
      <c r="CL59" s="1">
        <v>102</v>
      </c>
      <c r="CM59" s="1">
        <v>101.6</v>
      </c>
      <c r="CN59" s="1">
        <v>101.5</v>
      </c>
      <c r="CO59" s="1">
        <v>0</v>
      </c>
      <c r="CP59" s="1">
        <v>104.3</v>
      </c>
      <c r="CQ59" s="1">
        <v>0</v>
      </c>
      <c r="CR59" s="16">
        <v>103.9</v>
      </c>
    </row>
    <row r="60" spans="2:96" x14ac:dyDescent="0.45">
      <c r="B60" s="14"/>
      <c r="C60" s="17" t="s">
        <v>39</v>
      </c>
      <c r="D60" s="14">
        <v>102.9</v>
      </c>
      <c r="E60" s="1">
        <v>104.6</v>
      </c>
      <c r="F60" s="1">
        <v>103</v>
      </c>
      <c r="G60" s="1">
        <v>102.9</v>
      </c>
      <c r="H60" s="1">
        <v>102.7</v>
      </c>
      <c r="I60" s="1">
        <v>100.3</v>
      </c>
      <c r="J60" s="1">
        <v>104.3</v>
      </c>
      <c r="K60" s="1">
        <v>101</v>
      </c>
      <c r="L60" s="16">
        <v>103.7</v>
      </c>
      <c r="N60" s="14"/>
      <c r="O60" s="17" t="s">
        <v>39</v>
      </c>
      <c r="P60" s="14">
        <v>102.5</v>
      </c>
      <c r="Q60" s="1">
        <v>103.4</v>
      </c>
      <c r="R60" s="1">
        <v>102.8</v>
      </c>
      <c r="S60" s="1">
        <v>102.4</v>
      </c>
      <c r="T60" s="1">
        <v>102.5</v>
      </c>
      <c r="U60" s="1">
        <v>100.4</v>
      </c>
      <c r="V60" s="1">
        <v>103.7</v>
      </c>
      <c r="W60" s="1">
        <v>101.2</v>
      </c>
      <c r="X60" s="16">
        <v>102.1</v>
      </c>
      <c r="Z60" s="14"/>
      <c r="AA60" s="17" t="s">
        <v>39</v>
      </c>
      <c r="AB60" s="14">
        <v>102.7</v>
      </c>
      <c r="AC60" s="1">
        <v>104.3</v>
      </c>
      <c r="AD60" s="1">
        <v>103.1</v>
      </c>
      <c r="AE60" s="1">
        <v>102.1</v>
      </c>
      <c r="AF60" s="1">
        <v>102.9</v>
      </c>
      <c r="AG60" s="1">
        <v>100.4</v>
      </c>
      <c r="AH60" s="1">
        <v>103.8</v>
      </c>
      <c r="AI60" s="1">
        <v>101.5</v>
      </c>
      <c r="AJ60" s="16">
        <v>103.6</v>
      </c>
      <c r="AL60" s="14"/>
      <c r="AM60" s="17" t="s">
        <v>39</v>
      </c>
      <c r="AN60" s="14">
        <v>102.8</v>
      </c>
      <c r="AO60" s="1">
        <v>104.7</v>
      </c>
      <c r="AP60" s="1">
        <v>102.9</v>
      </c>
      <c r="AQ60" s="1">
        <v>102.5</v>
      </c>
      <c r="AR60" s="1">
        <v>103.1</v>
      </c>
      <c r="AS60" s="1">
        <v>100.4</v>
      </c>
      <c r="AT60" s="1">
        <v>103.8</v>
      </c>
      <c r="AU60" s="1">
        <v>100.9</v>
      </c>
      <c r="AV60" s="16">
        <v>104.2</v>
      </c>
      <c r="AX60" s="14"/>
      <c r="AY60" s="17" t="s">
        <v>39</v>
      </c>
      <c r="AZ60" s="14">
        <v>103.1</v>
      </c>
      <c r="BA60" s="1">
        <v>104.9</v>
      </c>
      <c r="BB60" s="1">
        <v>103</v>
      </c>
      <c r="BC60" s="1">
        <v>103.6</v>
      </c>
      <c r="BD60" s="1">
        <v>102.4</v>
      </c>
      <c r="BE60" s="1">
        <v>100.3</v>
      </c>
      <c r="BF60" s="1">
        <v>104.4</v>
      </c>
      <c r="BG60" s="1">
        <v>100.5</v>
      </c>
      <c r="BH60" s="16">
        <v>103.2</v>
      </c>
      <c r="BJ60" s="14"/>
      <c r="BK60" s="17" t="s">
        <v>39</v>
      </c>
      <c r="BL60" s="14">
        <v>103.1</v>
      </c>
      <c r="BM60" s="1">
        <v>104.3</v>
      </c>
      <c r="BN60" s="1">
        <v>103.2</v>
      </c>
      <c r="BO60" s="1">
        <v>103.1</v>
      </c>
      <c r="BP60" s="1">
        <v>102.8</v>
      </c>
      <c r="BQ60" s="1">
        <v>0</v>
      </c>
      <c r="BR60" s="1">
        <v>104.7</v>
      </c>
      <c r="BS60" s="1">
        <v>100.1</v>
      </c>
      <c r="BT60" s="16">
        <v>104</v>
      </c>
      <c r="BV60" s="14"/>
      <c r="BW60" s="17" t="s">
        <v>39</v>
      </c>
      <c r="BX60" s="14">
        <v>102.7</v>
      </c>
      <c r="BY60" s="1">
        <v>103.5</v>
      </c>
      <c r="BZ60" s="1">
        <v>102.9</v>
      </c>
      <c r="CA60" s="1">
        <v>102.8</v>
      </c>
      <c r="CB60" s="1">
        <v>102.4</v>
      </c>
      <c r="CC60" s="1">
        <v>0</v>
      </c>
      <c r="CD60" s="1">
        <v>103.6</v>
      </c>
      <c r="CE60" s="1">
        <v>0</v>
      </c>
      <c r="CF60" s="16">
        <v>104.6</v>
      </c>
      <c r="CH60" s="14"/>
      <c r="CI60" s="17" t="s">
        <v>39</v>
      </c>
      <c r="CJ60" s="14">
        <v>102.8</v>
      </c>
      <c r="CK60" s="1">
        <v>0</v>
      </c>
      <c r="CL60" s="1">
        <v>102.8</v>
      </c>
      <c r="CM60" s="1">
        <v>102.3</v>
      </c>
      <c r="CN60" s="1">
        <v>102.3</v>
      </c>
      <c r="CO60" s="1">
        <v>0</v>
      </c>
      <c r="CP60" s="1">
        <v>105.2</v>
      </c>
      <c r="CQ60" s="1">
        <v>0</v>
      </c>
      <c r="CR60" s="16">
        <v>104.3</v>
      </c>
    </row>
    <row r="61" spans="2:96" x14ac:dyDescent="0.45">
      <c r="B61" s="14"/>
      <c r="C61" s="17" t="s">
        <v>40</v>
      </c>
      <c r="D61" s="14">
        <v>105.6</v>
      </c>
      <c r="E61" s="1">
        <v>107.4</v>
      </c>
      <c r="F61" s="1">
        <v>105.9</v>
      </c>
      <c r="G61" s="1">
        <v>105.2</v>
      </c>
      <c r="H61" s="1">
        <v>105.5</v>
      </c>
      <c r="I61" s="1">
        <v>102.3</v>
      </c>
      <c r="J61" s="1">
        <v>107.3</v>
      </c>
      <c r="K61" s="1">
        <v>104.3</v>
      </c>
      <c r="L61" s="16">
        <v>106.5</v>
      </c>
      <c r="N61" s="14"/>
      <c r="O61" s="17" t="s">
        <v>40</v>
      </c>
      <c r="P61" s="14">
        <v>105.5</v>
      </c>
      <c r="Q61" s="1">
        <v>106.7</v>
      </c>
      <c r="R61" s="1">
        <v>105.7</v>
      </c>
      <c r="S61" s="1">
        <v>105.2</v>
      </c>
      <c r="T61" s="1">
        <v>106.1</v>
      </c>
      <c r="U61" s="1">
        <v>102.4</v>
      </c>
      <c r="V61" s="1">
        <v>107.2</v>
      </c>
      <c r="W61" s="1">
        <v>103.8</v>
      </c>
      <c r="X61" s="16">
        <v>105.7</v>
      </c>
      <c r="Z61" s="14"/>
      <c r="AA61" s="17" t="s">
        <v>40</v>
      </c>
      <c r="AB61" s="14">
        <v>105.7</v>
      </c>
      <c r="AC61" s="1">
        <v>107.3</v>
      </c>
      <c r="AD61" s="1">
        <v>105.9</v>
      </c>
      <c r="AE61" s="1">
        <v>105.3</v>
      </c>
      <c r="AF61" s="1">
        <v>105.9</v>
      </c>
      <c r="AG61" s="1">
        <v>102.3</v>
      </c>
      <c r="AH61" s="1">
        <v>107</v>
      </c>
      <c r="AI61" s="1">
        <v>104</v>
      </c>
      <c r="AJ61" s="16">
        <v>106.6</v>
      </c>
      <c r="AL61" s="14"/>
      <c r="AM61" s="17" t="s">
        <v>40</v>
      </c>
      <c r="AN61" s="14">
        <v>105.6</v>
      </c>
      <c r="AO61" s="1">
        <v>107.6</v>
      </c>
      <c r="AP61" s="1">
        <v>105.8</v>
      </c>
      <c r="AQ61" s="1">
        <v>105</v>
      </c>
      <c r="AR61" s="1">
        <v>105.8</v>
      </c>
      <c r="AS61" s="1">
        <v>102.5</v>
      </c>
      <c r="AT61" s="1">
        <v>107.3</v>
      </c>
      <c r="AU61" s="1">
        <v>104.3</v>
      </c>
      <c r="AV61" s="16">
        <v>107</v>
      </c>
      <c r="AX61" s="14"/>
      <c r="AY61" s="17" t="s">
        <v>40</v>
      </c>
      <c r="AZ61" s="14">
        <v>105.7</v>
      </c>
      <c r="BA61" s="1">
        <v>107.6</v>
      </c>
      <c r="BB61" s="1">
        <v>105.9</v>
      </c>
      <c r="BC61" s="1">
        <v>105.4</v>
      </c>
      <c r="BD61" s="1">
        <v>105.1</v>
      </c>
      <c r="BE61" s="1">
        <v>102.2</v>
      </c>
      <c r="BF61" s="1">
        <v>107.4</v>
      </c>
      <c r="BG61" s="1">
        <v>104.8</v>
      </c>
      <c r="BH61" s="16">
        <v>106.4</v>
      </c>
      <c r="BJ61" s="14"/>
      <c r="BK61" s="17" t="s">
        <v>40</v>
      </c>
      <c r="BL61" s="14">
        <v>105.6</v>
      </c>
      <c r="BM61" s="1">
        <v>106.6</v>
      </c>
      <c r="BN61" s="1">
        <v>105.9</v>
      </c>
      <c r="BO61" s="1">
        <v>105.5</v>
      </c>
      <c r="BP61" s="1">
        <v>105.2</v>
      </c>
      <c r="BQ61" s="1">
        <v>0</v>
      </c>
      <c r="BR61" s="1">
        <v>107.3</v>
      </c>
      <c r="BS61" s="1">
        <v>105.9</v>
      </c>
      <c r="BT61" s="16">
        <v>106.5</v>
      </c>
      <c r="BV61" s="14"/>
      <c r="BW61" s="17" t="s">
        <v>40</v>
      </c>
      <c r="BX61" s="14">
        <v>105.5</v>
      </c>
      <c r="BY61" s="1">
        <v>106.6</v>
      </c>
      <c r="BZ61" s="1">
        <v>106</v>
      </c>
      <c r="CA61" s="1">
        <v>105</v>
      </c>
      <c r="CB61" s="1">
        <v>105.1</v>
      </c>
      <c r="CC61" s="1">
        <v>0</v>
      </c>
      <c r="CD61" s="1">
        <v>107.2</v>
      </c>
      <c r="CE61" s="1">
        <v>0</v>
      </c>
      <c r="CF61" s="16">
        <v>106.7</v>
      </c>
      <c r="CH61" s="14"/>
      <c r="CI61" s="17" t="s">
        <v>40</v>
      </c>
      <c r="CJ61" s="14">
        <v>105.1</v>
      </c>
      <c r="CK61" s="1">
        <v>0</v>
      </c>
      <c r="CL61" s="1">
        <v>105.2</v>
      </c>
      <c r="CM61" s="1">
        <v>104.4</v>
      </c>
      <c r="CN61" s="1">
        <v>104.9</v>
      </c>
      <c r="CO61" s="1">
        <v>0</v>
      </c>
      <c r="CP61" s="1">
        <v>107.5</v>
      </c>
      <c r="CQ61" s="1">
        <v>0</v>
      </c>
      <c r="CR61" s="16">
        <v>106.2</v>
      </c>
    </row>
    <row r="62" spans="2:96" x14ac:dyDescent="0.45">
      <c r="B62" s="14"/>
      <c r="C62" s="17" t="s">
        <v>41</v>
      </c>
      <c r="D62" s="14">
        <v>103.2</v>
      </c>
      <c r="E62" s="1">
        <v>104.8</v>
      </c>
      <c r="F62" s="1">
        <v>103.3</v>
      </c>
      <c r="G62" s="1">
        <v>103</v>
      </c>
      <c r="H62" s="1">
        <v>103</v>
      </c>
      <c r="I62" s="1">
        <v>100.6</v>
      </c>
      <c r="J62" s="1">
        <v>104.5</v>
      </c>
      <c r="K62" s="1">
        <v>101.2</v>
      </c>
      <c r="L62" s="16">
        <v>104.2</v>
      </c>
      <c r="N62" s="14"/>
      <c r="O62" s="17" t="s">
        <v>41</v>
      </c>
      <c r="P62" s="14">
        <v>102.7</v>
      </c>
      <c r="Q62" s="1">
        <v>103.7</v>
      </c>
      <c r="R62" s="1">
        <v>103</v>
      </c>
      <c r="S62" s="1">
        <v>102.4</v>
      </c>
      <c r="T62" s="1">
        <v>102.8</v>
      </c>
      <c r="U62" s="1">
        <v>100.7</v>
      </c>
      <c r="V62" s="1">
        <v>103.8</v>
      </c>
      <c r="W62" s="1">
        <v>101.4</v>
      </c>
      <c r="X62" s="16">
        <v>102.5</v>
      </c>
      <c r="Z62" s="14"/>
      <c r="AA62" s="17" t="s">
        <v>108</v>
      </c>
      <c r="AB62" s="14">
        <v>102.9</v>
      </c>
      <c r="AC62" s="1">
        <v>104.5</v>
      </c>
      <c r="AD62" s="1">
        <v>103.3</v>
      </c>
      <c r="AE62" s="1">
        <v>102.2</v>
      </c>
      <c r="AF62" s="1">
        <v>103.2</v>
      </c>
      <c r="AG62" s="1">
        <v>100.7</v>
      </c>
      <c r="AH62" s="1">
        <v>104</v>
      </c>
      <c r="AI62" s="1">
        <v>101.7</v>
      </c>
      <c r="AJ62" s="16">
        <v>103.9</v>
      </c>
      <c r="AL62" s="14"/>
      <c r="AM62" s="17" t="s">
        <v>108</v>
      </c>
      <c r="AN62" s="14">
        <v>103.1</v>
      </c>
      <c r="AO62" s="1">
        <v>105</v>
      </c>
      <c r="AP62" s="1">
        <v>103.2</v>
      </c>
      <c r="AQ62" s="1">
        <v>102.6</v>
      </c>
      <c r="AR62" s="1">
        <v>103.5</v>
      </c>
      <c r="AS62" s="1">
        <v>100.6</v>
      </c>
      <c r="AT62" s="1">
        <v>104.1</v>
      </c>
      <c r="AU62" s="1">
        <v>101.1</v>
      </c>
      <c r="AV62" s="16">
        <v>104.6</v>
      </c>
      <c r="AX62" s="14"/>
      <c r="AY62" s="17" t="s">
        <v>108</v>
      </c>
      <c r="AZ62" s="14">
        <v>103.3</v>
      </c>
      <c r="BA62" s="1">
        <v>105.2</v>
      </c>
      <c r="BB62" s="1">
        <v>103.3</v>
      </c>
      <c r="BC62" s="1">
        <v>103.7</v>
      </c>
      <c r="BD62" s="1">
        <v>102.8</v>
      </c>
      <c r="BE62" s="1">
        <v>100.5</v>
      </c>
      <c r="BF62" s="1">
        <v>104.7</v>
      </c>
      <c r="BG62" s="1">
        <v>100.8</v>
      </c>
      <c r="BH62" s="16">
        <v>103.7</v>
      </c>
      <c r="BJ62" s="14"/>
      <c r="BK62" s="17" t="s">
        <v>108</v>
      </c>
      <c r="BL62" s="14">
        <v>103.4</v>
      </c>
      <c r="BM62" s="1">
        <v>104.7</v>
      </c>
      <c r="BN62" s="1">
        <v>103.5</v>
      </c>
      <c r="BO62" s="1">
        <v>103.2</v>
      </c>
      <c r="BP62" s="1">
        <v>103.1</v>
      </c>
      <c r="BQ62" s="1">
        <v>0</v>
      </c>
      <c r="BR62" s="1">
        <v>104.9</v>
      </c>
      <c r="BS62" s="1">
        <v>100.3</v>
      </c>
      <c r="BT62" s="16">
        <v>104.4</v>
      </c>
      <c r="BV62" s="14"/>
      <c r="BW62" s="17" t="s">
        <v>108</v>
      </c>
      <c r="BX62" s="14">
        <v>103.1</v>
      </c>
      <c r="BY62" s="1">
        <v>103.8</v>
      </c>
      <c r="BZ62" s="1">
        <v>103.2</v>
      </c>
      <c r="CA62" s="1">
        <v>102.9</v>
      </c>
      <c r="CB62" s="1">
        <v>102.9</v>
      </c>
      <c r="CC62" s="1">
        <v>0</v>
      </c>
      <c r="CD62" s="1">
        <v>103.8</v>
      </c>
      <c r="CE62" s="1">
        <v>0</v>
      </c>
      <c r="CF62" s="16">
        <v>105.2</v>
      </c>
      <c r="CH62" s="14"/>
      <c r="CI62" s="17" t="s">
        <v>108</v>
      </c>
      <c r="CJ62" s="14">
        <v>103.2</v>
      </c>
      <c r="CK62" s="1">
        <v>0</v>
      </c>
      <c r="CL62" s="1">
        <v>103.2</v>
      </c>
      <c r="CM62" s="1">
        <v>102.4</v>
      </c>
      <c r="CN62" s="1">
        <v>102.9</v>
      </c>
      <c r="CO62" s="1">
        <v>0</v>
      </c>
      <c r="CP62" s="1">
        <v>105.6</v>
      </c>
      <c r="CQ62" s="1">
        <v>0</v>
      </c>
      <c r="CR62" s="16">
        <v>104.9</v>
      </c>
    </row>
    <row r="63" spans="2:96" x14ac:dyDescent="0.45">
      <c r="B63" s="14"/>
      <c r="C63" s="17" t="s">
        <v>42</v>
      </c>
      <c r="D63" s="14">
        <v>102.5</v>
      </c>
      <c r="E63" s="1">
        <v>104.2</v>
      </c>
      <c r="F63" s="1">
        <v>102.6</v>
      </c>
      <c r="G63" s="1">
        <v>102.4</v>
      </c>
      <c r="H63" s="1">
        <v>102.3</v>
      </c>
      <c r="I63" s="1">
        <v>100.1</v>
      </c>
      <c r="J63" s="1">
        <v>103.7</v>
      </c>
      <c r="K63" s="1">
        <v>100.4</v>
      </c>
      <c r="L63" s="16">
        <v>103.5</v>
      </c>
      <c r="N63" s="14"/>
      <c r="O63" s="17" t="s">
        <v>42</v>
      </c>
      <c r="P63" s="14">
        <v>101.9</v>
      </c>
      <c r="Q63" s="1">
        <v>102.9</v>
      </c>
      <c r="R63" s="1">
        <v>102.3</v>
      </c>
      <c r="S63" s="1">
        <v>101.7</v>
      </c>
      <c r="T63" s="1">
        <v>101.9</v>
      </c>
      <c r="U63" s="1">
        <v>100.2</v>
      </c>
      <c r="V63" s="1">
        <v>102.9</v>
      </c>
      <c r="W63" s="1">
        <v>100.8</v>
      </c>
      <c r="X63" s="16">
        <v>101.7</v>
      </c>
      <c r="Z63" s="14"/>
      <c r="AA63" s="17" t="s">
        <v>42</v>
      </c>
      <c r="AB63" s="14">
        <v>102.2</v>
      </c>
      <c r="AC63" s="1">
        <v>103.8</v>
      </c>
      <c r="AD63" s="1">
        <v>102.7</v>
      </c>
      <c r="AE63" s="1">
        <v>101.4</v>
      </c>
      <c r="AF63" s="1">
        <v>102.5</v>
      </c>
      <c r="AG63" s="1">
        <v>100.2</v>
      </c>
      <c r="AH63" s="1">
        <v>103.2</v>
      </c>
      <c r="AI63" s="1">
        <v>101.1</v>
      </c>
      <c r="AJ63" s="16">
        <v>103.2</v>
      </c>
      <c r="AL63" s="14"/>
      <c r="AM63" s="17" t="s">
        <v>42</v>
      </c>
      <c r="AN63" s="14">
        <v>102.3</v>
      </c>
      <c r="AO63" s="1">
        <v>104.3</v>
      </c>
      <c r="AP63" s="1">
        <v>102.5</v>
      </c>
      <c r="AQ63" s="1">
        <v>102</v>
      </c>
      <c r="AR63" s="1">
        <v>102.9</v>
      </c>
      <c r="AS63" s="1">
        <v>100.1</v>
      </c>
      <c r="AT63" s="1">
        <v>103.2</v>
      </c>
      <c r="AU63" s="1">
        <v>100.3</v>
      </c>
      <c r="AV63" s="16">
        <v>103.9</v>
      </c>
      <c r="AX63" s="14"/>
      <c r="AY63" s="17" t="s">
        <v>42</v>
      </c>
      <c r="AZ63" s="14">
        <v>102.7</v>
      </c>
      <c r="BA63" s="1">
        <v>104.6</v>
      </c>
      <c r="BB63" s="1">
        <v>102.6</v>
      </c>
      <c r="BC63" s="1">
        <v>103.3</v>
      </c>
      <c r="BD63" s="1">
        <v>102.1</v>
      </c>
      <c r="BE63" s="1">
        <v>100.1</v>
      </c>
      <c r="BF63" s="1">
        <v>103.9</v>
      </c>
      <c r="BG63" s="1">
        <v>99.6</v>
      </c>
      <c r="BH63" s="16">
        <v>102.9</v>
      </c>
      <c r="BJ63" s="14"/>
      <c r="BK63" s="17" t="s">
        <v>42</v>
      </c>
      <c r="BL63" s="14">
        <v>102.8</v>
      </c>
      <c r="BM63" s="1">
        <v>104</v>
      </c>
      <c r="BN63" s="1">
        <v>102.8</v>
      </c>
      <c r="BO63" s="1">
        <v>102.6</v>
      </c>
      <c r="BP63" s="1">
        <v>102.6</v>
      </c>
      <c r="BQ63" s="1">
        <v>0</v>
      </c>
      <c r="BR63" s="1">
        <v>104.2</v>
      </c>
      <c r="BS63" s="1">
        <v>98.8</v>
      </c>
      <c r="BT63" s="16">
        <v>103.8</v>
      </c>
      <c r="BV63" s="14"/>
      <c r="BW63" s="17" t="s">
        <v>42</v>
      </c>
      <c r="BX63" s="14">
        <v>102.4</v>
      </c>
      <c r="BY63" s="1">
        <v>103.1</v>
      </c>
      <c r="BZ63" s="1">
        <v>102.4</v>
      </c>
      <c r="CA63" s="1">
        <v>102.3</v>
      </c>
      <c r="CB63" s="1">
        <v>102.1</v>
      </c>
      <c r="CC63" s="1">
        <v>0</v>
      </c>
      <c r="CD63" s="1">
        <v>102.8</v>
      </c>
      <c r="CE63" s="1">
        <v>0</v>
      </c>
      <c r="CF63" s="16">
        <v>104.6</v>
      </c>
      <c r="CH63" s="14"/>
      <c r="CI63" s="17" t="s">
        <v>42</v>
      </c>
      <c r="CJ63" s="14">
        <v>102.6</v>
      </c>
      <c r="CK63" s="1">
        <v>0</v>
      </c>
      <c r="CL63" s="1">
        <v>102.6</v>
      </c>
      <c r="CM63" s="1">
        <v>101.8</v>
      </c>
      <c r="CN63" s="1">
        <v>102.1</v>
      </c>
      <c r="CO63" s="1">
        <v>0</v>
      </c>
      <c r="CP63" s="1">
        <v>104.9</v>
      </c>
      <c r="CQ63" s="1">
        <v>0</v>
      </c>
      <c r="CR63" s="16">
        <v>104.4</v>
      </c>
    </row>
    <row r="64" spans="2:96" x14ac:dyDescent="0.45">
      <c r="B64" s="14"/>
      <c r="C64" s="17" t="s">
        <v>43</v>
      </c>
      <c r="D64" s="14">
        <v>105.7</v>
      </c>
      <c r="E64" s="1">
        <v>107.4</v>
      </c>
      <c r="F64" s="1">
        <v>106</v>
      </c>
      <c r="G64" s="1">
        <v>105.2</v>
      </c>
      <c r="H64" s="1">
        <v>105.6</v>
      </c>
      <c r="I64" s="1">
        <v>102.2</v>
      </c>
      <c r="J64" s="1">
        <v>107.6</v>
      </c>
      <c r="K64" s="1">
        <v>104.4</v>
      </c>
      <c r="L64" s="16">
        <v>106.5</v>
      </c>
      <c r="N64" s="14"/>
      <c r="O64" s="17" t="s">
        <v>43</v>
      </c>
      <c r="P64" s="14">
        <v>105.5</v>
      </c>
      <c r="Q64" s="1">
        <v>106.6</v>
      </c>
      <c r="R64" s="1">
        <v>105.8</v>
      </c>
      <c r="S64" s="1">
        <v>105</v>
      </c>
      <c r="T64" s="1">
        <v>106.1</v>
      </c>
      <c r="U64" s="1">
        <v>102.3</v>
      </c>
      <c r="V64" s="1">
        <v>107.3</v>
      </c>
      <c r="W64" s="1">
        <v>103.8</v>
      </c>
      <c r="X64" s="16">
        <v>105.6</v>
      </c>
      <c r="Z64" s="14"/>
      <c r="AA64" s="17" t="s">
        <v>43</v>
      </c>
      <c r="AB64" s="14">
        <v>105.6</v>
      </c>
      <c r="AC64" s="1">
        <v>107.2</v>
      </c>
      <c r="AD64" s="1">
        <v>106</v>
      </c>
      <c r="AE64" s="1">
        <v>105.2</v>
      </c>
      <c r="AF64" s="1">
        <v>106</v>
      </c>
      <c r="AG64" s="1">
        <v>102.3</v>
      </c>
      <c r="AH64" s="1">
        <v>107.1</v>
      </c>
      <c r="AI64" s="1">
        <v>104</v>
      </c>
      <c r="AJ64" s="16">
        <v>106.5</v>
      </c>
      <c r="AL64" s="14"/>
      <c r="AM64" s="17" t="s">
        <v>43</v>
      </c>
      <c r="AN64" s="14">
        <v>105.6</v>
      </c>
      <c r="AO64" s="1">
        <v>107.6</v>
      </c>
      <c r="AP64" s="1">
        <v>105.9</v>
      </c>
      <c r="AQ64" s="1">
        <v>104.9</v>
      </c>
      <c r="AR64" s="1">
        <v>105.9</v>
      </c>
      <c r="AS64" s="1">
        <v>102.4</v>
      </c>
      <c r="AT64" s="1">
        <v>107.5</v>
      </c>
      <c r="AU64" s="1">
        <v>104.3</v>
      </c>
      <c r="AV64" s="16">
        <v>107</v>
      </c>
      <c r="AX64" s="14"/>
      <c r="AY64" s="17" t="s">
        <v>43</v>
      </c>
      <c r="AZ64" s="14">
        <v>105.8</v>
      </c>
      <c r="BA64" s="1">
        <v>107.6</v>
      </c>
      <c r="BB64" s="1">
        <v>106</v>
      </c>
      <c r="BC64" s="1">
        <v>105.4</v>
      </c>
      <c r="BD64" s="1">
        <v>105.2</v>
      </c>
      <c r="BE64" s="1">
        <v>102.2</v>
      </c>
      <c r="BF64" s="1">
        <v>107.6</v>
      </c>
      <c r="BG64" s="1">
        <v>104.8</v>
      </c>
      <c r="BH64" s="16">
        <v>106.4</v>
      </c>
      <c r="BJ64" s="14"/>
      <c r="BK64" s="17" t="s">
        <v>43</v>
      </c>
      <c r="BL64" s="14">
        <v>105.7</v>
      </c>
      <c r="BM64" s="1">
        <v>106.7</v>
      </c>
      <c r="BN64" s="1">
        <v>106.1</v>
      </c>
      <c r="BO64" s="1">
        <v>105.5</v>
      </c>
      <c r="BP64" s="1">
        <v>105.3</v>
      </c>
      <c r="BQ64" s="1">
        <v>0</v>
      </c>
      <c r="BR64" s="1">
        <v>107.6</v>
      </c>
      <c r="BS64" s="1">
        <v>105.7</v>
      </c>
      <c r="BT64" s="16">
        <v>106.5</v>
      </c>
      <c r="BV64" s="14"/>
      <c r="BW64" s="17" t="s">
        <v>43</v>
      </c>
      <c r="BX64" s="14">
        <v>105.6</v>
      </c>
      <c r="BY64" s="1">
        <v>106.6</v>
      </c>
      <c r="BZ64" s="1">
        <v>106.2</v>
      </c>
      <c r="CA64" s="1">
        <v>104.9</v>
      </c>
      <c r="CB64" s="1">
        <v>105.2</v>
      </c>
      <c r="CC64" s="1">
        <v>0</v>
      </c>
      <c r="CD64" s="1">
        <v>107.4</v>
      </c>
      <c r="CE64" s="1">
        <v>0</v>
      </c>
      <c r="CF64" s="16">
        <v>106.8</v>
      </c>
      <c r="CH64" s="14"/>
      <c r="CI64" s="17" t="s">
        <v>43</v>
      </c>
      <c r="CJ64" s="14">
        <v>105.2</v>
      </c>
      <c r="CK64" s="1">
        <v>0</v>
      </c>
      <c r="CL64" s="1">
        <v>105.4</v>
      </c>
      <c r="CM64" s="1">
        <v>104.4</v>
      </c>
      <c r="CN64" s="1">
        <v>105.1</v>
      </c>
      <c r="CO64" s="1">
        <v>0</v>
      </c>
      <c r="CP64" s="1">
        <v>108</v>
      </c>
      <c r="CQ64" s="1">
        <v>0</v>
      </c>
      <c r="CR64" s="16">
        <v>106.3</v>
      </c>
    </row>
    <row r="65" spans="2:96" x14ac:dyDescent="0.45">
      <c r="B65" s="14"/>
      <c r="C65" s="17" t="s">
        <v>44</v>
      </c>
      <c r="D65" s="14">
        <v>103.5</v>
      </c>
      <c r="E65" s="1">
        <v>105.1</v>
      </c>
      <c r="F65" s="1">
        <v>103.7</v>
      </c>
      <c r="G65" s="1">
        <v>103.3</v>
      </c>
      <c r="H65" s="1">
        <v>103.3</v>
      </c>
      <c r="I65" s="1">
        <v>100.9</v>
      </c>
      <c r="J65" s="1">
        <v>104.8</v>
      </c>
      <c r="K65" s="1">
        <v>101.6</v>
      </c>
      <c r="L65" s="16">
        <v>104.5</v>
      </c>
      <c r="N65" s="14"/>
      <c r="O65" s="17" t="s">
        <v>44</v>
      </c>
      <c r="P65" s="14">
        <v>103.2</v>
      </c>
      <c r="Q65" s="1">
        <v>104</v>
      </c>
      <c r="R65" s="1">
        <v>103.5</v>
      </c>
      <c r="S65" s="1">
        <v>102.8</v>
      </c>
      <c r="T65" s="1">
        <v>103.1</v>
      </c>
      <c r="U65" s="1">
        <v>101.2</v>
      </c>
      <c r="V65" s="1">
        <v>104.2</v>
      </c>
      <c r="W65" s="1">
        <v>102</v>
      </c>
      <c r="X65" s="16">
        <v>103</v>
      </c>
      <c r="Z65" s="14"/>
      <c r="AA65" s="17" t="s">
        <v>44</v>
      </c>
      <c r="AB65" s="14">
        <v>103.4</v>
      </c>
      <c r="AC65" s="1">
        <v>104.9</v>
      </c>
      <c r="AD65" s="1">
        <v>103.8</v>
      </c>
      <c r="AE65" s="1">
        <v>102.5</v>
      </c>
      <c r="AF65" s="1">
        <v>103.6</v>
      </c>
      <c r="AG65" s="1">
        <v>101.1</v>
      </c>
      <c r="AH65" s="1">
        <v>104.5</v>
      </c>
      <c r="AI65" s="1">
        <v>102.2</v>
      </c>
      <c r="AJ65" s="16">
        <v>104.4</v>
      </c>
      <c r="AL65" s="14"/>
      <c r="AM65" s="17" t="s">
        <v>44</v>
      </c>
      <c r="AN65" s="14">
        <v>103.5</v>
      </c>
      <c r="AO65" s="1">
        <v>105.3</v>
      </c>
      <c r="AP65" s="1">
        <v>103.6</v>
      </c>
      <c r="AQ65" s="1">
        <v>102.9</v>
      </c>
      <c r="AR65" s="1">
        <v>103.9</v>
      </c>
      <c r="AS65" s="1">
        <v>100.9</v>
      </c>
      <c r="AT65" s="1">
        <v>104.4</v>
      </c>
      <c r="AU65" s="1">
        <v>101.5</v>
      </c>
      <c r="AV65" s="16">
        <v>105</v>
      </c>
      <c r="AX65" s="14"/>
      <c r="AY65" s="17" t="s">
        <v>44</v>
      </c>
      <c r="AZ65" s="14">
        <v>103.7</v>
      </c>
      <c r="BA65" s="1">
        <v>105.5</v>
      </c>
      <c r="BB65" s="1">
        <v>103.6</v>
      </c>
      <c r="BC65" s="1">
        <v>104</v>
      </c>
      <c r="BD65" s="1">
        <v>103</v>
      </c>
      <c r="BE65" s="1">
        <v>100.8</v>
      </c>
      <c r="BF65" s="1">
        <v>105</v>
      </c>
      <c r="BG65" s="1">
        <v>101</v>
      </c>
      <c r="BH65" s="16">
        <v>104</v>
      </c>
      <c r="BJ65" s="14"/>
      <c r="BK65" s="17" t="s">
        <v>44</v>
      </c>
      <c r="BL65" s="14">
        <v>103.7</v>
      </c>
      <c r="BM65" s="1">
        <v>104.9</v>
      </c>
      <c r="BN65" s="1">
        <v>103.7</v>
      </c>
      <c r="BO65" s="1">
        <v>103.3</v>
      </c>
      <c r="BP65" s="1">
        <v>103.4</v>
      </c>
      <c r="BQ65" s="1">
        <v>0</v>
      </c>
      <c r="BR65" s="1">
        <v>105.3</v>
      </c>
      <c r="BS65" s="1">
        <v>100.3</v>
      </c>
      <c r="BT65" s="16">
        <v>104.8</v>
      </c>
      <c r="BV65" s="14"/>
      <c r="BW65" s="17" t="s">
        <v>44</v>
      </c>
      <c r="BX65" s="14">
        <v>103.3</v>
      </c>
      <c r="BY65" s="1">
        <v>103.9</v>
      </c>
      <c r="BZ65" s="1">
        <v>103.4</v>
      </c>
      <c r="CA65" s="1">
        <v>103.1</v>
      </c>
      <c r="CB65" s="1">
        <v>103.2</v>
      </c>
      <c r="CC65" s="1">
        <v>0</v>
      </c>
      <c r="CD65" s="1">
        <v>104</v>
      </c>
      <c r="CE65" s="1">
        <v>0</v>
      </c>
      <c r="CF65" s="16">
        <v>105.5</v>
      </c>
      <c r="CH65" s="14"/>
      <c r="CI65" s="17" t="s">
        <v>44</v>
      </c>
      <c r="CJ65" s="14">
        <v>103.5</v>
      </c>
      <c r="CK65" s="1">
        <v>0</v>
      </c>
      <c r="CL65" s="1">
        <v>103.5</v>
      </c>
      <c r="CM65" s="1">
        <v>102.7</v>
      </c>
      <c r="CN65" s="1">
        <v>103.1</v>
      </c>
      <c r="CO65" s="1">
        <v>0</v>
      </c>
      <c r="CP65" s="1">
        <v>105.8</v>
      </c>
      <c r="CQ65" s="1">
        <v>0</v>
      </c>
      <c r="CR65" s="16">
        <v>105.3</v>
      </c>
    </row>
    <row r="66" spans="2:96" x14ac:dyDescent="0.45">
      <c r="B66" s="14"/>
      <c r="C66" s="17" t="s">
        <v>45</v>
      </c>
      <c r="D66" s="14">
        <v>102.8</v>
      </c>
      <c r="E66" s="1">
        <v>104.5</v>
      </c>
      <c r="F66" s="1">
        <v>103</v>
      </c>
      <c r="G66" s="1">
        <v>102.6</v>
      </c>
      <c r="H66" s="1">
        <v>102.6</v>
      </c>
      <c r="I66" s="1">
        <v>100.4</v>
      </c>
      <c r="J66" s="1">
        <v>104.4</v>
      </c>
      <c r="K66" s="1">
        <v>100.7</v>
      </c>
      <c r="L66" s="16">
        <v>103.7</v>
      </c>
      <c r="N66" s="14"/>
      <c r="O66" s="17" t="s">
        <v>45</v>
      </c>
      <c r="P66" s="14">
        <v>102.2</v>
      </c>
      <c r="Q66" s="1">
        <v>103.2</v>
      </c>
      <c r="R66" s="1">
        <v>102.6</v>
      </c>
      <c r="S66" s="1">
        <v>101.9</v>
      </c>
      <c r="T66" s="1">
        <v>102.3</v>
      </c>
      <c r="U66" s="1">
        <v>100.4</v>
      </c>
      <c r="V66" s="1">
        <v>103.6</v>
      </c>
      <c r="W66" s="1">
        <v>101</v>
      </c>
      <c r="X66" s="16">
        <v>101.9</v>
      </c>
      <c r="Z66" s="14"/>
      <c r="AA66" s="17" t="s">
        <v>45</v>
      </c>
      <c r="AB66" s="14">
        <v>102.5</v>
      </c>
      <c r="AC66" s="1">
        <v>104.2</v>
      </c>
      <c r="AD66" s="1">
        <v>103</v>
      </c>
      <c r="AE66" s="1">
        <v>101.7</v>
      </c>
      <c r="AF66" s="1">
        <v>102.8</v>
      </c>
      <c r="AG66" s="1">
        <v>100.4</v>
      </c>
      <c r="AH66" s="1">
        <v>103.8</v>
      </c>
      <c r="AI66" s="1">
        <v>101.3</v>
      </c>
      <c r="AJ66" s="16">
        <v>103.4</v>
      </c>
      <c r="AL66" s="14"/>
      <c r="AM66" s="17" t="s">
        <v>45</v>
      </c>
      <c r="AN66" s="14">
        <v>102.6</v>
      </c>
      <c r="AO66" s="1">
        <v>104.7</v>
      </c>
      <c r="AP66" s="1">
        <v>102.9</v>
      </c>
      <c r="AQ66" s="1">
        <v>102.2</v>
      </c>
      <c r="AR66" s="1">
        <v>103.1</v>
      </c>
      <c r="AS66" s="1">
        <v>100.3</v>
      </c>
      <c r="AT66" s="1">
        <v>103.8</v>
      </c>
      <c r="AU66" s="1">
        <v>100.7</v>
      </c>
      <c r="AV66" s="16">
        <v>104.2</v>
      </c>
      <c r="AX66" s="14"/>
      <c r="AY66" s="17" t="s">
        <v>45</v>
      </c>
      <c r="AZ66" s="14">
        <v>103</v>
      </c>
      <c r="BA66" s="1">
        <v>104.9</v>
      </c>
      <c r="BB66" s="1">
        <v>102.9</v>
      </c>
      <c r="BC66" s="1">
        <v>103.5</v>
      </c>
      <c r="BD66" s="1">
        <v>102.3</v>
      </c>
      <c r="BE66" s="1">
        <v>100.4</v>
      </c>
      <c r="BF66" s="1">
        <v>104.5</v>
      </c>
      <c r="BG66" s="1">
        <v>100.1</v>
      </c>
      <c r="BH66" s="16">
        <v>103.1</v>
      </c>
      <c r="BJ66" s="14"/>
      <c r="BK66" s="17" t="s">
        <v>45</v>
      </c>
      <c r="BL66" s="14">
        <v>103.1</v>
      </c>
      <c r="BM66" s="1">
        <v>104.3</v>
      </c>
      <c r="BN66" s="1">
        <v>103.2</v>
      </c>
      <c r="BO66" s="1">
        <v>102.8</v>
      </c>
      <c r="BP66" s="1">
        <v>102.7</v>
      </c>
      <c r="BQ66" s="1">
        <v>0</v>
      </c>
      <c r="BR66" s="1">
        <v>104.9</v>
      </c>
      <c r="BS66" s="1">
        <v>99.4</v>
      </c>
      <c r="BT66" s="16">
        <v>104</v>
      </c>
      <c r="BV66" s="14"/>
      <c r="BW66" s="17" t="s">
        <v>45</v>
      </c>
      <c r="BX66" s="14">
        <v>102.6</v>
      </c>
      <c r="BY66" s="1">
        <v>103.4</v>
      </c>
      <c r="BZ66" s="1">
        <v>102.9</v>
      </c>
      <c r="CA66" s="1">
        <v>102.5</v>
      </c>
      <c r="CB66" s="1">
        <v>102.3</v>
      </c>
      <c r="CC66" s="1">
        <v>0</v>
      </c>
      <c r="CD66" s="1">
        <v>103.5</v>
      </c>
      <c r="CE66" s="1">
        <v>0</v>
      </c>
      <c r="CF66" s="16">
        <v>104.8</v>
      </c>
      <c r="CH66" s="14"/>
      <c r="CI66" s="17" t="s">
        <v>45</v>
      </c>
      <c r="CJ66" s="14">
        <v>102.8</v>
      </c>
      <c r="CK66" s="1">
        <v>0</v>
      </c>
      <c r="CL66" s="1">
        <v>102.8</v>
      </c>
      <c r="CM66" s="1">
        <v>102</v>
      </c>
      <c r="CN66" s="1">
        <v>102.3</v>
      </c>
      <c r="CO66" s="1">
        <v>0</v>
      </c>
      <c r="CP66" s="1">
        <v>105.6</v>
      </c>
      <c r="CQ66" s="1">
        <v>0</v>
      </c>
      <c r="CR66" s="16">
        <v>104.5</v>
      </c>
    </row>
    <row r="67" spans="2:96" x14ac:dyDescent="0.45">
      <c r="B67" s="14"/>
      <c r="C67" s="17" t="s">
        <v>46</v>
      </c>
      <c r="D67" s="14">
        <v>105.4</v>
      </c>
      <c r="E67" s="1">
        <v>107.2</v>
      </c>
      <c r="F67" s="1">
        <v>105.7</v>
      </c>
      <c r="G67" s="1">
        <v>104.9</v>
      </c>
      <c r="H67" s="1">
        <v>105.3</v>
      </c>
      <c r="I67" s="1">
        <v>102.1</v>
      </c>
      <c r="J67" s="1">
        <v>107.4</v>
      </c>
      <c r="K67" s="1">
        <v>103.9</v>
      </c>
      <c r="L67" s="16">
        <v>106.2</v>
      </c>
      <c r="N67" s="14"/>
      <c r="O67" s="17" t="s">
        <v>46</v>
      </c>
      <c r="P67" s="14">
        <v>104.9</v>
      </c>
      <c r="Q67" s="1">
        <v>106.2</v>
      </c>
      <c r="R67" s="1">
        <v>105.4</v>
      </c>
      <c r="S67" s="1">
        <v>104.6</v>
      </c>
      <c r="T67" s="1">
        <v>105.7</v>
      </c>
      <c r="U67" s="1">
        <v>102.1</v>
      </c>
      <c r="V67" s="1">
        <v>107</v>
      </c>
      <c r="W67" s="1">
        <v>103.4</v>
      </c>
      <c r="X67" s="16">
        <v>105</v>
      </c>
      <c r="Z67" s="14"/>
      <c r="AA67" s="17" t="s">
        <v>46</v>
      </c>
      <c r="AB67" s="14">
        <v>105.2</v>
      </c>
      <c r="AC67" s="1">
        <v>107</v>
      </c>
      <c r="AD67" s="1">
        <v>105.6</v>
      </c>
      <c r="AE67" s="1">
        <v>104.7</v>
      </c>
      <c r="AF67" s="1">
        <v>105.7</v>
      </c>
      <c r="AG67" s="1">
        <v>102.1</v>
      </c>
      <c r="AH67" s="1">
        <v>106.8</v>
      </c>
      <c r="AI67" s="1">
        <v>103.7</v>
      </c>
      <c r="AJ67" s="16">
        <v>106.1</v>
      </c>
      <c r="AL67" s="14"/>
      <c r="AM67" s="17" t="s">
        <v>46</v>
      </c>
      <c r="AN67" s="14">
        <v>105.3</v>
      </c>
      <c r="AO67" s="1">
        <v>107.4</v>
      </c>
      <c r="AP67" s="1">
        <v>105.6</v>
      </c>
      <c r="AQ67" s="1">
        <v>104.5</v>
      </c>
      <c r="AR67" s="1">
        <v>105.7</v>
      </c>
      <c r="AS67" s="1">
        <v>102.3</v>
      </c>
      <c r="AT67" s="1">
        <v>107.2</v>
      </c>
      <c r="AU67" s="1">
        <v>103.9</v>
      </c>
      <c r="AV67" s="16">
        <v>106.6</v>
      </c>
      <c r="AX67" s="14"/>
      <c r="AY67" s="17" t="s">
        <v>46</v>
      </c>
      <c r="AZ67" s="14">
        <v>105.5</v>
      </c>
      <c r="BA67" s="1">
        <v>107.5</v>
      </c>
      <c r="BB67" s="1">
        <v>105.8</v>
      </c>
      <c r="BC67" s="1">
        <v>105.2</v>
      </c>
      <c r="BD67" s="1">
        <v>105</v>
      </c>
      <c r="BE67" s="1">
        <v>102.1</v>
      </c>
      <c r="BF67" s="1">
        <v>107.5</v>
      </c>
      <c r="BG67" s="1">
        <v>104.2</v>
      </c>
      <c r="BH67" s="16">
        <v>106</v>
      </c>
      <c r="BJ67" s="14"/>
      <c r="BK67" s="17" t="s">
        <v>46</v>
      </c>
      <c r="BL67" s="14">
        <v>105.5</v>
      </c>
      <c r="BM67" s="1">
        <v>106.7</v>
      </c>
      <c r="BN67" s="1">
        <v>105.9</v>
      </c>
      <c r="BO67" s="1">
        <v>105.3</v>
      </c>
      <c r="BP67" s="1">
        <v>105.2</v>
      </c>
      <c r="BQ67" s="1">
        <v>0</v>
      </c>
      <c r="BR67" s="1">
        <v>107.5</v>
      </c>
      <c r="BS67" s="1">
        <v>105</v>
      </c>
      <c r="BT67" s="16">
        <v>106.2</v>
      </c>
      <c r="BV67" s="14"/>
      <c r="BW67" s="17" t="s">
        <v>46</v>
      </c>
      <c r="BX67" s="14">
        <v>105.3</v>
      </c>
      <c r="BY67" s="1">
        <v>106.5</v>
      </c>
      <c r="BZ67" s="1">
        <v>106</v>
      </c>
      <c r="CA67" s="1">
        <v>104.7</v>
      </c>
      <c r="CB67" s="1">
        <v>104.9</v>
      </c>
      <c r="CC67" s="1">
        <v>0</v>
      </c>
      <c r="CD67" s="1">
        <v>107.1</v>
      </c>
      <c r="CE67" s="1">
        <v>0</v>
      </c>
      <c r="CF67" s="16">
        <v>106.7</v>
      </c>
      <c r="CH67" s="14"/>
      <c r="CI67" s="17" t="s">
        <v>46</v>
      </c>
      <c r="CJ67" s="14">
        <v>104.9</v>
      </c>
      <c r="CK67" s="1">
        <v>0</v>
      </c>
      <c r="CL67" s="1">
        <v>105.2</v>
      </c>
      <c r="CM67" s="1">
        <v>104.1</v>
      </c>
      <c r="CN67" s="1">
        <v>104.9</v>
      </c>
      <c r="CO67" s="1">
        <v>0</v>
      </c>
      <c r="CP67" s="1">
        <v>108</v>
      </c>
      <c r="CQ67" s="1">
        <v>0</v>
      </c>
      <c r="CR67" s="16">
        <v>106.1</v>
      </c>
    </row>
    <row r="68" spans="2:96" x14ac:dyDescent="0.45">
      <c r="B68" s="14"/>
      <c r="C68" s="17" t="s">
        <v>47</v>
      </c>
      <c r="D68" s="14">
        <v>107.1</v>
      </c>
      <c r="E68" s="1">
        <v>108.9</v>
      </c>
      <c r="F68" s="1">
        <v>107.5</v>
      </c>
      <c r="G68" s="1">
        <v>106.4</v>
      </c>
      <c r="H68" s="1">
        <v>107.1</v>
      </c>
      <c r="I68" s="1">
        <v>103.3</v>
      </c>
      <c r="J68" s="1">
        <v>109.2</v>
      </c>
      <c r="K68" s="1">
        <v>105.9</v>
      </c>
      <c r="L68" s="16">
        <v>107.9</v>
      </c>
      <c r="N68" s="14"/>
      <c r="O68" s="17" t="s">
        <v>47</v>
      </c>
      <c r="P68" s="14">
        <v>107</v>
      </c>
      <c r="Q68" s="1">
        <v>108.2</v>
      </c>
      <c r="R68" s="1">
        <v>107.2</v>
      </c>
      <c r="S68" s="1">
        <v>106.4</v>
      </c>
      <c r="T68" s="1">
        <v>107.8</v>
      </c>
      <c r="U68" s="1">
        <v>103.5</v>
      </c>
      <c r="V68" s="1">
        <v>109</v>
      </c>
      <c r="W68" s="1">
        <v>105.1</v>
      </c>
      <c r="X68" s="16">
        <v>107.1</v>
      </c>
      <c r="Z68" s="14"/>
      <c r="AA68" s="17" t="s">
        <v>47</v>
      </c>
      <c r="AB68" s="14">
        <v>107.1</v>
      </c>
      <c r="AC68" s="1">
        <v>108.8</v>
      </c>
      <c r="AD68" s="1">
        <v>107.4</v>
      </c>
      <c r="AE68" s="1">
        <v>106.7</v>
      </c>
      <c r="AF68" s="1">
        <v>107.5</v>
      </c>
      <c r="AG68" s="1">
        <v>103.4</v>
      </c>
      <c r="AH68" s="1">
        <v>108.7</v>
      </c>
      <c r="AI68" s="1">
        <v>105.3</v>
      </c>
      <c r="AJ68" s="16">
        <v>107.9</v>
      </c>
      <c r="AL68" s="14"/>
      <c r="AM68" s="17" t="s">
        <v>47</v>
      </c>
      <c r="AN68" s="14">
        <v>107.1</v>
      </c>
      <c r="AO68" s="1">
        <v>109.2</v>
      </c>
      <c r="AP68" s="1">
        <v>107.4</v>
      </c>
      <c r="AQ68" s="1">
        <v>106.1</v>
      </c>
      <c r="AR68" s="1">
        <v>107.4</v>
      </c>
      <c r="AS68" s="1">
        <v>103.6</v>
      </c>
      <c r="AT68" s="1">
        <v>109.2</v>
      </c>
      <c r="AU68" s="1">
        <v>105.9</v>
      </c>
      <c r="AV68" s="16">
        <v>108.4</v>
      </c>
      <c r="AX68" s="14"/>
      <c r="AY68" s="17" t="s">
        <v>47</v>
      </c>
      <c r="AZ68" s="14">
        <v>107.2</v>
      </c>
      <c r="BA68" s="1">
        <v>109.1</v>
      </c>
      <c r="BB68" s="1">
        <v>107.5</v>
      </c>
      <c r="BC68" s="1">
        <v>106.4</v>
      </c>
      <c r="BD68" s="1">
        <v>106.7</v>
      </c>
      <c r="BE68" s="1">
        <v>103.3</v>
      </c>
      <c r="BF68" s="1">
        <v>109.2</v>
      </c>
      <c r="BG68" s="1">
        <v>106.7</v>
      </c>
      <c r="BH68" s="16">
        <v>107.9</v>
      </c>
      <c r="BJ68" s="14"/>
      <c r="BK68" s="17" t="s">
        <v>47</v>
      </c>
      <c r="BL68" s="14">
        <v>107.1</v>
      </c>
      <c r="BM68" s="1">
        <v>108.2</v>
      </c>
      <c r="BN68" s="1">
        <v>107.5</v>
      </c>
      <c r="BO68" s="1">
        <v>106.7</v>
      </c>
      <c r="BP68" s="1">
        <v>106.7</v>
      </c>
      <c r="BQ68" s="1">
        <v>0</v>
      </c>
      <c r="BR68" s="1">
        <v>109.1</v>
      </c>
      <c r="BS68" s="1">
        <v>108.1</v>
      </c>
      <c r="BT68" s="16">
        <v>107.8</v>
      </c>
      <c r="BV68" s="14"/>
      <c r="BW68" s="17" t="s">
        <v>47</v>
      </c>
      <c r="BX68" s="14">
        <v>107</v>
      </c>
      <c r="BY68" s="1">
        <v>108.2</v>
      </c>
      <c r="BZ68" s="1">
        <v>107.8</v>
      </c>
      <c r="CA68" s="1">
        <v>106.2</v>
      </c>
      <c r="CB68" s="1">
        <v>106.7</v>
      </c>
      <c r="CC68" s="1">
        <v>0</v>
      </c>
      <c r="CD68" s="1">
        <v>109.1</v>
      </c>
      <c r="CE68" s="1">
        <v>0</v>
      </c>
      <c r="CF68" s="16">
        <v>108</v>
      </c>
      <c r="CH68" s="14"/>
      <c r="CI68" s="17" t="s">
        <v>47</v>
      </c>
      <c r="CJ68" s="14">
        <v>106.5</v>
      </c>
      <c r="CK68" s="1">
        <v>0</v>
      </c>
      <c r="CL68" s="1">
        <v>106.8</v>
      </c>
      <c r="CM68" s="1">
        <v>105.6</v>
      </c>
      <c r="CN68" s="1">
        <v>106.6</v>
      </c>
      <c r="CO68" s="1">
        <v>0</v>
      </c>
      <c r="CP68" s="1">
        <v>109.4</v>
      </c>
      <c r="CQ68" s="1">
        <v>0</v>
      </c>
      <c r="CR68" s="16">
        <v>107.3</v>
      </c>
    </row>
    <row r="69" spans="2:96" x14ac:dyDescent="0.45">
      <c r="B69" s="23"/>
      <c r="C69" s="24" t="s">
        <v>48</v>
      </c>
      <c r="D69" s="23">
        <v>104</v>
      </c>
      <c r="E69" s="25">
        <v>105.6</v>
      </c>
      <c r="F69" s="25">
        <v>104.2</v>
      </c>
      <c r="G69" s="25">
        <v>103.8</v>
      </c>
      <c r="H69" s="25">
        <v>103.8</v>
      </c>
      <c r="I69" s="25">
        <v>101.3</v>
      </c>
      <c r="J69" s="25">
        <v>105.6</v>
      </c>
      <c r="K69" s="25">
        <v>102</v>
      </c>
      <c r="L69" s="26">
        <v>105</v>
      </c>
      <c r="N69" s="23"/>
      <c r="O69" s="24" t="s">
        <v>48</v>
      </c>
      <c r="P69" s="23">
        <v>103.6</v>
      </c>
      <c r="Q69" s="25">
        <v>104.5</v>
      </c>
      <c r="R69" s="25">
        <v>103.9</v>
      </c>
      <c r="S69" s="25">
        <v>103.2</v>
      </c>
      <c r="T69" s="25">
        <v>103.6</v>
      </c>
      <c r="U69" s="25">
        <v>101.5</v>
      </c>
      <c r="V69" s="25">
        <v>104.9</v>
      </c>
      <c r="W69" s="25">
        <v>102.1</v>
      </c>
      <c r="X69" s="26">
        <v>103.5</v>
      </c>
      <c r="Z69" s="23"/>
      <c r="AA69" s="24" t="s">
        <v>48</v>
      </c>
      <c r="AB69" s="23">
        <v>103.8</v>
      </c>
      <c r="AC69" s="25">
        <v>105.4</v>
      </c>
      <c r="AD69" s="25">
        <v>104.2</v>
      </c>
      <c r="AE69" s="25">
        <v>103</v>
      </c>
      <c r="AF69" s="25">
        <v>104</v>
      </c>
      <c r="AG69" s="25">
        <v>101.4</v>
      </c>
      <c r="AH69" s="25">
        <v>105.2</v>
      </c>
      <c r="AI69" s="25">
        <v>102.4</v>
      </c>
      <c r="AJ69" s="26">
        <v>104.8</v>
      </c>
      <c r="AL69" s="23"/>
      <c r="AM69" s="24" t="s">
        <v>48</v>
      </c>
      <c r="AN69" s="23">
        <v>103.9</v>
      </c>
      <c r="AO69" s="25">
        <v>105.8</v>
      </c>
      <c r="AP69" s="25">
        <v>104.1</v>
      </c>
      <c r="AQ69" s="25">
        <v>103.4</v>
      </c>
      <c r="AR69" s="25">
        <v>104.3</v>
      </c>
      <c r="AS69" s="25">
        <v>101.3</v>
      </c>
      <c r="AT69" s="25">
        <v>105.2</v>
      </c>
      <c r="AU69" s="25">
        <v>101.9</v>
      </c>
      <c r="AV69" s="26">
        <v>105.5</v>
      </c>
      <c r="AX69" s="23"/>
      <c r="AY69" s="24" t="s">
        <v>48</v>
      </c>
      <c r="AZ69" s="23">
        <v>104.2</v>
      </c>
      <c r="BA69" s="25">
        <v>106</v>
      </c>
      <c r="BB69" s="25">
        <v>104.1</v>
      </c>
      <c r="BC69" s="25">
        <v>104.4</v>
      </c>
      <c r="BD69" s="25">
        <v>103.5</v>
      </c>
      <c r="BE69" s="25">
        <v>101.3</v>
      </c>
      <c r="BF69" s="25">
        <v>105.8</v>
      </c>
      <c r="BG69" s="25">
        <v>101.5</v>
      </c>
      <c r="BH69" s="26">
        <v>104.6</v>
      </c>
      <c r="BJ69" s="23"/>
      <c r="BK69" s="24" t="s">
        <v>48</v>
      </c>
      <c r="BL69" s="23">
        <v>104.2</v>
      </c>
      <c r="BM69" s="25">
        <v>105.4</v>
      </c>
      <c r="BN69" s="25">
        <v>104.3</v>
      </c>
      <c r="BO69" s="25">
        <v>103.9</v>
      </c>
      <c r="BP69" s="25">
        <v>103.9</v>
      </c>
      <c r="BQ69" s="25">
        <v>0</v>
      </c>
      <c r="BR69" s="25">
        <v>106.1</v>
      </c>
      <c r="BS69" s="25">
        <v>101.1</v>
      </c>
      <c r="BT69" s="26">
        <v>105.3</v>
      </c>
      <c r="BV69" s="23"/>
      <c r="BW69" s="24" t="s">
        <v>48</v>
      </c>
      <c r="BX69" s="23">
        <v>103.9</v>
      </c>
      <c r="BY69" s="25">
        <v>104.6</v>
      </c>
      <c r="BZ69" s="25">
        <v>104</v>
      </c>
      <c r="CA69" s="25">
        <v>103.7</v>
      </c>
      <c r="CB69" s="25">
        <v>103.6</v>
      </c>
      <c r="CC69" s="25">
        <v>0</v>
      </c>
      <c r="CD69" s="25">
        <v>104.8</v>
      </c>
      <c r="CE69" s="25">
        <v>0</v>
      </c>
      <c r="CF69" s="26">
        <v>106.1</v>
      </c>
      <c r="CH69" s="23"/>
      <c r="CI69" s="24" t="s">
        <v>48</v>
      </c>
      <c r="CJ69" s="23">
        <v>104</v>
      </c>
      <c r="CK69" s="25">
        <v>0</v>
      </c>
      <c r="CL69" s="25">
        <v>104</v>
      </c>
      <c r="CM69" s="25">
        <v>103.1</v>
      </c>
      <c r="CN69" s="25">
        <v>103.6</v>
      </c>
      <c r="CO69" s="25">
        <v>0</v>
      </c>
      <c r="CP69" s="25">
        <v>106.7</v>
      </c>
      <c r="CQ69" s="25">
        <v>0</v>
      </c>
      <c r="CR69" s="26">
        <v>105.7</v>
      </c>
    </row>
    <row r="70" spans="2:96" x14ac:dyDescent="0.45">
      <c r="B70" s="14" t="s">
        <v>52</v>
      </c>
      <c r="C70" s="18" t="s">
        <v>37</v>
      </c>
      <c r="D70" s="14">
        <v>105.5</v>
      </c>
      <c r="E70" s="1">
        <v>107.3</v>
      </c>
      <c r="F70" s="1">
        <v>105.9</v>
      </c>
      <c r="G70" s="1">
        <v>105.1</v>
      </c>
      <c r="H70" s="1">
        <v>105.3</v>
      </c>
      <c r="I70" s="1">
        <v>102.3</v>
      </c>
      <c r="J70" s="1">
        <v>107.8</v>
      </c>
      <c r="K70" s="1">
        <v>104</v>
      </c>
      <c r="L70" s="16">
        <v>106.4</v>
      </c>
      <c r="N70" s="14" t="s">
        <v>52</v>
      </c>
      <c r="O70" s="18" t="s">
        <v>37</v>
      </c>
      <c r="P70" s="14">
        <v>105.1</v>
      </c>
      <c r="Q70" s="1">
        <v>106.3</v>
      </c>
      <c r="R70" s="1">
        <v>105.5</v>
      </c>
      <c r="S70" s="1">
        <v>104.9</v>
      </c>
      <c r="T70" s="1">
        <v>105.8</v>
      </c>
      <c r="U70" s="1">
        <v>102.2</v>
      </c>
      <c r="V70" s="1">
        <v>107.4</v>
      </c>
      <c r="W70" s="1">
        <v>103.4</v>
      </c>
      <c r="X70" s="16">
        <v>105.2</v>
      </c>
      <c r="Z70" s="14" t="s">
        <v>69</v>
      </c>
      <c r="AA70" s="18" t="s">
        <v>37</v>
      </c>
      <c r="AB70" s="14">
        <v>105.4</v>
      </c>
      <c r="AC70" s="1">
        <v>107</v>
      </c>
      <c r="AD70" s="1">
        <v>105.7</v>
      </c>
      <c r="AE70" s="1">
        <v>105</v>
      </c>
      <c r="AF70" s="1">
        <v>105.7</v>
      </c>
      <c r="AG70" s="1">
        <v>102.2</v>
      </c>
      <c r="AH70" s="1">
        <v>107.2</v>
      </c>
      <c r="AI70" s="1">
        <v>103.7</v>
      </c>
      <c r="AJ70" s="16">
        <v>106.2</v>
      </c>
      <c r="AL70" s="14" t="s">
        <v>69</v>
      </c>
      <c r="AM70" s="18" t="s">
        <v>37</v>
      </c>
      <c r="AN70" s="14">
        <v>105.4</v>
      </c>
      <c r="AO70" s="1">
        <v>107.4</v>
      </c>
      <c r="AP70" s="1">
        <v>105.7</v>
      </c>
      <c r="AQ70" s="1">
        <v>104.8</v>
      </c>
      <c r="AR70" s="1">
        <v>105.7</v>
      </c>
      <c r="AS70" s="1">
        <v>102.4</v>
      </c>
      <c r="AT70" s="1">
        <v>107.6</v>
      </c>
      <c r="AU70" s="1">
        <v>104</v>
      </c>
      <c r="AV70" s="16">
        <v>106.8</v>
      </c>
      <c r="AX70" s="14" t="s">
        <v>69</v>
      </c>
      <c r="AY70" s="18" t="s">
        <v>37</v>
      </c>
      <c r="AZ70" s="14">
        <v>105.7</v>
      </c>
      <c r="BA70" s="1">
        <v>107.6</v>
      </c>
      <c r="BB70" s="1">
        <v>105.9</v>
      </c>
      <c r="BC70" s="1">
        <v>105.4</v>
      </c>
      <c r="BD70" s="1">
        <v>105</v>
      </c>
      <c r="BE70" s="1">
        <v>102.3</v>
      </c>
      <c r="BF70" s="1">
        <v>107.9</v>
      </c>
      <c r="BG70" s="1">
        <v>104.4</v>
      </c>
      <c r="BH70" s="16">
        <v>106.3</v>
      </c>
      <c r="BJ70" s="14" t="s">
        <v>69</v>
      </c>
      <c r="BK70" s="18" t="s">
        <v>37</v>
      </c>
      <c r="BL70" s="14">
        <v>105.7</v>
      </c>
      <c r="BM70" s="1">
        <v>106.7</v>
      </c>
      <c r="BN70" s="1">
        <v>106</v>
      </c>
      <c r="BO70" s="1">
        <v>105.5</v>
      </c>
      <c r="BP70" s="1">
        <v>105.2</v>
      </c>
      <c r="BQ70" s="1">
        <v>0</v>
      </c>
      <c r="BR70" s="1">
        <v>107.9</v>
      </c>
      <c r="BS70" s="1">
        <v>105.3</v>
      </c>
      <c r="BT70" s="16">
        <v>106.4</v>
      </c>
      <c r="BV70" s="14" t="s">
        <v>69</v>
      </c>
      <c r="BW70" s="18" t="s">
        <v>37</v>
      </c>
      <c r="BX70" s="14">
        <v>105.5</v>
      </c>
      <c r="BY70" s="1">
        <v>106.6</v>
      </c>
      <c r="BZ70" s="1">
        <v>106.1</v>
      </c>
      <c r="CA70" s="1">
        <v>105</v>
      </c>
      <c r="CB70" s="1">
        <v>105</v>
      </c>
      <c r="CC70" s="1">
        <v>0</v>
      </c>
      <c r="CD70" s="1">
        <v>107.6</v>
      </c>
      <c r="CE70" s="1">
        <v>0</v>
      </c>
      <c r="CF70" s="16">
        <v>106.9</v>
      </c>
      <c r="CH70" s="14" t="s">
        <v>69</v>
      </c>
      <c r="CI70" s="18" t="s">
        <v>37</v>
      </c>
      <c r="CJ70" s="14">
        <v>105.1</v>
      </c>
      <c r="CK70" s="1">
        <v>0</v>
      </c>
      <c r="CL70" s="1">
        <v>105.4</v>
      </c>
      <c r="CM70" s="1">
        <v>104.3</v>
      </c>
      <c r="CN70" s="1">
        <v>105</v>
      </c>
      <c r="CO70" s="1">
        <v>0</v>
      </c>
      <c r="CP70" s="1">
        <v>108.5</v>
      </c>
      <c r="CQ70" s="1">
        <v>0</v>
      </c>
      <c r="CR70" s="16">
        <v>106.2</v>
      </c>
    </row>
    <row r="71" spans="2:96" x14ac:dyDescent="0.45">
      <c r="B71" s="14"/>
      <c r="C71" s="17" t="s">
        <v>38</v>
      </c>
      <c r="D71" s="14">
        <v>110.1</v>
      </c>
      <c r="E71" s="1">
        <v>111.9</v>
      </c>
      <c r="F71" s="1">
        <v>110.6</v>
      </c>
      <c r="G71" s="1">
        <v>109.1</v>
      </c>
      <c r="H71" s="1">
        <v>110</v>
      </c>
      <c r="I71" s="1">
        <v>105.4</v>
      </c>
      <c r="J71" s="1">
        <v>112.9</v>
      </c>
      <c r="K71" s="1">
        <v>109.6</v>
      </c>
      <c r="L71" s="16">
        <v>110.8</v>
      </c>
      <c r="N71" s="14"/>
      <c r="O71" s="17" t="s">
        <v>38</v>
      </c>
      <c r="P71" s="14">
        <v>110.3</v>
      </c>
      <c r="Q71" s="1">
        <v>111.7</v>
      </c>
      <c r="R71" s="1">
        <v>110.4</v>
      </c>
      <c r="S71" s="1">
        <v>109.7</v>
      </c>
      <c r="T71" s="1">
        <v>111.7</v>
      </c>
      <c r="U71" s="1">
        <v>105.5</v>
      </c>
      <c r="V71" s="1">
        <v>113.2</v>
      </c>
      <c r="W71" s="1">
        <v>107.8</v>
      </c>
      <c r="X71" s="16">
        <v>110.9</v>
      </c>
      <c r="Z71" s="14"/>
      <c r="AA71" s="17" t="s">
        <v>38</v>
      </c>
      <c r="AB71" s="14">
        <v>110.3</v>
      </c>
      <c r="AC71" s="1">
        <v>111.9</v>
      </c>
      <c r="AD71" s="1">
        <v>110.4</v>
      </c>
      <c r="AE71" s="1">
        <v>110.4</v>
      </c>
      <c r="AF71" s="1">
        <v>110.7</v>
      </c>
      <c r="AG71" s="1">
        <v>105.4</v>
      </c>
      <c r="AH71" s="1">
        <v>112.4</v>
      </c>
      <c r="AI71" s="1">
        <v>107.9</v>
      </c>
      <c r="AJ71" s="16">
        <v>111.2</v>
      </c>
      <c r="AL71" s="14"/>
      <c r="AM71" s="17" t="s">
        <v>38</v>
      </c>
      <c r="AN71" s="14">
        <v>110.1</v>
      </c>
      <c r="AO71" s="1">
        <v>112.1</v>
      </c>
      <c r="AP71" s="1">
        <v>110.5</v>
      </c>
      <c r="AQ71" s="1">
        <v>109</v>
      </c>
      <c r="AR71" s="1">
        <v>110.1</v>
      </c>
      <c r="AS71" s="1">
        <v>105.9</v>
      </c>
      <c r="AT71" s="1">
        <v>113.4</v>
      </c>
      <c r="AU71" s="1">
        <v>109.6</v>
      </c>
      <c r="AV71" s="16">
        <v>111.3</v>
      </c>
      <c r="AX71" s="14"/>
      <c r="AY71" s="17" t="s">
        <v>38</v>
      </c>
      <c r="AZ71" s="14">
        <v>110.1</v>
      </c>
      <c r="BA71" s="1">
        <v>111.8</v>
      </c>
      <c r="BB71" s="1">
        <v>110.7</v>
      </c>
      <c r="BC71" s="1">
        <v>108.5</v>
      </c>
      <c r="BD71" s="1">
        <v>109.6</v>
      </c>
      <c r="BE71" s="1">
        <v>105.4</v>
      </c>
      <c r="BF71" s="1">
        <v>112.8</v>
      </c>
      <c r="BG71" s="1">
        <v>111.6</v>
      </c>
      <c r="BH71" s="16">
        <v>111.3</v>
      </c>
      <c r="BJ71" s="14"/>
      <c r="BK71" s="17" t="s">
        <v>38</v>
      </c>
      <c r="BL71" s="14">
        <v>109.9</v>
      </c>
      <c r="BM71" s="1">
        <v>110.5</v>
      </c>
      <c r="BN71" s="1">
        <v>110.6</v>
      </c>
      <c r="BO71" s="1">
        <v>109.6</v>
      </c>
      <c r="BP71" s="1">
        <v>109.4</v>
      </c>
      <c r="BQ71" s="1">
        <v>0</v>
      </c>
      <c r="BR71" s="1">
        <v>112.3</v>
      </c>
      <c r="BS71" s="1">
        <v>114.9</v>
      </c>
      <c r="BT71" s="16">
        <v>110.4</v>
      </c>
      <c r="BV71" s="14"/>
      <c r="BW71" s="17" t="s">
        <v>38</v>
      </c>
      <c r="BX71" s="14">
        <v>110</v>
      </c>
      <c r="BY71" s="1">
        <v>111.7</v>
      </c>
      <c r="BZ71" s="1">
        <v>111.3</v>
      </c>
      <c r="CA71" s="1">
        <v>108.7</v>
      </c>
      <c r="CB71" s="1">
        <v>109.4</v>
      </c>
      <c r="CC71" s="1">
        <v>0</v>
      </c>
      <c r="CD71" s="1">
        <v>113.6</v>
      </c>
      <c r="CE71" s="1">
        <v>0</v>
      </c>
      <c r="CF71" s="16">
        <v>110.1</v>
      </c>
      <c r="CH71" s="14"/>
      <c r="CI71" s="17" t="s">
        <v>38</v>
      </c>
      <c r="CJ71" s="14">
        <v>108.8</v>
      </c>
      <c r="CK71" s="1">
        <v>0</v>
      </c>
      <c r="CL71" s="1">
        <v>109.4</v>
      </c>
      <c r="CM71" s="1">
        <v>108.1</v>
      </c>
      <c r="CN71" s="1">
        <v>109.2</v>
      </c>
      <c r="CO71" s="1">
        <v>0</v>
      </c>
      <c r="CP71" s="1">
        <v>112.3</v>
      </c>
      <c r="CQ71" s="1">
        <v>0</v>
      </c>
      <c r="CR71" s="16">
        <v>109</v>
      </c>
    </row>
    <row r="72" spans="2:96" x14ac:dyDescent="0.45">
      <c r="B72" s="14"/>
      <c r="C72" s="17" t="s">
        <v>39</v>
      </c>
      <c r="D72" s="14">
        <v>104</v>
      </c>
      <c r="E72" s="1">
        <v>105.7</v>
      </c>
      <c r="F72" s="1">
        <v>104.1</v>
      </c>
      <c r="G72" s="1">
        <v>103.8</v>
      </c>
      <c r="H72" s="1">
        <v>103.7</v>
      </c>
      <c r="I72" s="1">
        <v>101.5</v>
      </c>
      <c r="J72" s="1">
        <v>105.6</v>
      </c>
      <c r="K72" s="1">
        <v>101.9</v>
      </c>
      <c r="L72" s="16">
        <v>105.2</v>
      </c>
      <c r="N72" s="14"/>
      <c r="O72" s="17" t="s">
        <v>39</v>
      </c>
      <c r="P72" s="14">
        <v>103.5</v>
      </c>
      <c r="Q72" s="1">
        <v>104.5</v>
      </c>
      <c r="R72" s="1">
        <v>103.8</v>
      </c>
      <c r="S72" s="1">
        <v>103.2</v>
      </c>
      <c r="T72" s="1">
        <v>103.5</v>
      </c>
      <c r="U72" s="1">
        <v>101.6</v>
      </c>
      <c r="V72" s="1">
        <v>104.9</v>
      </c>
      <c r="W72" s="1">
        <v>102.1</v>
      </c>
      <c r="X72" s="16">
        <v>103.4</v>
      </c>
      <c r="Z72" s="14"/>
      <c r="AA72" s="17" t="s">
        <v>39</v>
      </c>
      <c r="AB72" s="14">
        <v>103.8</v>
      </c>
      <c r="AC72" s="1">
        <v>105.4</v>
      </c>
      <c r="AD72" s="1">
        <v>104.2</v>
      </c>
      <c r="AE72" s="1">
        <v>103</v>
      </c>
      <c r="AF72" s="1">
        <v>103.9</v>
      </c>
      <c r="AG72" s="1">
        <v>101.6</v>
      </c>
      <c r="AH72" s="1">
        <v>105.2</v>
      </c>
      <c r="AI72" s="1">
        <v>102.4</v>
      </c>
      <c r="AJ72" s="16">
        <v>104.9</v>
      </c>
      <c r="AL72" s="14"/>
      <c r="AM72" s="17" t="s">
        <v>39</v>
      </c>
      <c r="AN72" s="14">
        <v>103.9</v>
      </c>
      <c r="AO72" s="1">
        <v>105.8</v>
      </c>
      <c r="AP72" s="1">
        <v>104</v>
      </c>
      <c r="AQ72" s="1">
        <v>103.4</v>
      </c>
      <c r="AR72" s="1">
        <v>104.3</v>
      </c>
      <c r="AS72" s="1">
        <v>101.5</v>
      </c>
      <c r="AT72" s="1">
        <v>105.2</v>
      </c>
      <c r="AU72" s="1">
        <v>101.7</v>
      </c>
      <c r="AV72" s="16">
        <v>105.6</v>
      </c>
      <c r="AX72" s="14"/>
      <c r="AY72" s="17" t="s">
        <v>39</v>
      </c>
      <c r="AZ72" s="14">
        <v>104.2</v>
      </c>
      <c r="BA72" s="1">
        <v>106</v>
      </c>
      <c r="BB72" s="1">
        <v>104.1</v>
      </c>
      <c r="BC72" s="1">
        <v>104.6</v>
      </c>
      <c r="BD72" s="1">
        <v>103.5</v>
      </c>
      <c r="BE72" s="1">
        <v>101.5</v>
      </c>
      <c r="BF72" s="1">
        <v>105.8</v>
      </c>
      <c r="BG72" s="1">
        <v>101.3</v>
      </c>
      <c r="BH72" s="16">
        <v>104.6</v>
      </c>
      <c r="BJ72" s="14"/>
      <c r="BK72" s="17" t="s">
        <v>39</v>
      </c>
      <c r="BL72" s="14">
        <v>104.3</v>
      </c>
      <c r="BM72" s="1">
        <v>105.5</v>
      </c>
      <c r="BN72" s="1">
        <v>104.3</v>
      </c>
      <c r="BO72" s="1">
        <v>104</v>
      </c>
      <c r="BP72" s="1">
        <v>103.8</v>
      </c>
      <c r="BQ72" s="1">
        <v>0</v>
      </c>
      <c r="BR72" s="1">
        <v>106.1</v>
      </c>
      <c r="BS72" s="1">
        <v>100.9</v>
      </c>
      <c r="BT72" s="16">
        <v>105.4</v>
      </c>
      <c r="BV72" s="14"/>
      <c r="BW72" s="17" t="s">
        <v>39</v>
      </c>
      <c r="BX72" s="14">
        <v>103.9</v>
      </c>
      <c r="BY72" s="1">
        <v>104.6</v>
      </c>
      <c r="BZ72" s="1">
        <v>104</v>
      </c>
      <c r="CA72" s="1">
        <v>103.7</v>
      </c>
      <c r="CB72" s="1">
        <v>103.6</v>
      </c>
      <c r="CC72" s="1">
        <v>0</v>
      </c>
      <c r="CD72" s="1">
        <v>104.8</v>
      </c>
      <c r="CE72" s="1">
        <v>0</v>
      </c>
      <c r="CF72" s="16">
        <v>106.3</v>
      </c>
      <c r="CH72" s="14"/>
      <c r="CI72" s="17" t="s">
        <v>39</v>
      </c>
      <c r="CJ72" s="14">
        <v>104</v>
      </c>
      <c r="CK72" s="1">
        <v>0</v>
      </c>
      <c r="CL72" s="1">
        <v>104</v>
      </c>
      <c r="CM72" s="1">
        <v>103.1</v>
      </c>
      <c r="CN72" s="1">
        <v>103.6</v>
      </c>
      <c r="CO72" s="1">
        <v>0</v>
      </c>
      <c r="CP72" s="1">
        <v>106.8</v>
      </c>
      <c r="CQ72" s="1">
        <v>0</v>
      </c>
      <c r="CR72" s="16">
        <v>105.9</v>
      </c>
    </row>
    <row r="73" spans="2:96" x14ac:dyDescent="0.45">
      <c r="B73" s="14"/>
      <c r="C73" s="17" t="s">
        <v>40</v>
      </c>
      <c r="D73" s="14">
        <v>103.4</v>
      </c>
      <c r="E73" s="1">
        <v>105</v>
      </c>
      <c r="F73" s="1">
        <v>103.5</v>
      </c>
      <c r="G73" s="1">
        <v>103.2</v>
      </c>
      <c r="H73" s="1">
        <v>103.1</v>
      </c>
      <c r="I73" s="1">
        <v>101.1</v>
      </c>
      <c r="J73" s="1">
        <v>105</v>
      </c>
      <c r="K73" s="1">
        <v>101.1</v>
      </c>
      <c r="L73" s="16">
        <v>104.4</v>
      </c>
      <c r="N73" s="14"/>
      <c r="O73" s="17" t="s">
        <v>40</v>
      </c>
      <c r="P73" s="14">
        <v>102.7</v>
      </c>
      <c r="Q73" s="1">
        <v>103.7</v>
      </c>
      <c r="R73" s="1">
        <v>103.1</v>
      </c>
      <c r="S73" s="1">
        <v>102.5</v>
      </c>
      <c r="T73" s="1">
        <v>102.7</v>
      </c>
      <c r="U73" s="1">
        <v>101.1</v>
      </c>
      <c r="V73" s="1">
        <v>104.1</v>
      </c>
      <c r="W73" s="1">
        <v>101.4</v>
      </c>
      <c r="X73" s="16">
        <v>102.5</v>
      </c>
      <c r="Z73" s="14"/>
      <c r="AA73" s="17" t="s">
        <v>40</v>
      </c>
      <c r="AB73" s="14">
        <v>103</v>
      </c>
      <c r="AC73" s="1">
        <v>104.7</v>
      </c>
      <c r="AD73" s="1">
        <v>103.5</v>
      </c>
      <c r="AE73" s="1">
        <v>102.2</v>
      </c>
      <c r="AF73" s="1">
        <v>103.3</v>
      </c>
      <c r="AG73" s="1">
        <v>101.1</v>
      </c>
      <c r="AH73" s="1">
        <v>104.5</v>
      </c>
      <c r="AI73" s="1">
        <v>101.8</v>
      </c>
      <c r="AJ73" s="16">
        <v>104.1</v>
      </c>
      <c r="AL73" s="14"/>
      <c r="AM73" s="17" t="s">
        <v>40</v>
      </c>
      <c r="AN73" s="14">
        <v>103.2</v>
      </c>
      <c r="AO73" s="1">
        <v>105.2</v>
      </c>
      <c r="AP73" s="1">
        <v>103.4</v>
      </c>
      <c r="AQ73" s="1">
        <v>102.7</v>
      </c>
      <c r="AR73" s="1">
        <v>103.7</v>
      </c>
      <c r="AS73" s="1">
        <v>101</v>
      </c>
      <c r="AT73" s="1">
        <v>104.4</v>
      </c>
      <c r="AU73" s="1">
        <v>101</v>
      </c>
      <c r="AV73" s="16">
        <v>104.9</v>
      </c>
      <c r="AX73" s="14"/>
      <c r="AY73" s="17" t="s">
        <v>40</v>
      </c>
      <c r="AZ73" s="14">
        <v>103.6</v>
      </c>
      <c r="BA73" s="1">
        <v>105.5</v>
      </c>
      <c r="BB73" s="1">
        <v>103.5</v>
      </c>
      <c r="BC73" s="1">
        <v>104.1</v>
      </c>
      <c r="BD73" s="1">
        <v>102.9</v>
      </c>
      <c r="BE73" s="1">
        <v>101</v>
      </c>
      <c r="BF73" s="1">
        <v>105.2</v>
      </c>
      <c r="BG73" s="1">
        <v>100.4</v>
      </c>
      <c r="BH73" s="16">
        <v>103.8</v>
      </c>
      <c r="BJ73" s="14"/>
      <c r="BK73" s="17" t="s">
        <v>40</v>
      </c>
      <c r="BL73" s="14">
        <v>103.7</v>
      </c>
      <c r="BM73" s="1">
        <v>105</v>
      </c>
      <c r="BN73" s="1">
        <v>103.6</v>
      </c>
      <c r="BO73" s="1">
        <v>103.4</v>
      </c>
      <c r="BP73" s="1">
        <v>103.1</v>
      </c>
      <c r="BQ73" s="1">
        <v>0</v>
      </c>
      <c r="BR73" s="1">
        <v>105.6</v>
      </c>
      <c r="BS73" s="1">
        <v>99.6</v>
      </c>
      <c r="BT73" s="16">
        <v>104.8</v>
      </c>
      <c r="BV73" s="14"/>
      <c r="BW73" s="17" t="s">
        <v>40</v>
      </c>
      <c r="BX73" s="14">
        <v>103.3</v>
      </c>
      <c r="BY73" s="1">
        <v>103.8</v>
      </c>
      <c r="BZ73" s="1">
        <v>103.3</v>
      </c>
      <c r="CA73" s="1">
        <v>103.2</v>
      </c>
      <c r="CB73" s="1">
        <v>103</v>
      </c>
      <c r="CC73" s="1">
        <v>0</v>
      </c>
      <c r="CD73" s="1">
        <v>104.1</v>
      </c>
      <c r="CE73" s="1">
        <v>0</v>
      </c>
      <c r="CF73" s="16">
        <v>105.7</v>
      </c>
      <c r="CH73" s="14"/>
      <c r="CI73" s="17" t="s">
        <v>40</v>
      </c>
      <c r="CJ73" s="14">
        <v>103.5</v>
      </c>
      <c r="CK73" s="1">
        <v>0</v>
      </c>
      <c r="CL73" s="1">
        <v>103.4</v>
      </c>
      <c r="CM73" s="1">
        <v>102.6</v>
      </c>
      <c r="CN73" s="1">
        <v>103</v>
      </c>
      <c r="CO73" s="1">
        <v>0</v>
      </c>
      <c r="CP73" s="1">
        <v>106.3</v>
      </c>
      <c r="CQ73" s="1">
        <v>0</v>
      </c>
      <c r="CR73" s="16">
        <v>105.4</v>
      </c>
    </row>
    <row r="74" spans="2:96" x14ac:dyDescent="0.45">
      <c r="B74" s="14"/>
      <c r="C74" s="17" t="s">
        <v>41</v>
      </c>
      <c r="D74" s="14">
        <v>104.4</v>
      </c>
      <c r="E74" s="1">
        <v>106</v>
      </c>
      <c r="F74" s="1">
        <v>104.5</v>
      </c>
      <c r="G74" s="1">
        <v>104.1</v>
      </c>
      <c r="H74" s="1">
        <v>104.1</v>
      </c>
      <c r="I74" s="1">
        <v>102</v>
      </c>
      <c r="J74" s="1">
        <v>105.7</v>
      </c>
      <c r="K74" s="1">
        <v>102.2</v>
      </c>
      <c r="L74" s="16">
        <v>105.5</v>
      </c>
      <c r="N74" s="14"/>
      <c r="O74" s="17" t="s">
        <v>41</v>
      </c>
      <c r="P74" s="14">
        <v>104.1</v>
      </c>
      <c r="Q74" s="1">
        <v>104.8</v>
      </c>
      <c r="R74" s="1">
        <v>104.3</v>
      </c>
      <c r="S74" s="1">
        <v>103.6</v>
      </c>
      <c r="T74" s="1">
        <v>103.8</v>
      </c>
      <c r="U74" s="1">
        <v>102.2</v>
      </c>
      <c r="V74" s="1">
        <v>105.1</v>
      </c>
      <c r="W74" s="1">
        <v>102.6</v>
      </c>
      <c r="X74" s="16">
        <v>104</v>
      </c>
      <c r="Z74" s="14"/>
      <c r="AA74" s="17" t="s">
        <v>108</v>
      </c>
      <c r="AB74" s="14">
        <v>104.3</v>
      </c>
      <c r="AC74" s="1">
        <v>105.7</v>
      </c>
      <c r="AD74" s="1">
        <v>104.6</v>
      </c>
      <c r="AE74" s="1">
        <v>103.3</v>
      </c>
      <c r="AF74" s="1">
        <v>104.3</v>
      </c>
      <c r="AG74" s="1">
        <v>102.1</v>
      </c>
      <c r="AH74" s="1">
        <v>105.5</v>
      </c>
      <c r="AI74" s="1">
        <v>102.9</v>
      </c>
      <c r="AJ74" s="16">
        <v>105.4</v>
      </c>
      <c r="AL74" s="14"/>
      <c r="AM74" s="17" t="s">
        <v>108</v>
      </c>
      <c r="AN74" s="14">
        <v>104.3</v>
      </c>
      <c r="AO74" s="1">
        <v>106.1</v>
      </c>
      <c r="AP74" s="1">
        <v>104.4</v>
      </c>
      <c r="AQ74" s="1">
        <v>103.8</v>
      </c>
      <c r="AR74" s="1">
        <v>104.7</v>
      </c>
      <c r="AS74" s="1">
        <v>101.9</v>
      </c>
      <c r="AT74" s="1">
        <v>105.3</v>
      </c>
      <c r="AU74" s="1">
        <v>102.1</v>
      </c>
      <c r="AV74" s="16">
        <v>106</v>
      </c>
      <c r="AX74" s="14"/>
      <c r="AY74" s="17" t="s">
        <v>108</v>
      </c>
      <c r="AZ74" s="14">
        <v>104.6</v>
      </c>
      <c r="BA74" s="1">
        <v>106.3</v>
      </c>
      <c r="BB74" s="1">
        <v>104.4</v>
      </c>
      <c r="BC74" s="1">
        <v>104.9</v>
      </c>
      <c r="BD74" s="1">
        <v>103.8</v>
      </c>
      <c r="BE74" s="1">
        <v>101.8</v>
      </c>
      <c r="BF74" s="1">
        <v>105.9</v>
      </c>
      <c r="BG74" s="1">
        <v>101.5</v>
      </c>
      <c r="BH74" s="16">
        <v>104.9</v>
      </c>
      <c r="BJ74" s="14"/>
      <c r="BK74" s="17" t="s">
        <v>108</v>
      </c>
      <c r="BL74" s="14">
        <v>104.6</v>
      </c>
      <c r="BM74" s="1">
        <v>105.7</v>
      </c>
      <c r="BN74" s="1">
        <v>104.5</v>
      </c>
      <c r="BO74" s="1">
        <v>104.2</v>
      </c>
      <c r="BP74" s="1">
        <v>104.2</v>
      </c>
      <c r="BQ74" s="1">
        <v>0</v>
      </c>
      <c r="BR74" s="1">
        <v>106.3</v>
      </c>
      <c r="BS74" s="1">
        <v>100.9</v>
      </c>
      <c r="BT74" s="16">
        <v>105.8</v>
      </c>
      <c r="BV74" s="14"/>
      <c r="BW74" s="17" t="s">
        <v>108</v>
      </c>
      <c r="BX74" s="14">
        <v>104.2</v>
      </c>
      <c r="BY74" s="1">
        <v>104.8</v>
      </c>
      <c r="BZ74" s="1">
        <v>104.1</v>
      </c>
      <c r="CA74" s="1">
        <v>104</v>
      </c>
      <c r="CB74" s="1">
        <v>103.9</v>
      </c>
      <c r="CC74" s="1">
        <v>0</v>
      </c>
      <c r="CD74" s="1">
        <v>104.8</v>
      </c>
      <c r="CE74" s="1">
        <v>0</v>
      </c>
      <c r="CF74" s="16">
        <v>106.6</v>
      </c>
      <c r="CH74" s="14"/>
      <c r="CI74" s="17" t="s">
        <v>108</v>
      </c>
      <c r="CJ74" s="14">
        <v>104.4</v>
      </c>
      <c r="CK74" s="1">
        <v>0</v>
      </c>
      <c r="CL74" s="1">
        <v>104.3</v>
      </c>
      <c r="CM74" s="1">
        <v>103.5</v>
      </c>
      <c r="CN74" s="1">
        <v>103.9</v>
      </c>
      <c r="CO74" s="1">
        <v>0</v>
      </c>
      <c r="CP74" s="1">
        <v>106.8</v>
      </c>
      <c r="CQ74" s="1">
        <v>0</v>
      </c>
      <c r="CR74" s="16">
        <v>106.2</v>
      </c>
    </row>
    <row r="75" spans="2:96" x14ac:dyDescent="0.45">
      <c r="B75" s="14"/>
      <c r="C75" s="17" t="s">
        <v>42</v>
      </c>
      <c r="D75" s="14">
        <v>104.3</v>
      </c>
      <c r="E75" s="1">
        <v>106</v>
      </c>
      <c r="F75" s="1">
        <v>104.5</v>
      </c>
      <c r="G75" s="1">
        <v>104</v>
      </c>
      <c r="H75" s="1">
        <v>104.2</v>
      </c>
      <c r="I75" s="1">
        <v>101.7</v>
      </c>
      <c r="J75" s="1">
        <v>106</v>
      </c>
      <c r="K75" s="1">
        <v>102.2</v>
      </c>
      <c r="L75" s="16">
        <v>105.3</v>
      </c>
      <c r="N75" s="14"/>
      <c r="O75" s="17" t="s">
        <v>42</v>
      </c>
      <c r="P75" s="14">
        <v>103.8</v>
      </c>
      <c r="Q75" s="1">
        <v>104.8</v>
      </c>
      <c r="R75" s="1">
        <v>104.1</v>
      </c>
      <c r="S75" s="1">
        <v>103.5</v>
      </c>
      <c r="T75" s="1">
        <v>104</v>
      </c>
      <c r="U75" s="1">
        <v>101.7</v>
      </c>
      <c r="V75" s="1">
        <v>105.3</v>
      </c>
      <c r="W75" s="1">
        <v>102.3</v>
      </c>
      <c r="X75" s="16">
        <v>103.7</v>
      </c>
      <c r="Z75" s="14"/>
      <c r="AA75" s="17" t="s">
        <v>42</v>
      </c>
      <c r="AB75" s="14">
        <v>104</v>
      </c>
      <c r="AC75" s="1">
        <v>105.7</v>
      </c>
      <c r="AD75" s="1">
        <v>104.5</v>
      </c>
      <c r="AE75" s="1">
        <v>103.3</v>
      </c>
      <c r="AF75" s="1">
        <v>104.4</v>
      </c>
      <c r="AG75" s="1">
        <v>101.7</v>
      </c>
      <c r="AH75" s="1">
        <v>105.5</v>
      </c>
      <c r="AI75" s="1">
        <v>102.6</v>
      </c>
      <c r="AJ75" s="16">
        <v>105.1</v>
      </c>
      <c r="AL75" s="14"/>
      <c r="AM75" s="17" t="s">
        <v>42</v>
      </c>
      <c r="AN75" s="14">
        <v>104.2</v>
      </c>
      <c r="AO75" s="1">
        <v>106.1</v>
      </c>
      <c r="AP75" s="1">
        <v>104.4</v>
      </c>
      <c r="AQ75" s="1">
        <v>103.6</v>
      </c>
      <c r="AR75" s="1">
        <v>104.7</v>
      </c>
      <c r="AS75" s="1">
        <v>101.7</v>
      </c>
      <c r="AT75" s="1">
        <v>105.6</v>
      </c>
      <c r="AU75" s="1">
        <v>102.1</v>
      </c>
      <c r="AV75" s="16">
        <v>105.8</v>
      </c>
      <c r="AX75" s="14"/>
      <c r="AY75" s="17" t="s">
        <v>42</v>
      </c>
      <c r="AZ75" s="14">
        <v>104.5</v>
      </c>
      <c r="BA75" s="1">
        <v>106.4</v>
      </c>
      <c r="BB75" s="1">
        <v>104.5</v>
      </c>
      <c r="BC75" s="1">
        <v>104.7</v>
      </c>
      <c r="BD75" s="1">
        <v>103.9</v>
      </c>
      <c r="BE75" s="1">
        <v>101.6</v>
      </c>
      <c r="BF75" s="1">
        <v>106.2</v>
      </c>
      <c r="BG75" s="1">
        <v>101.9</v>
      </c>
      <c r="BH75" s="16">
        <v>104.9</v>
      </c>
      <c r="BJ75" s="14"/>
      <c r="BK75" s="17" t="s">
        <v>42</v>
      </c>
      <c r="BL75" s="14">
        <v>104.5</v>
      </c>
      <c r="BM75" s="1">
        <v>105.8</v>
      </c>
      <c r="BN75" s="1">
        <v>104.6</v>
      </c>
      <c r="BO75" s="1">
        <v>104.3</v>
      </c>
      <c r="BP75" s="1">
        <v>104.2</v>
      </c>
      <c r="BQ75" s="1">
        <v>0</v>
      </c>
      <c r="BR75" s="1">
        <v>106.5</v>
      </c>
      <c r="BS75" s="1">
        <v>101.6</v>
      </c>
      <c r="BT75" s="16">
        <v>105.6</v>
      </c>
      <c r="BV75" s="14"/>
      <c r="BW75" s="17" t="s">
        <v>42</v>
      </c>
      <c r="BX75" s="14">
        <v>104.2</v>
      </c>
      <c r="BY75" s="1">
        <v>105</v>
      </c>
      <c r="BZ75" s="1">
        <v>104.4</v>
      </c>
      <c r="CA75" s="1">
        <v>104</v>
      </c>
      <c r="CB75" s="1">
        <v>103.9</v>
      </c>
      <c r="CC75" s="1">
        <v>0</v>
      </c>
      <c r="CD75" s="1">
        <v>105.3</v>
      </c>
      <c r="CE75" s="1">
        <v>0</v>
      </c>
      <c r="CF75" s="16">
        <v>106.4</v>
      </c>
      <c r="CH75" s="14"/>
      <c r="CI75" s="17" t="s">
        <v>42</v>
      </c>
      <c r="CJ75" s="14">
        <v>104.3</v>
      </c>
      <c r="CK75" s="1">
        <v>0</v>
      </c>
      <c r="CL75" s="1">
        <v>104.3</v>
      </c>
      <c r="CM75" s="1">
        <v>103.4</v>
      </c>
      <c r="CN75" s="1">
        <v>103.9</v>
      </c>
      <c r="CO75" s="1">
        <v>0</v>
      </c>
      <c r="CP75" s="1">
        <v>107.1</v>
      </c>
      <c r="CQ75" s="1">
        <v>0</v>
      </c>
      <c r="CR75" s="16">
        <v>105.9</v>
      </c>
    </row>
    <row r="76" spans="2:96" x14ac:dyDescent="0.45">
      <c r="B76" s="14"/>
      <c r="C76" s="17" t="s">
        <v>43</v>
      </c>
      <c r="D76" s="14">
        <v>103.3</v>
      </c>
      <c r="E76" s="1">
        <v>104.9</v>
      </c>
      <c r="F76" s="1">
        <v>103.4</v>
      </c>
      <c r="G76" s="1">
        <v>103.2</v>
      </c>
      <c r="H76" s="1">
        <v>103</v>
      </c>
      <c r="I76" s="1">
        <v>101.1</v>
      </c>
      <c r="J76" s="1">
        <v>104.9</v>
      </c>
      <c r="K76" s="1">
        <v>100.9</v>
      </c>
      <c r="L76" s="16">
        <v>104.4</v>
      </c>
      <c r="N76" s="14"/>
      <c r="O76" s="17" t="s">
        <v>43</v>
      </c>
      <c r="P76" s="14">
        <v>102.7</v>
      </c>
      <c r="Q76" s="1">
        <v>103.6</v>
      </c>
      <c r="R76" s="1">
        <v>103.1</v>
      </c>
      <c r="S76" s="1">
        <v>102.4</v>
      </c>
      <c r="T76" s="1">
        <v>102.5</v>
      </c>
      <c r="U76" s="1">
        <v>101.2</v>
      </c>
      <c r="V76" s="1">
        <v>104</v>
      </c>
      <c r="W76" s="1">
        <v>101.4</v>
      </c>
      <c r="X76" s="16">
        <v>102.5</v>
      </c>
      <c r="Z76" s="14"/>
      <c r="AA76" s="17" t="s">
        <v>43</v>
      </c>
      <c r="AB76" s="14">
        <v>103</v>
      </c>
      <c r="AC76" s="1">
        <v>104.6</v>
      </c>
      <c r="AD76" s="1">
        <v>103.4</v>
      </c>
      <c r="AE76" s="1">
        <v>102.1</v>
      </c>
      <c r="AF76" s="1">
        <v>103.2</v>
      </c>
      <c r="AG76" s="1">
        <v>101.1</v>
      </c>
      <c r="AH76" s="1">
        <v>104.4</v>
      </c>
      <c r="AI76" s="1">
        <v>101.7</v>
      </c>
      <c r="AJ76" s="16">
        <v>104.1</v>
      </c>
      <c r="AL76" s="14"/>
      <c r="AM76" s="17" t="s">
        <v>43</v>
      </c>
      <c r="AN76" s="14">
        <v>103.1</v>
      </c>
      <c r="AO76" s="1">
        <v>105</v>
      </c>
      <c r="AP76" s="1">
        <v>103.3</v>
      </c>
      <c r="AQ76" s="1">
        <v>102.7</v>
      </c>
      <c r="AR76" s="1">
        <v>103.6</v>
      </c>
      <c r="AS76" s="1">
        <v>101</v>
      </c>
      <c r="AT76" s="1">
        <v>104.3</v>
      </c>
      <c r="AU76" s="1">
        <v>100.8</v>
      </c>
      <c r="AV76" s="16">
        <v>104.9</v>
      </c>
      <c r="AX76" s="14"/>
      <c r="AY76" s="17" t="s">
        <v>43</v>
      </c>
      <c r="AZ76" s="14">
        <v>103.5</v>
      </c>
      <c r="BA76" s="1">
        <v>105.3</v>
      </c>
      <c r="BB76" s="1">
        <v>103.3</v>
      </c>
      <c r="BC76" s="1">
        <v>104.1</v>
      </c>
      <c r="BD76" s="1">
        <v>102.8</v>
      </c>
      <c r="BE76" s="1">
        <v>101</v>
      </c>
      <c r="BF76" s="1">
        <v>105.1</v>
      </c>
      <c r="BG76" s="1">
        <v>100.1</v>
      </c>
      <c r="BH76" s="16">
        <v>103.7</v>
      </c>
      <c r="BJ76" s="14"/>
      <c r="BK76" s="17" t="s">
        <v>43</v>
      </c>
      <c r="BL76" s="14">
        <v>103.5</v>
      </c>
      <c r="BM76" s="1">
        <v>104.8</v>
      </c>
      <c r="BN76" s="1">
        <v>103.5</v>
      </c>
      <c r="BO76" s="1">
        <v>103.3</v>
      </c>
      <c r="BP76" s="1">
        <v>103.1</v>
      </c>
      <c r="BQ76" s="1">
        <v>0</v>
      </c>
      <c r="BR76" s="1">
        <v>105.5</v>
      </c>
      <c r="BS76" s="1">
        <v>99.2</v>
      </c>
      <c r="BT76" s="16">
        <v>104.7</v>
      </c>
      <c r="BV76" s="14"/>
      <c r="BW76" s="17" t="s">
        <v>43</v>
      </c>
      <c r="BX76" s="14">
        <v>103.1</v>
      </c>
      <c r="BY76" s="1">
        <v>103.7</v>
      </c>
      <c r="BZ76" s="1">
        <v>103.1</v>
      </c>
      <c r="CA76" s="1">
        <v>103.1</v>
      </c>
      <c r="CB76" s="1">
        <v>102.8</v>
      </c>
      <c r="CC76" s="1">
        <v>0</v>
      </c>
      <c r="CD76" s="1">
        <v>103.8</v>
      </c>
      <c r="CE76" s="1">
        <v>0</v>
      </c>
      <c r="CF76" s="16">
        <v>105.7</v>
      </c>
      <c r="CH76" s="14"/>
      <c r="CI76" s="17" t="s">
        <v>43</v>
      </c>
      <c r="CJ76" s="14">
        <v>103.4</v>
      </c>
      <c r="CK76" s="1">
        <v>0</v>
      </c>
      <c r="CL76" s="1">
        <v>103.3</v>
      </c>
      <c r="CM76" s="1">
        <v>102.6</v>
      </c>
      <c r="CN76" s="1">
        <v>102.9</v>
      </c>
      <c r="CO76" s="1">
        <v>0</v>
      </c>
      <c r="CP76" s="1">
        <v>106.2</v>
      </c>
      <c r="CQ76" s="1">
        <v>0</v>
      </c>
      <c r="CR76" s="16">
        <v>105.4</v>
      </c>
    </row>
    <row r="77" spans="2:96" x14ac:dyDescent="0.45">
      <c r="B77" s="14"/>
      <c r="C77" s="17" t="s">
        <v>44</v>
      </c>
      <c r="D77" s="14">
        <v>105.1</v>
      </c>
      <c r="E77" s="1">
        <v>106.7</v>
      </c>
      <c r="F77" s="1">
        <v>105.2</v>
      </c>
      <c r="G77" s="1">
        <v>104.7</v>
      </c>
      <c r="H77" s="1">
        <v>104.8</v>
      </c>
      <c r="I77" s="1">
        <v>102.5</v>
      </c>
      <c r="J77" s="1">
        <v>106.6</v>
      </c>
      <c r="K77" s="1">
        <v>103.1</v>
      </c>
      <c r="L77" s="16">
        <v>106.3</v>
      </c>
      <c r="N77" s="14"/>
      <c r="O77" s="17" t="s">
        <v>44</v>
      </c>
      <c r="P77" s="14">
        <v>104.9</v>
      </c>
      <c r="Q77" s="1">
        <v>105.7</v>
      </c>
      <c r="R77" s="1">
        <v>105.1</v>
      </c>
      <c r="S77" s="1">
        <v>104.4</v>
      </c>
      <c r="T77" s="1">
        <v>104.7</v>
      </c>
      <c r="U77" s="1">
        <v>102.8</v>
      </c>
      <c r="V77" s="1">
        <v>106</v>
      </c>
      <c r="W77" s="1">
        <v>103.3</v>
      </c>
      <c r="X77" s="16">
        <v>104.9</v>
      </c>
      <c r="Z77" s="14"/>
      <c r="AA77" s="17" t="s">
        <v>44</v>
      </c>
      <c r="AB77" s="14">
        <v>105</v>
      </c>
      <c r="AC77" s="1">
        <v>106.5</v>
      </c>
      <c r="AD77" s="1">
        <v>105.3</v>
      </c>
      <c r="AE77" s="1">
        <v>104.2</v>
      </c>
      <c r="AF77" s="1">
        <v>105.1</v>
      </c>
      <c r="AG77" s="1">
        <v>102.7</v>
      </c>
      <c r="AH77" s="1">
        <v>106.3</v>
      </c>
      <c r="AI77" s="1">
        <v>103.5</v>
      </c>
      <c r="AJ77" s="16">
        <v>106.2</v>
      </c>
      <c r="AL77" s="14"/>
      <c r="AM77" s="17" t="s">
        <v>44</v>
      </c>
      <c r="AN77" s="14">
        <v>105.1</v>
      </c>
      <c r="AO77" s="1">
        <v>106.9</v>
      </c>
      <c r="AP77" s="1">
        <v>105.1</v>
      </c>
      <c r="AQ77" s="1">
        <v>104.5</v>
      </c>
      <c r="AR77" s="1">
        <v>105.3</v>
      </c>
      <c r="AS77" s="1">
        <v>102.5</v>
      </c>
      <c r="AT77" s="1">
        <v>106.2</v>
      </c>
      <c r="AU77" s="1">
        <v>102.9</v>
      </c>
      <c r="AV77" s="16">
        <v>106.7</v>
      </c>
      <c r="AX77" s="14"/>
      <c r="AY77" s="17" t="s">
        <v>44</v>
      </c>
      <c r="AZ77" s="14">
        <v>105.2</v>
      </c>
      <c r="BA77" s="1">
        <v>107</v>
      </c>
      <c r="BB77" s="1">
        <v>105.1</v>
      </c>
      <c r="BC77" s="1">
        <v>105.3</v>
      </c>
      <c r="BD77" s="1">
        <v>104.6</v>
      </c>
      <c r="BE77" s="1">
        <v>102.3</v>
      </c>
      <c r="BF77" s="1">
        <v>106.7</v>
      </c>
      <c r="BG77" s="1">
        <v>102.6</v>
      </c>
      <c r="BH77" s="16">
        <v>105.8</v>
      </c>
      <c r="BJ77" s="14"/>
      <c r="BK77" s="17" t="s">
        <v>44</v>
      </c>
      <c r="BL77" s="14">
        <v>105.2</v>
      </c>
      <c r="BM77" s="1">
        <v>106.3</v>
      </c>
      <c r="BN77" s="1">
        <v>105.2</v>
      </c>
      <c r="BO77" s="1">
        <v>104.8</v>
      </c>
      <c r="BP77" s="1">
        <v>104.8</v>
      </c>
      <c r="BQ77" s="1">
        <v>0</v>
      </c>
      <c r="BR77" s="1">
        <v>107</v>
      </c>
      <c r="BS77" s="1">
        <v>102.3</v>
      </c>
      <c r="BT77" s="16">
        <v>106.4</v>
      </c>
      <c r="BV77" s="14"/>
      <c r="BW77" s="17" t="s">
        <v>44</v>
      </c>
      <c r="BX77" s="14">
        <v>104.9</v>
      </c>
      <c r="BY77" s="1">
        <v>105.6</v>
      </c>
      <c r="BZ77" s="1">
        <v>104.9</v>
      </c>
      <c r="CA77" s="1">
        <v>104.6</v>
      </c>
      <c r="CB77" s="1">
        <v>104.7</v>
      </c>
      <c r="CC77" s="1">
        <v>0</v>
      </c>
      <c r="CD77" s="1">
        <v>105.7</v>
      </c>
      <c r="CE77" s="1">
        <v>0</v>
      </c>
      <c r="CF77" s="16">
        <v>107.2</v>
      </c>
      <c r="CH77" s="14"/>
      <c r="CI77" s="17" t="s">
        <v>44</v>
      </c>
      <c r="CJ77" s="14">
        <v>105</v>
      </c>
      <c r="CK77" s="1">
        <v>0</v>
      </c>
      <c r="CL77" s="1">
        <v>104.9</v>
      </c>
      <c r="CM77" s="1">
        <v>104.1</v>
      </c>
      <c r="CN77" s="1">
        <v>104.6</v>
      </c>
      <c r="CO77" s="1">
        <v>0</v>
      </c>
      <c r="CP77" s="1">
        <v>107.4</v>
      </c>
      <c r="CQ77" s="1">
        <v>0</v>
      </c>
      <c r="CR77" s="16">
        <v>106.8</v>
      </c>
    </row>
    <row r="78" spans="2:96" x14ac:dyDescent="0.45">
      <c r="B78" s="14"/>
      <c r="C78" s="17" t="s">
        <v>45</v>
      </c>
      <c r="D78" s="14">
        <v>105.7</v>
      </c>
      <c r="E78" s="1">
        <v>108</v>
      </c>
      <c r="F78" s="1">
        <v>105.9</v>
      </c>
      <c r="G78" s="1">
        <v>105.2</v>
      </c>
      <c r="H78" s="1">
        <v>105.4</v>
      </c>
      <c r="I78" s="1">
        <v>102.2</v>
      </c>
      <c r="J78" s="1">
        <v>107.9</v>
      </c>
      <c r="K78" s="1">
        <v>103.1</v>
      </c>
      <c r="L78" s="16">
        <v>107.3</v>
      </c>
      <c r="N78" s="14"/>
      <c r="O78" s="17" t="s">
        <v>45</v>
      </c>
      <c r="P78" s="14">
        <v>105.1</v>
      </c>
      <c r="Q78" s="1">
        <v>106.5</v>
      </c>
      <c r="R78" s="1">
        <v>105.5</v>
      </c>
      <c r="S78" s="1">
        <v>104.6</v>
      </c>
      <c r="T78" s="1">
        <v>105.2</v>
      </c>
      <c r="U78" s="1">
        <v>102.3</v>
      </c>
      <c r="V78" s="1">
        <v>107</v>
      </c>
      <c r="W78" s="1">
        <v>103.2</v>
      </c>
      <c r="X78" s="16">
        <v>105.1</v>
      </c>
      <c r="Z78" s="14"/>
      <c r="AA78" s="17" t="s">
        <v>45</v>
      </c>
      <c r="AB78" s="14">
        <v>105.4</v>
      </c>
      <c r="AC78" s="1">
        <v>107.6</v>
      </c>
      <c r="AD78" s="1">
        <v>105.9</v>
      </c>
      <c r="AE78" s="1">
        <v>104.4</v>
      </c>
      <c r="AF78" s="1">
        <v>105.7</v>
      </c>
      <c r="AG78" s="1">
        <v>102.3</v>
      </c>
      <c r="AH78" s="1">
        <v>107.2</v>
      </c>
      <c r="AI78" s="1">
        <v>103.5</v>
      </c>
      <c r="AJ78" s="16">
        <v>107.1</v>
      </c>
      <c r="AL78" s="14"/>
      <c r="AM78" s="17" t="s">
        <v>45</v>
      </c>
      <c r="AN78" s="14">
        <v>105.5</v>
      </c>
      <c r="AO78" s="1">
        <v>108.2</v>
      </c>
      <c r="AP78" s="1">
        <v>105.8</v>
      </c>
      <c r="AQ78" s="1">
        <v>104.7</v>
      </c>
      <c r="AR78" s="1">
        <v>106</v>
      </c>
      <c r="AS78" s="1">
        <v>102.2</v>
      </c>
      <c r="AT78" s="1">
        <v>107.3</v>
      </c>
      <c r="AU78" s="1">
        <v>103</v>
      </c>
      <c r="AV78" s="16">
        <v>108</v>
      </c>
      <c r="AX78" s="14"/>
      <c r="AY78" s="17" t="s">
        <v>45</v>
      </c>
      <c r="AZ78" s="14">
        <v>105.9</v>
      </c>
      <c r="BA78" s="1">
        <v>108.5</v>
      </c>
      <c r="BB78" s="1">
        <v>105.8</v>
      </c>
      <c r="BC78" s="1">
        <v>106</v>
      </c>
      <c r="BD78" s="1">
        <v>105</v>
      </c>
      <c r="BE78" s="1">
        <v>102.2</v>
      </c>
      <c r="BF78" s="1">
        <v>108.1</v>
      </c>
      <c r="BG78" s="1">
        <v>102.6</v>
      </c>
      <c r="BH78" s="16">
        <v>106.7</v>
      </c>
      <c r="BJ78" s="14"/>
      <c r="BK78" s="17" t="s">
        <v>45</v>
      </c>
      <c r="BL78" s="14">
        <v>105.9</v>
      </c>
      <c r="BM78" s="1">
        <v>107.6</v>
      </c>
      <c r="BN78" s="1">
        <v>106.1</v>
      </c>
      <c r="BO78" s="1">
        <v>105.5</v>
      </c>
      <c r="BP78" s="1">
        <v>105.4</v>
      </c>
      <c r="BQ78" s="1">
        <v>0</v>
      </c>
      <c r="BR78" s="1">
        <v>108.4</v>
      </c>
      <c r="BS78" s="1">
        <v>102.4</v>
      </c>
      <c r="BT78" s="16">
        <v>107.6</v>
      </c>
      <c r="BV78" s="14"/>
      <c r="BW78" s="17" t="s">
        <v>45</v>
      </c>
      <c r="BX78" s="14">
        <v>105.4</v>
      </c>
      <c r="BY78" s="1">
        <v>106.6</v>
      </c>
      <c r="BZ78" s="1">
        <v>105.8</v>
      </c>
      <c r="CA78" s="1">
        <v>105</v>
      </c>
      <c r="CB78" s="1">
        <v>105.1</v>
      </c>
      <c r="CC78" s="1">
        <v>0</v>
      </c>
      <c r="CD78" s="1">
        <v>106.9</v>
      </c>
      <c r="CE78" s="1">
        <v>0</v>
      </c>
      <c r="CF78" s="16">
        <v>108.5</v>
      </c>
      <c r="CH78" s="14"/>
      <c r="CI78" s="17" t="s">
        <v>45</v>
      </c>
      <c r="CJ78" s="14">
        <v>105.5</v>
      </c>
      <c r="CK78" s="1">
        <v>0</v>
      </c>
      <c r="CL78" s="1">
        <v>105.5</v>
      </c>
      <c r="CM78" s="1">
        <v>104.4</v>
      </c>
      <c r="CN78" s="1">
        <v>105</v>
      </c>
      <c r="CO78" s="1">
        <v>0</v>
      </c>
      <c r="CP78" s="1">
        <v>109.1</v>
      </c>
      <c r="CQ78" s="1">
        <v>0</v>
      </c>
      <c r="CR78" s="16">
        <v>108</v>
      </c>
    </row>
    <row r="79" spans="2:96" x14ac:dyDescent="0.45">
      <c r="B79" s="14"/>
      <c r="C79" s="17" t="s">
        <v>46</v>
      </c>
      <c r="D79" s="14">
        <v>105.3</v>
      </c>
      <c r="E79" s="1">
        <v>107.7</v>
      </c>
      <c r="F79" s="1">
        <v>105.5</v>
      </c>
      <c r="G79" s="1">
        <v>104.9</v>
      </c>
      <c r="H79" s="1">
        <v>105.1</v>
      </c>
      <c r="I79" s="1">
        <v>102</v>
      </c>
      <c r="J79" s="1">
        <v>107.3</v>
      </c>
      <c r="K79" s="1">
        <v>102.4</v>
      </c>
      <c r="L79" s="16">
        <v>107</v>
      </c>
      <c r="N79" s="14"/>
      <c r="O79" s="17" t="s">
        <v>46</v>
      </c>
      <c r="P79" s="14">
        <v>104.6</v>
      </c>
      <c r="Q79" s="1">
        <v>106</v>
      </c>
      <c r="R79" s="1">
        <v>105</v>
      </c>
      <c r="S79" s="1">
        <v>104.2</v>
      </c>
      <c r="T79" s="1">
        <v>104.5</v>
      </c>
      <c r="U79" s="1">
        <v>102.1</v>
      </c>
      <c r="V79" s="1">
        <v>106.3</v>
      </c>
      <c r="W79" s="1">
        <v>102.8</v>
      </c>
      <c r="X79" s="16">
        <v>104.6</v>
      </c>
      <c r="Z79" s="14"/>
      <c r="AA79" s="17" t="s">
        <v>46</v>
      </c>
      <c r="AB79" s="14">
        <v>104.9</v>
      </c>
      <c r="AC79" s="1">
        <v>107.3</v>
      </c>
      <c r="AD79" s="1">
        <v>105.5</v>
      </c>
      <c r="AE79" s="1">
        <v>103.8</v>
      </c>
      <c r="AF79" s="1">
        <v>105.3</v>
      </c>
      <c r="AG79" s="1">
        <v>102.1</v>
      </c>
      <c r="AH79" s="1">
        <v>106.7</v>
      </c>
      <c r="AI79" s="1">
        <v>103.2</v>
      </c>
      <c r="AJ79" s="16">
        <v>106.6</v>
      </c>
      <c r="AL79" s="14"/>
      <c r="AM79" s="17" t="s">
        <v>46</v>
      </c>
      <c r="AN79" s="14">
        <v>105.1</v>
      </c>
      <c r="AO79" s="1">
        <v>107.9</v>
      </c>
      <c r="AP79" s="1">
        <v>105.4</v>
      </c>
      <c r="AQ79" s="1">
        <v>104.4</v>
      </c>
      <c r="AR79" s="1">
        <v>105.7</v>
      </c>
      <c r="AS79" s="1">
        <v>102</v>
      </c>
      <c r="AT79" s="1">
        <v>106.6</v>
      </c>
      <c r="AU79" s="1">
        <v>102.4</v>
      </c>
      <c r="AV79" s="16">
        <v>107.5</v>
      </c>
      <c r="AX79" s="14"/>
      <c r="AY79" s="17" t="s">
        <v>46</v>
      </c>
      <c r="AZ79" s="14">
        <v>105.5</v>
      </c>
      <c r="BA79" s="1">
        <v>108.3</v>
      </c>
      <c r="BB79" s="1">
        <v>105.4</v>
      </c>
      <c r="BC79" s="1">
        <v>105.8</v>
      </c>
      <c r="BD79" s="1">
        <v>104.8</v>
      </c>
      <c r="BE79" s="1">
        <v>101.9</v>
      </c>
      <c r="BF79" s="1">
        <v>107.6</v>
      </c>
      <c r="BG79" s="1">
        <v>101.7</v>
      </c>
      <c r="BH79" s="16">
        <v>106.2</v>
      </c>
      <c r="BJ79" s="14"/>
      <c r="BK79" s="17" t="s">
        <v>46</v>
      </c>
      <c r="BL79" s="14">
        <v>105.6</v>
      </c>
      <c r="BM79" s="1">
        <v>107.6</v>
      </c>
      <c r="BN79" s="1">
        <v>105.7</v>
      </c>
      <c r="BO79" s="1">
        <v>105.1</v>
      </c>
      <c r="BP79" s="1">
        <v>105.3</v>
      </c>
      <c r="BQ79" s="1">
        <v>0</v>
      </c>
      <c r="BR79" s="1">
        <v>108</v>
      </c>
      <c r="BS79" s="1">
        <v>100.9</v>
      </c>
      <c r="BT79" s="16">
        <v>107.4</v>
      </c>
      <c r="BV79" s="14"/>
      <c r="BW79" s="17" t="s">
        <v>46</v>
      </c>
      <c r="BX79" s="14">
        <v>105.2</v>
      </c>
      <c r="BY79" s="1">
        <v>106.3</v>
      </c>
      <c r="BZ79" s="1">
        <v>105.3</v>
      </c>
      <c r="CA79" s="1">
        <v>104.9</v>
      </c>
      <c r="CB79" s="1">
        <v>104.9</v>
      </c>
      <c r="CC79" s="1">
        <v>0</v>
      </c>
      <c r="CD79" s="1">
        <v>106.3</v>
      </c>
      <c r="CE79" s="1">
        <v>0</v>
      </c>
      <c r="CF79" s="16">
        <v>108.5</v>
      </c>
      <c r="CH79" s="14"/>
      <c r="CI79" s="17" t="s">
        <v>46</v>
      </c>
      <c r="CJ79" s="14">
        <v>105.4</v>
      </c>
      <c r="CK79" s="1">
        <v>0</v>
      </c>
      <c r="CL79" s="1">
        <v>105.4</v>
      </c>
      <c r="CM79" s="1">
        <v>104.3</v>
      </c>
      <c r="CN79" s="1">
        <v>104.9</v>
      </c>
      <c r="CO79" s="1">
        <v>0</v>
      </c>
      <c r="CP79" s="1">
        <v>108.9</v>
      </c>
      <c r="CQ79" s="1">
        <v>0</v>
      </c>
      <c r="CR79" s="16">
        <v>108.1</v>
      </c>
    </row>
    <row r="80" spans="2:96" x14ac:dyDescent="0.45">
      <c r="B80" s="14"/>
      <c r="C80" s="17" t="s">
        <v>47</v>
      </c>
      <c r="D80" s="14">
        <v>107.2</v>
      </c>
      <c r="E80" s="1">
        <v>109.6</v>
      </c>
      <c r="F80" s="1">
        <v>107.4</v>
      </c>
      <c r="G80" s="1">
        <v>106.6</v>
      </c>
      <c r="H80" s="1">
        <v>107</v>
      </c>
      <c r="I80" s="1">
        <v>103.4</v>
      </c>
      <c r="J80" s="1">
        <v>109.3</v>
      </c>
      <c r="K80" s="1">
        <v>104.8</v>
      </c>
      <c r="L80" s="16">
        <v>108.9</v>
      </c>
      <c r="N80" s="14"/>
      <c r="O80" s="17" t="s">
        <v>47</v>
      </c>
      <c r="P80" s="14">
        <v>106.9</v>
      </c>
      <c r="Q80" s="1">
        <v>108.3</v>
      </c>
      <c r="R80" s="1">
        <v>107.1</v>
      </c>
      <c r="S80" s="1">
        <v>106.3</v>
      </c>
      <c r="T80" s="1">
        <v>107</v>
      </c>
      <c r="U80" s="1">
        <v>103.7</v>
      </c>
      <c r="V80" s="1">
        <v>108.6</v>
      </c>
      <c r="W80" s="1">
        <v>104.8</v>
      </c>
      <c r="X80" s="16">
        <v>107.1</v>
      </c>
      <c r="Z80" s="14"/>
      <c r="AA80" s="17" t="s">
        <v>47</v>
      </c>
      <c r="AB80" s="14">
        <v>107.1</v>
      </c>
      <c r="AC80" s="1">
        <v>109.3</v>
      </c>
      <c r="AD80" s="1">
        <v>107.5</v>
      </c>
      <c r="AE80" s="1">
        <v>106.1</v>
      </c>
      <c r="AF80" s="1">
        <v>107.3</v>
      </c>
      <c r="AG80" s="1">
        <v>103.6</v>
      </c>
      <c r="AH80" s="1">
        <v>108.8</v>
      </c>
      <c r="AI80" s="1">
        <v>105.1</v>
      </c>
      <c r="AJ80" s="16">
        <v>108.8</v>
      </c>
      <c r="AL80" s="14"/>
      <c r="AM80" s="17" t="s">
        <v>47</v>
      </c>
      <c r="AN80" s="14">
        <v>107.1</v>
      </c>
      <c r="AO80" s="1">
        <v>109.8</v>
      </c>
      <c r="AP80" s="1">
        <v>107.3</v>
      </c>
      <c r="AQ80" s="1">
        <v>106.3</v>
      </c>
      <c r="AR80" s="1">
        <v>107.5</v>
      </c>
      <c r="AS80" s="1">
        <v>103.5</v>
      </c>
      <c r="AT80" s="1">
        <v>108.9</v>
      </c>
      <c r="AU80" s="1">
        <v>104.7</v>
      </c>
      <c r="AV80" s="16">
        <v>109.5</v>
      </c>
      <c r="AX80" s="14"/>
      <c r="AY80" s="17" t="s">
        <v>47</v>
      </c>
      <c r="AZ80" s="14">
        <v>107.3</v>
      </c>
      <c r="BA80" s="1">
        <v>110</v>
      </c>
      <c r="BB80" s="1">
        <v>107.4</v>
      </c>
      <c r="BC80" s="1">
        <v>107.2</v>
      </c>
      <c r="BD80" s="1">
        <v>106.6</v>
      </c>
      <c r="BE80" s="1">
        <v>103.3</v>
      </c>
      <c r="BF80" s="1">
        <v>109.5</v>
      </c>
      <c r="BG80" s="1">
        <v>104.6</v>
      </c>
      <c r="BH80" s="16">
        <v>108.4</v>
      </c>
      <c r="BJ80" s="14"/>
      <c r="BK80" s="17" t="s">
        <v>47</v>
      </c>
      <c r="BL80" s="14">
        <v>107.3</v>
      </c>
      <c r="BM80" s="1">
        <v>109.1</v>
      </c>
      <c r="BN80" s="1">
        <v>107.5</v>
      </c>
      <c r="BO80" s="1">
        <v>106.8</v>
      </c>
      <c r="BP80" s="1">
        <v>106.9</v>
      </c>
      <c r="BQ80" s="1">
        <v>0</v>
      </c>
      <c r="BR80" s="1">
        <v>109.7</v>
      </c>
      <c r="BS80" s="1">
        <v>104.7</v>
      </c>
      <c r="BT80" s="16">
        <v>109.1</v>
      </c>
      <c r="BV80" s="14"/>
      <c r="BW80" s="17" t="s">
        <v>47</v>
      </c>
      <c r="BX80" s="14">
        <v>107</v>
      </c>
      <c r="BY80" s="1">
        <v>108.3</v>
      </c>
      <c r="BZ80" s="1">
        <v>107.3</v>
      </c>
      <c r="CA80" s="1">
        <v>106.4</v>
      </c>
      <c r="CB80" s="1">
        <v>106.6</v>
      </c>
      <c r="CC80" s="1">
        <v>0</v>
      </c>
      <c r="CD80" s="1">
        <v>108.5</v>
      </c>
      <c r="CE80" s="1">
        <v>0</v>
      </c>
      <c r="CF80" s="16">
        <v>109.8</v>
      </c>
      <c r="CH80" s="14"/>
      <c r="CI80" s="17" t="s">
        <v>47</v>
      </c>
      <c r="CJ80" s="14">
        <v>107</v>
      </c>
      <c r="CK80" s="1">
        <v>0</v>
      </c>
      <c r="CL80" s="1">
        <v>107</v>
      </c>
      <c r="CM80" s="1">
        <v>105.9</v>
      </c>
      <c r="CN80" s="1">
        <v>106.5</v>
      </c>
      <c r="CO80" s="1">
        <v>0</v>
      </c>
      <c r="CP80" s="1">
        <v>110.3</v>
      </c>
      <c r="CQ80" s="1">
        <v>0</v>
      </c>
      <c r="CR80" s="16">
        <v>109.3</v>
      </c>
    </row>
    <row r="81" spans="2:96" x14ac:dyDescent="0.45">
      <c r="B81" s="23"/>
      <c r="C81" s="24" t="s">
        <v>48</v>
      </c>
      <c r="D81" s="23">
        <v>106.7</v>
      </c>
      <c r="E81" s="25">
        <v>109.3</v>
      </c>
      <c r="F81" s="25">
        <v>107.1</v>
      </c>
      <c r="G81" s="25">
        <v>106.2</v>
      </c>
      <c r="H81" s="25">
        <v>106.6</v>
      </c>
      <c r="I81" s="25">
        <v>103</v>
      </c>
      <c r="J81" s="25">
        <v>109.2</v>
      </c>
      <c r="K81" s="25">
        <v>104.4</v>
      </c>
      <c r="L81" s="26">
        <v>108.3</v>
      </c>
      <c r="N81" s="23"/>
      <c r="O81" s="24" t="s">
        <v>48</v>
      </c>
      <c r="P81" s="23">
        <v>106.1</v>
      </c>
      <c r="Q81" s="25">
        <v>107.8</v>
      </c>
      <c r="R81" s="25">
        <v>106.6</v>
      </c>
      <c r="S81" s="25">
        <v>105.7</v>
      </c>
      <c r="T81" s="25">
        <v>106.6</v>
      </c>
      <c r="U81" s="25">
        <v>103</v>
      </c>
      <c r="V81" s="25">
        <v>108.4</v>
      </c>
      <c r="W81" s="25">
        <v>104.2</v>
      </c>
      <c r="X81" s="26">
        <v>106.3</v>
      </c>
      <c r="Z81" s="23"/>
      <c r="AA81" s="24" t="s">
        <v>48</v>
      </c>
      <c r="AB81" s="23">
        <v>106.4</v>
      </c>
      <c r="AC81" s="25">
        <v>108.9</v>
      </c>
      <c r="AD81" s="25">
        <v>107</v>
      </c>
      <c r="AE81" s="25">
        <v>105.6</v>
      </c>
      <c r="AF81" s="25">
        <v>107</v>
      </c>
      <c r="AG81" s="25">
        <v>103</v>
      </c>
      <c r="AH81" s="25">
        <v>108.5</v>
      </c>
      <c r="AI81" s="25">
        <v>104.5</v>
      </c>
      <c r="AJ81" s="26">
        <v>108</v>
      </c>
      <c r="AL81" s="23"/>
      <c r="AM81" s="24" t="s">
        <v>48</v>
      </c>
      <c r="AN81" s="23">
        <v>106.6</v>
      </c>
      <c r="AO81" s="25">
        <v>109.5</v>
      </c>
      <c r="AP81" s="25">
        <v>106.9</v>
      </c>
      <c r="AQ81" s="25">
        <v>105.7</v>
      </c>
      <c r="AR81" s="25">
        <v>107.2</v>
      </c>
      <c r="AS81" s="25">
        <v>103.1</v>
      </c>
      <c r="AT81" s="25">
        <v>108.8</v>
      </c>
      <c r="AU81" s="25">
        <v>104.3</v>
      </c>
      <c r="AV81" s="26">
        <v>108.9</v>
      </c>
      <c r="AX81" s="23"/>
      <c r="AY81" s="24" t="s">
        <v>48</v>
      </c>
      <c r="AZ81" s="23">
        <v>107</v>
      </c>
      <c r="BA81" s="25">
        <v>109.8</v>
      </c>
      <c r="BB81" s="25">
        <v>107.1</v>
      </c>
      <c r="BC81" s="25">
        <v>106.8</v>
      </c>
      <c r="BD81" s="25">
        <v>106.4</v>
      </c>
      <c r="BE81" s="25">
        <v>103</v>
      </c>
      <c r="BF81" s="25">
        <v>109.4</v>
      </c>
      <c r="BG81" s="25">
        <v>104.3</v>
      </c>
      <c r="BH81" s="26">
        <v>107.9</v>
      </c>
      <c r="BJ81" s="23"/>
      <c r="BK81" s="24" t="s">
        <v>48</v>
      </c>
      <c r="BL81" s="23">
        <v>107</v>
      </c>
      <c r="BM81" s="25">
        <v>109</v>
      </c>
      <c r="BN81" s="25">
        <v>107.2</v>
      </c>
      <c r="BO81" s="25">
        <v>106.5</v>
      </c>
      <c r="BP81" s="25">
        <v>106.5</v>
      </c>
      <c r="BQ81" s="25">
        <v>0</v>
      </c>
      <c r="BR81" s="25">
        <v>109.6</v>
      </c>
      <c r="BS81" s="25">
        <v>104.5</v>
      </c>
      <c r="BT81" s="26">
        <v>108.6</v>
      </c>
      <c r="BV81" s="23"/>
      <c r="BW81" s="24" t="s">
        <v>48</v>
      </c>
      <c r="BX81" s="23">
        <v>106.7</v>
      </c>
      <c r="BY81" s="25">
        <v>108.1</v>
      </c>
      <c r="BZ81" s="25">
        <v>107.1</v>
      </c>
      <c r="CA81" s="25">
        <v>106.1</v>
      </c>
      <c r="CB81" s="25">
        <v>106.4</v>
      </c>
      <c r="CC81" s="25">
        <v>0</v>
      </c>
      <c r="CD81" s="25">
        <v>108.5</v>
      </c>
      <c r="CE81" s="25">
        <v>0</v>
      </c>
      <c r="CF81" s="26">
        <v>109.4</v>
      </c>
      <c r="CH81" s="23"/>
      <c r="CI81" s="24" t="s">
        <v>48</v>
      </c>
      <c r="CJ81" s="23">
        <v>106.6</v>
      </c>
      <c r="CK81" s="25">
        <v>0</v>
      </c>
      <c r="CL81" s="25">
        <v>106.7</v>
      </c>
      <c r="CM81" s="25">
        <v>105.5</v>
      </c>
      <c r="CN81" s="25">
        <v>106.3</v>
      </c>
      <c r="CO81" s="25">
        <v>0</v>
      </c>
      <c r="CP81" s="25">
        <v>110.4</v>
      </c>
      <c r="CQ81" s="25">
        <v>0</v>
      </c>
      <c r="CR81" s="26">
        <v>108.8</v>
      </c>
    </row>
    <row r="82" spans="2:96" x14ac:dyDescent="0.45">
      <c r="B82" s="14" t="s">
        <v>53</v>
      </c>
      <c r="C82" s="18" t="s">
        <v>37</v>
      </c>
      <c r="D82" s="14">
        <v>105.9</v>
      </c>
      <c r="E82" s="1">
        <v>108.4</v>
      </c>
      <c r="F82" s="1">
        <v>106</v>
      </c>
      <c r="G82" s="1">
        <v>105.8</v>
      </c>
      <c r="H82" s="1">
        <v>105.6</v>
      </c>
      <c r="I82" s="1">
        <v>102.6</v>
      </c>
      <c r="J82" s="1">
        <v>107.8</v>
      </c>
      <c r="K82" s="1">
        <v>103.1</v>
      </c>
      <c r="L82" s="16">
        <v>107.6</v>
      </c>
      <c r="N82" s="14" t="s">
        <v>53</v>
      </c>
      <c r="O82" s="18" t="s">
        <v>37</v>
      </c>
      <c r="P82" s="14">
        <v>105.4</v>
      </c>
      <c r="Q82" s="1">
        <v>106.7</v>
      </c>
      <c r="R82" s="1">
        <v>105.6</v>
      </c>
      <c r="S82" s="1">
        <v>105</v>
      </c>
      <c r="T82" s="1">
        <v>105.1</v>
      </c>
      <c r="U82" s="1">
        <v>102.8</v>
      </c>
      <c r="V82" s="1">
        <v>106.8</v>
      </c>
      <c r="W82" s="1">
        <v>103.5</v>
      </c>
      <c r="X82" s="16">
        <v>105.5</v>
      </c>
      <c r="Z82" s="14" t="s">
        <v>70</v>
      </c>
      <c r="AA82" s="18" t="s">
        <v>37</v>
      </c>
      <c r="AB82" s="14">
        <v>105.7</v>
      </c>
      <c r="AC82" s="1">
        <v>108</v>
      </c>
      <c r="AD82" s="1">
        <v>106.1</v>
      </c>
      <c r="AE82" s="1">
        <v>104.6</v>
      </c>
      <c r="AF82" s="1">
        <v>105.8</v>
      </c>
      <c r="AG82" s="1">
        <v>102.8</v>
      </c>
      <c r="AH82" s="1">
        <v>107.2</v>
      </c>
      <c r="AI82" s="1">
        <v>103.8</v>
      </c>
      <c r="AJ82" s="16">
        <v>107.3</v>
      </c>
      <c r="AL82" s="14" t="s">
        <v>70</v>
      </c>
      <c r="AM82" s="18" t="s">
        <v>37</v>
      </c>
      <c r="AN82" s="14">
        <v>105.8</v>
      </c>
      <c r="AO82" s="1">
        <v>108.5</v>
      </c>
      <c r="AP82" s="1">
        <v>105.9</v>
      </c>
      <c r="AQ82" s="1">
        <v>105.3</v>
      </c>
      <c r="AR82" s="1">
        <v>106.2</v>
      </c>
      <c r="AS82" s="1">
        <v>102.6</v>
      </c>
      <c r="AT82" s="1">
        <v>107.1</v>
      </c>
      <c r="AU82" s="1">
        <v>102.9</v>
      </c>
      <c r="AV82" s="16">
        <v>108.2</v>
      </c>
      <c r="AX82" s="14" t="s">
        <v>70</v>
      </c>
      <c r="AY82" s="18" t="s">
        <v>37</v>
      </c>
      <c r="AZ82" s="14">
        <v>106.2</v>
      </c>
      <c r="BA82" s="1">
        <v>108.9</v>
      </c>
      <c r="BB82" s="1">
        <v>105.9</v>
      </c>
      <c r="BC82" s="1">
        <v>106.7</v>
      </c>
      <c r="BD82" s="1">
        <v>105.3</v>
      </c>
      <c r="BE82" s="1">
        <v>102.5</v>
      </c>
      <c r="BF82" s="1">
        <v>108.1</v>
      </c>
      <c r="BG82" s="1">
        <v>102.2</v>
      </c>
      <c r="BH82" s="16">
        <v>106.9</v>
      </c>
      <c r="BJ82" s="14" t="s">
        <v>70</v>
      </c>
      <c r="BK82" s="18" t="s">
        <v>37</v>
      </c>
      <c r="BL82" s="14">
        <v>106.2</v>
      </c>
      <c r="BM82" s="1">
        <v>108.1</v>
      </c>
      <c r="BN82" s="1">
        <v>106.1</v>
      </c>
      <c r="BO82" s="1">
        <v>105.9</v>
      </c>
      <c r="BP82" s="1">
        <v>105.7</v>
      </c>
      <c r="BQ82" s="1">
        <v>0</v>
      </c>
      <c r="BR82" s="1">
        <v>108.5</v>
      </c>
      <c r="BS82" s="1">
        <v>101.4</v>
      </c>
      <c r="BT82" s="16">
        <v>108</v>
      </c>
      <c r="BV82" s="14" t="s">
        <v>70</v>
      </c>
      <c r="BW82" s="18" t="s">
        <v>37</v>
      </c>
      <c r="BX82" s="14">
        <v>105.7</v>
      </c>
      <c r="BY82" s="1">
        <v>106.9</v>
      </c>
      <c r="BZ82" s="1">
        <v>105.7</v>
      </c>
      <c r="CA82" s="1">
        <v>105.7</v>
      </c>
      <c r="CB82" s="1">
        <v>105.4</v>
      </c>
      <c r="CC82" s="1">
        <v>0</v>
      </c>
      <c r="CD82" s="1">
        <v>106.6</v>
      </c>
      <c r="CE82" s="1">
        <v>0</v>
      </c>
      <c r="CF82" s="16">
        <v>109.1</v>
      </c>
      <c r="CH82" s="14" t="s">
        <v>70</v>
      </c>
      <c r="CI82" s="18" t="s">
        <v>37</v>
      </c>
      <c r="CJ82" s="14">
        <v>106</v>
      </c>
      <c r="CK82" s="1">
        <v>0</v>
      </c>
      <c r="CL82" s="1">
        <v>105.8</v>
      </c>
      <c r="CM82" s="1">
        <v>105.1</v>
      </c>
      <c r="CN82" s="1">
        <v>105.3</v>
      </c>
      <c r="CO82" s="1">
        <v>0</v>
      </c>
      <c r="CP82" s="1">
        <v>109.3</v>
      </c>
      <c r="CQ82" s="1">
        <v>0</v>
      </c>
      <c r="CR82" s="16">
        <v>108.7</v>
      </c>
    </row>
    <row r="83" spans="2:96" x14ac:dyDescent="0.45">
      <c r="B83" s="14"/>
      <c r="C83" s="17" t="s">
        <v>38</v>
      </c>
      <c r="D83" s="14">
        <v>107.8</v>
      </c>
      <c r="E83" s="1">
        <v>110.3</v>
      </c>
      <c r="F83" s="1">
        <v>108</v>
      </c>
      <c r="G83" s="1">
        <v>107.4</v>
      </c>
      <c r="H83" s="1">
        <v>107.6</v>
      </c>
      <c r="I83" s="1">
        <v>103.8</v>
      </c>
      <c r="J83" s="1">
        <v>110</v>
      </c>
      <c r="K83" s="1">
        <v>105.4</v>
      </c>
      <c r="L83" s="16">
        <v>109.5</v>
      </c>
      <c r="N83" s="14"/>
      <c r="O83" s="17" t="s">
        <v>38</v>
      </c>
      <c r="P83" s="14">
        <v>107.4</v>
      </c>
      <c r="Q83" s="1">
        <v>109</v>
      </c>
      <c r="R83" s="1">
        <v>107.6</v>
      </c>
      <c r="S83" s="1">
        <v>107</v>
      </c>
      <c r="T83" s="1">
        <v>107.7</v>
      </c>
      <c r="U83" s="1">
        <v>104</v>
      </c>
      <c r="V83" s="1">
        <v>109.3</v>
      </c>
      <c r="W83" s="1">
        <v>105.3</v>
      </c>
      <c r="X83" s="16">
        <v>107.8</v>
      </c>
      <c r="Z83" s="14"/>
      <c r="AA83" s="17" t="s">
        <v>38</v>
      </c>
      <c r="AB83" s="14">
        <v>107.7</v>
      </c>
      <c r="AC83" s="1">
        <v>110</v>
      </c>
      <c r="AD83" s="1">
        <v>108</v>
      </c>
      <c r="AE83" s="1">
        <v>106.9</v>
      </c>
      <c r="AF83" s="1">
        <v>107.9</v>
      </c>
      <c r="AG83" s="1">
        <v>104</v>
      </c>
      <c r="AH83" s="1">
        <v>109.4</v>
      </c>
      <c r="AI83" s="1">
        <v>105.6</v>
      </c>
      <c r="AJ83" s="16">
        <v>109.3</v>
      </c>
      <c r="AL83" s="14"/>
      <c r="AM83" s="17" t="s">
        <v>38</v>
      </c>
      <c r="AN83" s="14">
        <v>107.7</v>
      </c>
      <c r="AO83" s="1">
        <v>110.6</v>
      </c>
      <c r="AP83" s="1">
        <v>107.9</v>
      </c>
      <c r="AQ83" s="1">
        <v>107</v>
      </c>
      <c r="AR83" s="1">
        <v>108.1</v>
      </c>
      <c r="AS83" s="1">
        <v>104</v>
      </c>
      <c r="AT83" s="1">
        <v>109.6</v>
      </c>
      <c r="AU83" s="1">
        <v>105.3</v>
      </c>
      <c r="AV83" s="16">
        <v>110.1</v>
      </c>
      <c r="AX83" s="14"/>
      <c r="AY83" s="17" t="s">
        <v>38</v>
      </c>
      <c r="AZ83" s="14">
        <v>108</v>
      </c>
      <c r="BA83" s="1">
        <v>110.7</v>
      </c>
      <c r="BB83" s="1">
        <v>108</v>
      </c>
      <c r="BC83" s="1">
        <v>108</v>
      </c>
      <c r="BD83" s="1">
        <v>107.3</v>
      </c>
      <c r="BE83" s="1">
        <v>103.7</v>
      </c>
      <c r="BF83" s="1">
        <v>110.2</v>
      </c>
      <c r="BG83" s="1">
        <v>105.4</v>
      </c>
      <c r="BH83" s="16">
        <v>109</v>
      </c>
      <c r="BJ83" s="14"/>
      <c r="BK83" s="17" t="s">
        <v>38</v>
      </c>
      <c r="BL83" s="14">
        <v>108</v>
      </c>
      <c r="BM83" s="1">
        <v>109.8</v>
      </c>
      <c r="BN83" s="1">
        <v>108.1</v>
      </c>
      <c r="BO83" s="1">
        <v>107.6</v>
      </c>
      <c r="BP83" s="1">
        <v>107.4</v>
      </c>
      <c r="BQ83" s="1">
        <v>0</v>
      </c>
      <c r="BR83" s="1">
        <v>110.4</v>
      </c>
      <c r="BS83" s="1">
        <v>105.6</v>
      </c>
      <c r="BT83" s="16">
        <v>109.6</v>
      </c>
      <c r="BV83" s="14"/>
      <c r="BW83" s="17" t="s">
        <v>38</v>
      </c>
      <c r="BX83" s="14">
        <v>107.7</v>
      </c>
      <c r="BY83" s="1">
        <v>109</v>
      </c>
      <c r="BZ83" s="1">
        <v>107.9</v>
      </c>
      <c r="CA83" s="1">
        <v>107.2</v>
      </c>
      <c r="CB83" s="1">
        <v>107.3</v>
      </c>
      <c r="CC83" s="1">
        <v>0</v>
      </c>
      <c r="CD83" s="1">
        <v>109.3</v>
      </c>
      <c r="CE83" s="1">
        <v>0</v>
      </c>
      <c r="CF83" s="16">
        <v>110.4</v>
      </c>
      <c r="CH83" s="14"/>
      <c r="CI83" s="17" t="s">
        <v>38</v>
      </c>
      <c r="CJ83" s="14">
        <v>107.6</v>
      </c>
      <c r="CK83" s="1">
        <v>0</v>
      </c>
      <c r="CL83" s="1">
        <v>107.6</v>
      </c>
      <c r="CM83" s="1">
        <v>106.7</v>
      </c>
      <c r="CN83" s="1">
        <v>107.2</v>
      </c>
      <c r="CO83" s="1">
        <v>0</v>
      </c>
      <c r="CP83" s="1">
        <v>111</v>
      </c>
      <c r="CQ83" s="1">
        <v>0</v>
      </c>
      <c r="CR83" s="16">
        <v>109.9</v>
      </c>
    </row>
    <row r="84" spans="2:96" x14ac:dyDescent="0.45">
      <c r="B84" s="14"/>
      <c r="C84" s="17" t="s">
        <v>39</v>
      </c>
      <c r="D84" s="14">
        <v>105.8</v>
      </c>
      <c r="E84" s="1">
        <v>108.3</v>
      </c>
      <c r="F84" s="1">
        <v>105.8</v>
      </c>
      <c r="G84" s="1">
        <v>105.7</v>
      </c>
      <c r="H84" s="1">
        <v>105.5</v>
      </c>
      <c r="I84" s="1">
        <v>102.4</v>
      </c>
      <c r="J84" s="1">
        <v>107.9</v>
      </c>
      <c r="K84" s="1">
        <v>103</v>
      </c>
      <c r="L84" s="16">
        <v>107.5</v>
      </c>
      <c r="N84" s="14"/>
      <c r="O84" s="17" t="s">
        <v>39</v>
      </c>
      <c r="P84" s="14">
        <v>105.1</v>
      </c>
      <c r="Q84" s="1">
        <v>106.6</v>
      </c>
      <c r="R84" s="1">
        <v>105.4</v>
      </c>
      <c r="S84" s="1">
        <v>104.9</v>
      </c>
      <c r="T84" s="1">
        <v>105.1</v>
      </c>
      <c r="U84" s="1">
        <v>102.5</v>
      </c>
      <c r="V84" s="1">
        <v>106.9</v>
      </c>
      <c r="W84" s="1">
        <v>103.2</v>
      </c>
      <c r="X84" s="16">
        <v>105.4</v>
      </c>
      <c r="Z84" s="14"/>
      <c r="AA84" s="17" t="s">
        <v>39</v>
      </c>
      <c r="AB84" s="14">
        <v>105.4</v>
      </c>
      <c r="AC84" s="1">
        <v>107.9</v>
      </c>
      <c r="AD84" s="1">
        <v>105.8</v>
      </c>
      <c r="AE84" s="1">
        <v>104.6</v>
      </c>
      <c r="AF84" s="1">
        <v>105.7</v>
      </c>
      <c r="AG84" s="1">
        <v>102.5</v>
      </c>
      <c r="AH84" s="1">
        <v>107.2</v>
      </c>
      <c r="AI84" s="1">
        <v>103.6</v>
      </c>
      <c r="AJ84" s="16">
        <v>107.1</v>
      </c>
      <c r="AL84" s="14"/>
      <c r="AM84" s="17" t="s">
        <v>39</v>
      </c>
      <c r="AN84" s="14">
        <v>105.6</v>
      </c>
      <c r="AO84" s="1">
        <v>108.5</v>
      </c>
      <c r="AP84" s="1">
        <v>105.7</v>
      </c>
      <c r="AQ84" s="1">
        <v>105.1</v>
      </c>
      <c r="AR84" s="1">
        <v>106</v>
      </c>
      <c r="AS84" s="1">
        <v>102.4</v>
      </c>
      <c r="AT84" s="1">
        <v>107.3</v>
      </c>
      <c r="AU84" s="1">
        <v>102.9</v>
      </c>
      <c r="AV84" s="16">
        <v>108</v>
      </c>
      <c r="AX84" s="14"/>
      <c r="AY84" s="17" t="s">
        <v>39</v>
      </c>
      <c r="AZ84" s="14">
        <v>106</v>
      </c>
      <c r="BA84" s="1">
        <v>108.8</v>
      </c>
      <c r="BB84" s="1">
        <v>105.8</v>
      </c>
      <c r="BC84" s="1">
        <v>106.6</v>
      </c>
      <c r="BD84" s="1">
        <v>105.2</v>
      </c>
      <c r="BE84" s="1">
        <v>102.3</v>
      </c>
      <c r="BF84" s="1">
        <v>108.1</v>
      </c>
      <c r="BG84" s="1">
        <v>102.4</v>
      </c>
      <c r="BH84" s="16">
        <v>106.8</v>
      </c>
      <c r="BJ84" s="14"/>
      <c r="BK84" s="17" t="s">
        <v>39</v>
      </c>
      <c r="BL84" s="14">
        <v>106</v>
      </c>
      <c r="BM84" s="1">
        <v>108</v>
      </c>
      <c r="BN84" s="1">
        <v>106</v>
      </c>
      <c r="BO84" s="1">
        <v>105.9</v>
      </c>
      <c r="BP84" s="1">
        <v>105.5</v>
      </c>
      <c r="BQ84" s="1">
        <v>0</v>
      </c>
      <c r="BR84" s="1">
        <v>108.5</v>
      </c>
      <c r="BS84" s="1">
        <v>101.9</v>
      </c>
      <c r="BT84" s="16">
        <v>107.8</v>
      </c>
      <c r="BV84" s="14"/>
      <c r="BW84" s="17" t="s">
        <v>39</v>
      </c>
      <c r="BX84" s="14">
        <v>105.6</v>
      </c>
      <c r="BY84" s="1">
        <v>106.9</v>
      </c>
      <c r="BZ84" s="1">
        <v>105.7</v>
      </c>
      <c r="CA84" s="1">
        <v>105.6</v>
      </c>
      <c r="CB84" s="1">
        <v>105.1</v>
      </c>
      <c r="CC84" s="1">
        <v>0</v>
      </c>
      <c r="CD84" s="1">
        <v>106.9</v>
      </c>
      <c r="CE84" s="1">
        <v>0</v>
      </c>
      <c r="CF84" s="16">
        <v>108.8</v>
      </c>
      <c r="CH84" s="14"/>
      <c r="CI84" s="17" t="s">
        <v>39</v>
      </c>
      <c r="CJ84" s="14">
        <v>105.8</v>
      </c>
      <c r="CK84" s="1">
        <v>0</v>
      </c>
      <c r="CL84" s="1">
        <v>105.6</v>
      </c>
      <c r="CM84" s="1">
        <v>105</v>
      </c>
      <c r="CN84" s="1">
        <v>105.1</v>
      </c>
      <c r="CO84" s="1">
        <v>0</v>
      </c>
      <c r="CP84" s="1">
        <v>109.3</v>
      </c>
      <c r="CQ84" s="1">
        <v>0</v>
      </c>
      <c r="CR84" s="16">
        <v>108.4</v>
      </c>
    </row>
    <row r="85" spans="2:96" x14ac:dyDescent="0.45">
      <c r="B85" s="14"/>
      <c r="C85" s="17" t="s">
        <v>40</v>
      </c>
      <c r="D85" s="14">
        <v>105.6</v>
      </c>
      <c r="E85" s="1">
        <v>107.9</v>
      </c>
      <c r="F85" s="1">
        <v>105.6</v>
      </c>
      <c r="G85" s="1">
        <v>105.5</v>
      </c>
      <c r="H85" s="1">
        <v>105.1</v>
      </c>
      <c r="I85" s="1">
        <v>102.4</v>
      </c>
      <c r="J85" s="1">
        <v>107.6</v>
      </c>
      <c r="K85" s="1">
        <v>102.8</v>
      </c>
      <c r="L85" s="16">
        <v>107.3</v>
      </c>
      <c r="N85" s="14"/>
      <c r="O85" s="17" t="s">
        <v>40</v>
      </c>
      <c r="P85" s="14">
        <v>105.1</v>
      </c>
      <c r="Q85" s="1">
        <v>106.4</v>
      </c>
      <c r="R85" s="1">
        <v>105.2</v>
      </c>
      <c r="S85" s="1">
        <v>104.9</v>
      </c>
      <c r="T85" s="1">
        <v>104.7</v>
      </c>
      <c r="U85" s="1">
        <v>102.6</v>
      </c>
      <c r="V85" s="1">
        <v>106.7</v>
      </c>
      <c r="W85" s="1">
        <v>103.1</v>
      </c>
      <c r="X85" s="16">
        <v>105.4</v>
      </c>
      <c r="Z85" s="14"/>
      <c r="AA85" s="17" t="s">
        <v>40</v>
      </c>
      <c r="AB85" s="14">
        <v>105.4</v>
      </c>
      <c r="AC85" s="1">
        <v>107.5</v>
      </c>
      <c r="AD85" s="1">
        <v>105.6</v>
      </c>
      <c r="AE85" s="1">
        <v>104.6</v>
      </c>
      <c r="AF85" s="1">
        <v>105.3</v>
      </c>
      <c r="AG85" s="1">
        <v>102.5</v>
      </c>
      <c r="AH85" s="1">
        <v>107</v>
      </c>
      <c r="AI85" s="1">
        <v>103.5</v>
      </c>
      <c r="AJ85" s="16">
        <v>107.1</v>
      </c>
      <c r="AL85" s="14"/>
      <c r="AM85" s="17" t="s">
        <v>40</v>
      </c>
      <c r="AN85" s="14">
        <v>105.4</v>
      </c>
      <c r="AO85" s="1">
        <v>108.1</v>
      </c>
      <c r="AP85" s="1">
        <v>105.4</v>
      </c>
      <c r="AQ85" s="1">
        <v>105.1</v>
      </c>
      <c r="AR85" s="1">
        <v>105.6</v>
      </c>
      <c r="AS85" s="1">
        <v>102.4</v>
      </c>
      <c r="AT85" s="1">
        <v>107</v>
      </c>
      <c r="AU85" s="1">
        <v>102.7</v>
      </c>
      <c r="AV85" s="16">
        <v>107.9</v>
      </c>
      <c r="AX85" s="14"/>
      <c r="AY85" s="17" t="s">
        <v>40</v>
      </c>
      <c r="AZ85" s="14">
        <v>105.7</v>
      </c>
      <c r="BA85" s="1">
        <v>108.4</v>
      </c>
      <c r="BB85" s="1">
        <v>105.5</v>
      </c>
      <c r="BC85" s="1">
        <v>106.4</v>
      </c>
      <c r="BD85" s="1">
        <v>104.9</v>
      </c>
      <c r="BE85" s="1">
        <v>102.3</v>
      </c>
      <c r="BF85" s="1">
        <v>107.9</v>
      </c>
      <c r="BG85" s="1">
        <v>102.2</v>
      </c>
      <c r="BH85" s="16">
        <v>106.7</v>
      </c>
      <c r="BJ85" s="14"/>
      <c r="BK85" s="17" t="s">
        <v>40</v>
      </c>
      <c r="BL85" s="14">
        <v>105.8</v>
      </c>
      <c r="BM85" s="1">
        <v>107.6</v>
      </c>
      <c r="BN85" s="1">
        <v>105.7</v>
      </c>
      <c r="BO85" s="1">
        <v>105.7</v>
      </c>
      <c r="BP85" s="1">
        <v>105.2</v>
      </c>
      <c r="BQ85" s="1">
        <v>0</v>
      </c>
      <c r="BR85" s="1">
        <v>108.2</v>
      </c>
      <c r="BS85" s="1">
        <v>101.6</v>
      </c>
      <c r="BT85" s="16">
        <v>107.7</v>
      </c>
      <c r="BV85" s="14"/>
      <c r="BW85" s="17" t="s">
        <v>40</v>
      </c>
      <c r="BX85" s="14">
        <v>105.3</v>
      </c>
      <c r="BY85" s="1">
        <v>106.5</v>
      </c>
      <c r="BZ85" s="1">
        <v>105.3</v>
      </c>
      <c r="CA85" s="1">
        <v>105.4</v>
      </c>
      <c r="CB85" s="1">
        <v>104.8</v>
      </c>
      <c r="CC85" s="1">
        <v>0</v>
      </c>
      <c r="CD85" s="1">
        <v>106.6</v>
      </c>
      <c r="CE85" s="1">
        <v>0</v>
      </c>
      <c r="CF85" s="16">
        <v>108.7</v>
      </c>
      <c r="CH85" s="14"/>
      <c r="CI85" s="17" t="s">
        <v>40</v>
      </c>
      <c r="CJ85" s="14">
        <v>105.6</v>
      </c>
      <c r="CK85" s="1">
        <v>0</v>
      </c>
      <c r="CL85" s="1">
        <v>105.4</v>
      </c>
      <c r="CM85" s="1">
        <v>104.9</v>
      </c>
      <c r="CN85" s="1">
        <v>104.8</v>
      </c>
      <c r="CO85" s="1">
        <v>0</v>
      </c>
      <c r="CP85" s="1">
        <v>109</v>
      </c>
      <c r="CQ85" s="1">
        <v>0</v>
      </c>
      <c r="CR85" s="16">
        <v>108.3</v>
      </c>
    </row>
    <row r="86" spans="2:96" x14ac:dyDescent="0.45">
      <c r="B86" s="14"/>
      <c r="C86" s="17" t="s">
        <v>41</v>
      </c>
      <c r="D86" s="14">
        <v>107.2</v>
      </c>
      <c r="E86" s="1">
        <v>109.4</v>
      </c>
      <c r="F86" s="1">
        <v>107.2</v>
      </c>
      <c r="G86" s="1">
        <v>106.9</v>
      </c>
      <c r="H86" s="1">
        <v>106.7</v>
      </c>
      <c r="I86" s="1">
        <v>103.6</v>
      </c>
      <c r="J86" s="1">
        <v>109.4</v>
      </c>
      <c r="K86" s="1">
        <v>104.8</v>
      </c>
      <c r="L86" s="16">
        <v>109</v>
      </c>
      <c r="N86" s="14"/>
      <c r="O86" s="17" t="s">
        <v>41</v>
      </c>
      <c r="P86" s="14">
        <v>106.9</v>
      </c>
      <c r="Q86" s="1">
        <v>108.3</v>
      </c>
      <c r="R86" s="1">
        <v>106.9</v>
      </c>
      <c r="S86" s="1">
        <v>106.6</v>
      </c>
      <c r="T86" s="1">
        <v>106.8</v>
      </c>
      <c r="U86" s="1">
        <v>103.8</v>
      </c>
      <c r="V86" s="1">
        <v>108.8</v>
      </c>
      <c r="W86" s="1">
        <v>104.7</v>
      </c>
      <c r="X86" s="16">
        <v>107.5</v>
      </c>
      <c r="Z86" s="14"/>
      <c r="AA86" s="17" t="s">
        <v>108</v>
      </c>
      <c r="AB86" s="14">
        <v>107.1</v>
      </c>
      <c r="AC86" s="1">
        <v>109.2</v>
      </c>
      <c r="AD86" s="1">
        <v>107.2</v>
      </c>
      <c r="AE86" s="1">
        <v>106.5</v>
      </c>
      <c r="AF86" s="1">
        <v>107</v>
      </c>
      <c r="AG86" s="1">
        <v>103.7</v>
      </c>
      <c r="AH86" s="1">
        <v>108.9</v>
      </c>
      <c r="AI86" s="1">
        <v>104.9</v>
      </c>
      <c r="AJ86" s="16">
        <v>108.9</v>
      </c>
      <c r="AK86" s="1"/>
      <c r="AL86" s="14"/>
      <c r="AM86" s="17" t="s">
        <v>108</v>
      </c>
      <c r="AN86" s="14">
        <v>107.1</v>
      </c>
      <c r="AO86" s="1">
        <v>109.6</v>
      </c>
      <c r="AP86" s="1">
        <v>107.1</v>
      </c>
      <c r="AQ86" s="1">
        <v>106.6</v>
      </c>
      <c r="AR86" s="1">
        <v>107.1</v>
      </c>
      <c r="AS86" s="1">
        <v>103.7</v>
      </c>
      <c r="AT86" s="1">
        <v>109</v>
      </c>
      <c r="AU86" s="1">
        <v>104.7</v>
      </c>
      <c r="AV86" s="16">
        <v>109.6</v>
      </c>
      <c r="AW86" s="1"/>
      <c r="AX86" s="14"/>
      <c r="AY86" s="17" t="s">
        <v>108</v>
      </c>
      <c r="AZ86" s="14">
        <v>107.3</v>
      </c>
      <c r="BA86" s="1">
        <v>109.8</v>
      </c>
      <c r="BB86" s="1">
        <v>107.2</v>
      </c>
      <c r="BC86" s="1">
        <v>107.4</v>
      </c>
      <c r="BD86" s="1">
        <v>106.5</v>
      </c>
      <c r="BE86" s="1">
        <v>103.4</v>
      </c>
      <c r="BF86" s="1">
        <v>109.6</v>
      </c>
      <c r="BG86" s="1">
        <v>104.8</v>
      </c>
      <c r="BH86" s="16">
        <v>108.6</v>
      </c>
      <c r="BI86" s="1"/>
      <c r="BJ86" s="14"/>
      <c r="BK86" s="17" t="s">
        <v>108</v>
      </c>
      <c r="BL86" s="14">
        <v>107.2</v>
      </c>
      <c r="BM86" s="1">
        <v>108.9</v>
      </c>
      <c r="BN86" s="1">
        <v>107.2</v>
      </c>
      <c r="BO86" s="1">
        <v>107.1</v>
      </c>
      <c r="BP86" s="1">
        <v>106.5</v>
      </c>
      <c r="BQ86" s="1">
        <v>0</v>
      </c>
      <c r="BR86" s="1">
        <v>109.8</v>
      </c>
      <c r="BS86" s="1">
        <v>105.1</v>
      </c>
      <c r="BT86" s="16">
        <v>109.1</v>
      </c>
      <c r="BU86" s="1"/>
      <c r="BV86" s="14"/>
      <c r="BW86" s="17" t="s">
        <v>108</v>
      </c>
      <c r="BX86" s="14">
        <v>106.9</v>
      </c>
      <c r="BY86" s="1">
        <v>108.2</v>
      </c>
      <c r="BZ86" s="1">
        <v>107.1</v>
      </c>
      <c r="CA86" s="1">
        <v>106.8</v>
      </c>
      <c r="CB86" s="1">
        <v>106.4</v>
      </c>
      <c r="CC86" s="1">
        <v>0</v>
      </c>
      <c r="CD86" s="1">
        <v>108.7</v>
      </c>
      <c r="CE86" s="1">
        <v>0</v>
      </c>
      <c r="CF86" s="16">
        <v>109.9</v>
      </c>
      <c r="CG86" s="1"/>
      <c r="CH86" s="14"/>
      <c r="CI86" s="17" t="s">
        <v>108</v>
      </c>
      <c r="CJ86" s="14">
        <v>107</v>
      </c>
      <c r="CK86" s="1">
        <v>0</v>
      </c>
      <c r="CL86" s="1">
        <v>106.8</v>
      </c>
      <c r="CM86" s="1">
        <v>106.3</v>
      </c>
      <c r="CN86" s="1">
        <v>106.3</v>
      </c>
      <c r="CO86" s="1">
        <v>0</v>
      </c>
      <c r="CP86" s="1">
        <v>110.3</v>
      </c>
      <c r="CQ86" s="1">
        <v>0</v>
      </c>
      <c r="CR86" s="16">
        <v>109.3</v>
      </c>
    </row>
    <row r="87" spans="2:96" x14ac:dyDescent="0.45">
      <c r="B87" s="14"/>
      <c r="C87" s="17" t="s">
        <v>42</v>
      </c>
      <c r="D87" s="14">
        <v>105.6</v>
      </c>
      <c r="E87" s="1">
        <v>107.9</v>
      </c>
      <c r="F87" s="1">
        <v>105.5</v>
      </c>
      <c r="G87" s="1">
        <v>105.5</v>
      </c>
      <c r="H87" s="1">
        <v>105.2</v>
      </c>
      <c r="I87" s="1">
        <v>102.4</v>
      </c>
      <c r="J87" s="1">
        <v>107.7</v>
      </c>
      <c r="K87" s="1">
        <v>102.9</v>
      </c>
      <c r="L87" s="16">
        <v>107.4</v>
      </c>
      <c r="N87" s="14"/>
      <c r="O87" s="17" t="s">
        <v>42</v>
      </c>
      <c r="P87" s="14">
        <v>105</v>
      </c>
      <c r="Q87" s="1">
        <v>106.5</v>
      </c>
      <c r="R87" s="1">
        <v>105.1</v>
      </c>
      <c r="S87" s="1">
        <v>104.8</v>
      </c>
      <c r="T87" s="1">
        <v>104.7</v>
      </c>
      <c r="U87" s="1">
        <v>102.5</v>
      </c>
      <c r="V87" s="1">
        <v>106.8</v>
      </c>
      <c r="W87" s="1">
        <v>103</v>
      </c>
      <c r="X87" s="16">
        <v>105.3</v>
      </c>
      <c r="Z87" s="14"/>
      <c r="AA87" s="17" t="s">
        <v>42</v>
      </c>
      <c r="AB87" s="14">
        <v>105.3</v>
      </c>
      <c r="AC87" s="1">
        <v>107.5</v>
      </c>
      <c r="AD87" s="1">
        <v>105.5</v>
      </c>
      <c r="AE87" s="1">
        <v>104.6</v>
      </c>
      <c r="AF87" s="1">
        <v>105.3</v>
      </c>
      <c r="AG87" s="1">
        <v>102.5</v>
      </c>
      <c r="AH87" s="1">
        <v>107</v>
      </c>
      <c r="AI87" s="1">
        <v>103.4</v>
      </c>
      <c r="AJ87" s="16">
        <v>107</v>
      </c>
      <c r="AK87" s="1"/>
      <c r="AL87" s="14"/>
      <c r="AM87" s="17" t="s">
        <v>42</v>
      </c>
      <c r="AN87" s="14">
        <v>105.4</v>
      </c>
      <c r="AO87" s="1">
        <v>108.1</v>
      </c>
      <c r="AP87" s="1">
        <v>105.4</v>
      </c>
      <c r="AQ87" s="1">
        <v>105</v>
      </c>
      <c r="AR87" s="1">
        <v>105.6</v>
      </c>
      <c r="AS87" s="1">
        <v>102.4</v>
      </c>
      <c r="AT87" s="1">
        <v>107.1</v>
      </c>
      <c r="AU87" s="1">
        <v>102.8</v>
      </c>
      <c r="AV87" s="16">
        <v>107.9</v>
      </c>
      <c r="AW87" s="1"/>
      <c r="AX87" s="14"/>
      <c r="AY87" s="17" t="s">
        <v>42</v>
      </c>
      <c r="AZ87" s="14">
        <v>105.8</v>
      </c>
      <c r="BA87" s="1">
        <v>108.4</v>
      </c>
      <c r="BB87" s="1">
        <v>105.5</v>
      </c>
      <c r="BC87" s="1">
        <v>106.3</v>
      </c>
      <c r="BD87" s="1">
        <v>105</v>
      </c>
      <c r="BE87" s="1">
        <v>102.3</v>
      </c>
      <c r="BF87" s="1">
        <v>108</v>
      </c>
      <c r="BG87" s="1">
        <v>102.4</v>
      </c>
      <c r="BH87" s="16">
        <v>106.8</v>
      </c>
      <c r="BI87" s="1"/>
      <c r="BJ87" s="14"/>
      <c r="BK87" s="17" t="s">
        <v>42</v>
      </c>
      <c r="BL87" s="14">
        <v>105.8</v>
      </c>
      <c r="BM87" s="1">
        <v>107.8</v>
      </c>
      <c r="BN87" s="1">
        <v>105.7</v>
      </c>
      <c r="BO87" s="1">
        <v>105.7</v>
      </c>
      <c r="BP87" s="1">
        <v>105.2</v>
      </c>
      <c r="BQ87" s="1">
        <v>0</v>
      </c>
      <c r="BR87" s="1">
        <v>108.3</v>
      </c>
      <c r="BS87" s="1">
        <v>102</v>
      </c>
      <c r="BT87" s="16">
        <v>107.7</v>
      </c>
      <c r="BU87" s="1"/>
      <c r="BV87" s="14"/>
      <c r="BW87" s="17" t="s">
        <v>42</v>
      </c>
      <c r="BX87" s="14">
        <v>105.4</v>
      </c>
      <c r="BY87" s="1">
        <v>106.6</v>
      </c>
      <c r="BZ87" s="1">
        <v>105.4</v>
      </c>
      <c r="CA87" s="1">
        <v>105.5</v>
      </c>
      <c r="CB87" s="1">
        <v>105</v>
      </c>
      <c r="CC87" s="1">
        <v>0</v>
      </c>
      <c r="CD87" s="1">
        <v>106.8</v>
      </c>
      <c r="CE87" s="1">
        <v>0</v>
      </c>
      <c r="CF87" s="16">
        <v>108.7</v>
      </c>
      <c r="CG87" s="1"/>
      <c r="CH87" s="14"/>
      <c r="CI87" s="17" t="s">
        <v>42</v>
      </c>
      <c r="CJ87" s="14">
        <v>105.7</v>
      </c>
      <c r="CK87" s="1">
        <v>0</v>
      </c>
      <c r="CL87" s="1">
        <v>105.5</v>
      </c>
      <c r="CM87" s="1">
        <v>104.9</v>
      </c>
      <c r="CN87" s="1">
        <v>105</v>
      </c>
      <c r="CO87" s="1">
        <v>0</v>
      </c>
      <c r="CP87" s="1">
        <v>109.1</v>
      </c>
      <c r="CQ87" s="1">
        <v>0</v>
      </c>
      <c r="CR87" s="16">
        <v>108.3</v>
      </c>
    </row>
    <row r="88" spans="2:96" x14ac:dyDescent="0.45">
      <c r="B88" s="14"/>
      <c r="C88" s="17" t="s">
        <v>43</v>
      </c>
      <c r="D88" s="14">
        <v>105.9</v>
      </c>
      <c r="E88" s="1">
        <v>108.2</v>
      </c>
      <c r="F88" s="1">
        <v>106</v>
      </c>
      <c r="G88" s="1">
        <v>105.7</v>
      </c>
      <c r="H88" s="1">
        <v>105.5</v>
      </c>
      <c r="I88" s="1">
        <v>102.5</v>
      </c>
      <c r="J88" s="1">
        <v>108.3</v>
      </c>
      <c r="K88" s="1">
        <v>103.3</v>
      </c>
      <c r="L88" s="16">
        <v>107.4</v>
      </c>
      <c r="N88" s="14"/>
      <c r="O88" s="17" t="s">
        <v>43</v>
      </c>
      <c r="P88" s="14">
        <v>105.3</v>
      </c>
      <c r="Q88" s="1">
        <v>106.7</v>
      </c>
      <c r="R88" s="1">
        <v>105.5</v>
      </c>
      <c r="S88" s="1">
        <v>105.1</v>
      </c>
      <c r="T88" s="1">
        <v>105.2</v>
      </c>
      <c r="U88" s="1">
        <v>102.6</v>
      </c>
      <c r="V88" s="1">
        <v>107.4</v>
      </c>
      <c r="W88" s="1">
        <v>103.4</v>
      </c>
      <c r="X88" s="16">
        <v>105.4</v>
      </c>
      <c r="Z88" s="14"/>
      <c r="AA88" s="17" t="s">
        <v>43</v>
      </c>
      <c r="AB88" s="14">
        <v>105.6</v>
      </c>
      <c r="AC88" s="1">
        <v>107.8</v>
      </c>
      <c r="AD88" s="1">
        <v>105.9</v>
      </c>
      <c r="AE88" s="1">
        <v>104.9</v>
      </c>
      <c r="AF88" s="1">
        <v>105.7</v>
      </c>
      <c r="AG88" s="1">
        <v>102.6</v>
      </c>
      <c r="AH88" s="1">
        <v>107.6</v>
      </c>
      <c r="AI88" s="1">
        <v>103.8</v>
      </c>
      <c r="AJ88" s="16">
        <v>107.2</v>
      </c>
      <c r="AK88" s="1"/>
      <c r="AL88" s="14"/>
      <c r="AM88" s="17" t="s">
        <v>43</v>
      </c>
      <c r="AN88" s="14">
        <v>105.8</v>
      </c>
      <c r="AO88" s="1">
        <v>108.3</v>
      </c>
      <c r="AP88" s="1">
        <v>105.8</v>
      </c>
      <c r="AQ88" s="1">
        <v>105.3</v>
      </c>
      <c r="AR88" s="1">
        <v>105.9</v>
      </c>
      <c r="AS88" s="1">
        <v>102.6</v>
      </c>
      <c r="AT88" s="1">
        <v>107.7</v>
      </c>
      <c r="AU88" s="1">
        <v>103.2</v>
      </c>
      <c r="AV88" s="16">
        <v>108</v>
      </c>
      <c r="AW88" s="1"/>
      <c r="AX88" s="14"/>
      <c r="AY88" s="17" t="s">
        <v>43</v>
      </c>
      <c r="AZ88" s="14">
        <v>106.1</v>
      </c>
      <c r="BA88" s="1">
        <v>108.6</v>
      </c>
      <c r="BB88" s="1">
        <v>105.9</v>
      </c>
      <c r="BC88" s="1">
        <v>106.5</v>
      </c>
      <c r="BD88" s="1">
        <v>105.2</v>
      </c>
      <c r="BE88" s="1">
        <v>102.4</v>
      </c>
      <c r="BF88" s="1">
        <v>108.6</v>
      </c>
      <c r="BG88" s="1">
        <v>102.8</v>
      </c>
      <c r="BH88" s="16">
        <v>106.8</v>
      </c>
      <c r="BI88" s="1"/>
      <c r="BJ88" s="14"/>
      <c r="BK88" s="17" t="s">
        <v>43</v>
      </c>
      <c r="BL88" s="14">
        <v>106.1</v>
      </c>
      <c r="BM88" s="1">
        <v>107.9</v>
      </c>
      <c r="BN88" s="1">
        <v>106.1</v>
      </c>
      <c r="BO88" s="1">
        <v>106</v>
      </c>
      <c r="BP88" s="1">
        <v>105.5</v>
      </c>
      <c r="BQ88" s="1">
        <v>0</v>
      </c>
      <c r="BR88" s="1">
        <v>108.9</v>
      </c>
      <c r="BS88" s="1">
        <v>102.5</v>
      </c>
      <c r="BT88" s="16">
        <v>107.7</v>
      </c>
      <c r="BU88" s="1"/>
      <c r="BV88" s="14"/>
      <c r="BW88" s="17" t="s">
        <v>43</v>
      </c>
      <c r="BX88" s="14">
        <v>105.7</v>
      </c>
      <c r="BY88" s="1">
        <v>106.9</v>
      </c>
      <c r="BZ88" s="1">
        <v>105.8</v>
      </c>
      <c r="CA88" s="1">
        <v>105.7</v>
      </c>
      <c r="CB88" s="1">
        <v>105.1</v>
      </c>
      <c r="CC88" s="1">
        <v>0</v>
      </c>
      <c r="CD88" s="1">
        <v>107.4</v>
      </c>
      <c r="CE88" s="1">
        <v>0</v>
      </c>
      <c r="CF88" s="16">
        <v>108.6</v>
      </c>
      <c r="CG88" s="1"/>
      <c r="CH88" s="14"/>
      <c r="CI88" s="17" t="s">
        <v>43</v>
      </c>
      <c r="CJ88" s="14">
        <v>105.9</v>
      </c>
      <c r="CK88" s="1">
        <v>0</v>
      </c>
      <c r="CL88" s="1">
        <v>105.7</v>
      </c>
      <c r="CM88" s="1">
        <v>105.1</v>
      </c>
      <c r="CN88" s="1">
        <v>105.1</v>
      </c>
      <c r="CO88" s="1">
        <v>0</v>
      </c>
      <c r="CP88" s="1">
        <v>109.7</v>
      </c>
      <c r="CQ88" s="1">
        <v>0</v>
      </c>
      <c r="CR88" s="16">
        <v>108.2</v>
      </c>
    </row>
    <row r="89" spans="2:96" x14ac:dyDescent="0.45">
      <c r="B89" s="14"/>
      <c r="C89" s="17" t="s">
        <v>44</v>
      </c>
      <c r="D89" s="14">
        <v>107</v>
      </c>
      <c r="E89" s="1">
        <v>109.3</v>
      </c>
      <c r="F89" s="1">
        <v>107.1</v>
      </c>
      <c r="G89" s="1">
        <v>106.7</v>
      </c>
      <c r="H89" s="1">
        <v>106.7</v>
      </c>
      <c r="I89" s="1">
        <v>103.2</v>
      </c>
      <c r="J89" s="1">
        <v>109.4</v>
      </c>
      <c r="K89" s="1">
        <v>104.5</v>
      </c>
      <c r="L89" s="16">
        <v>108.7</v>
      </c>
      <c r="N89" s="14"/>
      <c r="O89" s="17" t="s">
        <v>44</v>
      </c>
      <c r="P89" s="14">
        <v>106.4</v>
      </c>
      <c r="Q89" s="1">
        <v>107.9</v>
      </c>
      <c r="R89" s="1">
        <v>106.6</v>
      </c>
      <c r="S89" s="1">
        <v>106.2</v>
      </c>
      <c r="T89" s="1">
        <v>106.6</v>
      </c>
      <c r="U89" s="1">
        <v>103.3</v>
      </c>
      <c r="V89" s="1">
        <v>108.6</v>
      </c>
      <c r="W89" s="1">
        <v>104.3</v>
      </c>
      <c r="X89" s="16">
        <v>106.6</v>
      </c>
      <c r="Z89" s="14"/>
      <c r="AA89" s="17" t="s">
        <v>44</v>
      </c>
      <c r="AB89" s="14">
        <v>106.7</v>
      </c>
      <c r="AC89" s="1">
        <v>109</v>
      </c>
      <c r="AD89" s="1">
        <v>107</v>
      </c>
      <c r="AE89" s="1">
        <v>106.1</v>
      </c>
      <c r="AF89" s="1">
        <v>106.9</v>
      </c>
      <c r="AG89" s="1">
        <v>103.3</v>
      </c>
      <c r="AH89" s="1">
        <v>108.7</v>
      </c>
      <c r="AI89" s="1">
        <v>104.7</v>
      </c>
      <c r="AJ89" s="16">
        <v>108.4</v>
      </c>
      <c r="AK89" s="1"/>
      <c r="AL89" s="14"/>
      <c r="AM89" s="17" t="s">
        <v>44</v>
      </c>
      <c r="AN89" s="14">
        <v>106.9</v>
      </c>
      <c r="AO89" s="1">
        <v>109.5</v>
      </c>
      <c r="AP89" s="1">
        <v>107</v>
      </c>
      <c r="AQ89" s="1">
        <v>106.2</v>
      </c>
      <c r="AR89" s="1">
        <v>107.2</v>
      </c>
      <c r="AS89" s="1">
        <v>103.3</v>
      </c>
      <c r="AT89" s="1">
        <v>108.9</v>
      </c>
      <c r="AU89" s="1">
        <v>104.4</v>
      </c>
      <c r="AV89" s="16">
        <v>109.3</v>
      </c>
      <c r="AW89" s="1"/>
      <c r="AX89" s="14"/>
      <c r="AY89" s="17" t="s">
        <v>44</v>
      </c>
      <c r="AZ89" s="14">
        <v>107.2</v>
      </c>
      <c r="BA89" s="1">
        <v>109.8</v>
      </c>
      <c r="BB89" s="1">
        <v>107.1</v>
      </c>
      <c r="BC89" s="1">
        <v>107.4</v>
      </c>
      <c r="BD89" s="1">
        <v>106.5</v>
      </c>
      <c r="BE89" s="1">
        <v>103.1</v>
      </c>
      <c r="BF89" s="1">
        <v>109.7</v>
      </c>
      <c r="BG89" s="1">
        <v>104.3</v>
      </c>
      <c r="BH89" s="16">
        <v>108.2</v>
      </c>
      <c r="BI89" s="1"/>
      <c r="BJ89" s="14"/>
      <c r="BK89" s="17" t="s">
        <v>44</v>
      </c>
      <c r="BL89" s="14">
        <v>107.2</v>
      </c>
      <c r="BM89" s="1">
        <v>109.2</v>
      </c>
      <c r="BN89" s="1">
        <v>107.2</v>
      </c>
      <c r="BO89" s="1">
        <v>107</v>
      </c>
      <c r="BP89" s="1">
        <v>106.5</v>
      </c>
      <c r="BQ89" s="1">
        <v>0</v>
      </c>
      <c r="BR89" s="1">
        <v>109.8</v>
      </c>
      <c r="BS89" s="1">
        <v>104.5</v>
      </c>
      <c r="BT89" s="16">
        <v>109</v>
      </c>
      <c r="BU89" s="1"/>
      <c r="BV89" s="14"/>
      <c r="BW89" s="17" t="s">
        <v>44</v>
      </c>
      <c r="BX89" s="14">
        <v>106.9</v>
      </c>
      <c r="BY89" s="1">
        <v>108</v>
      </c>
      <c r="BZ89" s="1">
        <v>107.1</v>
      </c>
      <c r="CA89" s="1">
        <v>106.6</v>
      </c>
      <c r="CB89" s="1">
        <v>106.5</v>
      </c>
      <c r="CC89" s="1">
        <v>0</v>
      </c>
      <c r="CD89" s="1">
        <v>108.7</v>
      </c>
      <c r="CE89" s="1">
        <v>0</v>
      </c>
      <c r="CF89" s="16">
        <v>109.9</v>
      </c>
      <c r="CG89" s="1"/>
      <c r="CH89" s="14"/>
      <c r="CI89" s="17" t="s">
        <v>44</v>
      </c>
      <c r="CJ89" s="14">
        <v>106.9</v>
      </c>
      <c r="CK89" s="1">
        <v>0</v>
      </c>
      <c r="CL89" s="1">
        <v>106.8</v>
      </c>
      <c r="CM89" s="1">
        <v>106</v>
      </c>
      <c r="CN89" s="1">
        <v>106.4</v>
      </c>
      <c r="CO89" s="1">
        <v>0</v>
      </c>
      <c r="CP89" s="1">
        <v>110.6</v>
      </c>
      <c r="CQ89" s="1">
        <v>0</v>
      </c>
      <c r="CR89" s="16">
        <v>109.3</v>
      </c>
    </row>
    <row r="90" spans="2:96" x14ac:dyDescent="0.45">
      <c r="B90" s="14"/>
      <c r="C90" s="17" t="s">
        <v>45</v>
      </c>
      <c r="D90" s="14">
        <v>106.5</v>
      </c>
      <c r="E90" s="1">
        <v>108.8</v>
      </c>
      <c r="F90" s="1">
        <v>106.5</v>
      </c>
      <c r="G90" s="1">
        <v>106.3</v>
      </c>
      <c r="H90" s="1">
        <v>106.1</v>
      </c>
      <c r="I90" s="1">
        <v>102.9</v>
      </c>
      <c r="J90" s="1">
        <v>108.7</v>
      </c>
      <c r="K90" s="1">
        <v>103.8</v>
      </c>
      <c r="L90" s="16">
        <v>108.3</v>
      </c>
      <c r="N90" s="14"/>
      <c r="O90" s="17" t="s">
        <v>45</v>
      </c>
      <c r="P90" s="14">
        <v>105.9</v>
      </c>
      <c r="Q90" s="1">
        <v>107.4</v>
      </c>
      <c r="R90" s="1">
        <v>106.1</v>
      </c>
      <c r="S90" s="1">
        <v>105.7</v>
      </c>
      <c r="T90" s="1">
        <v>105.8</v>
      </c>
      <c r="U90" s="1">
        <v>103</v>
      </c>
      <c r="V90" s="1">
        <v>107.8</v>
      </c>
      <c r="W90" s="1">
        <v>103.8</v>
      </c>
      <c r="X90" s="16">
        <v>106</v>
      </c>
      <c r="Z90" s="14"/>
      <c r="AA90" s="17" t="s">
        <v>45</v>
      </c>
      <c r="AB90" s="14">
        <v>106.2</v>
      </c>
      <c r="AC90" s="1">
        <v>108.5</v>
      </c>
      <c r="AD90" s="1">
        <v>106.5</v>
      </c>
      <c r="AE90" s="1">
        <v>105.5</v>
      </c>
      <c r="AF90" s="1">
        <v>106.3</v>
      </c>
      <c r="AG90" s="1">
        <v>103</v>
      </c>
      <c r="AH90" s="1">
        <v>108.1</v>
      </c>
      <c r="AI90" s="1">
        <v>104.3</v>
      </c>
      <c r="AJ90" s="16">
        <v>108</v>
      </c>
      <c r="AK90" s="1"/>
      <c r="AL90" s="14"/>
      <c r="AM90" s="17" t="s">
        <v>45</v>
      </c>
      <c r="AN90" s="14">
        <v>106.4</v>
      </c>
      <c r="AO90" s="1">
        <v>109</v>
      </c>
      <c r="AP90" s="1">
        <v>106.4</v>
      </c>
      <c r="AQ90" s="1">
        <v>105.8</v>
      </c>
      <c r="AR90" s="1">
        <v>106.7</v>
      </c>
      <c r="AS90" s="1">
        <v>102.9</v>
      </c>
      <c r="AT90" s="1">
        <v>108.2</v>
      </c>
      <c r="AU90" s="1">
        <v>103.7</v>
      </c>
      <c r="AV90" s="16">
        <v>108.9</v>
      </c>
      <c r="AW90" s="1"/>
      <c r="AX90" s="14"/>
      <c r="AY90" s="17" t="s">
        <v>45</v>
      </c>
      <c r="AZ90" s="14">
        <v>106.7</v>
      </c>
      <c r="BA90" s="1">
        <v>109.4</v>
      </c>
      <c r="BB90" s="1">
        <v>106.5</v>
      </c>
      <c r="BC90" s="1">
        <v>107.1</v>
      </c>
      <c r="BD90" s="1">
        <v>105.9</v>
      </c>
      <c r="BE90" s="1">
        <v>102.8</v>
      </c>
      <c r="BF90" s="1">
        <v>109</v>
      </c>
      <c r="BG90" s="1">
        <v>103.4</v>
      </c>
      <c r="BH90" s="16">
        <v>107.6</v>
      </c>
      <c r="BI90" s="1"/>
      <c r="BJ90" s="14"/>
      <c r="BK90" s="17" t="s">
        <v>45</v>
      </c>
      <c r="BL90" s="14">
        <v>106.8</v>
      </c>
      <c r="BM90" s="1">
        <v>108.7</v>
      </c>
      <c r="BN90" s="1">
        <v>106.6</v>
      </c>
      <c r="BO90" s="1">
        <v>106.5</v>
      </c>
      <c r="BP90" s="1">
        <v>106</v>
      </c>
      <c r="BQ90" s="1">
        <v>0</v>
      </c>
      <c r="BR90" s="1">
        <v>109.3</v>
      </c>
      <c r="BS90" s="1">
        <v>103.1</v>
      </c>
      <c r="BT90" s="16">
        <v>108.6</v>
      </c>
      <c r="BU90" s="1"/>
      <c r="BV90" s="14"/>
      <c r="BW90" s="17" t="s">
        <v>45</v>
      </c>
      <c r="BX90" s="14">
        <v>106.4</v>
      </c>
      <c r="BY90" s="1">
        <v>107.4</v>
      </c>
      <c r="BZ90" s="1">
        <v>106.4</v>
      </c>
      <c r="CA90" s="1">
        <v>106.2</v>
      </c>
      <c r="CB90" s="1">
        <v>105.9</v>
      </c>
      <c r="CC90" s="1">
        <v>0</v>
      </c>
      <c r="CD90" s="1">
        <v>107.8</v>
      </c>
      <c r="CE90" s="1">
        <v>0</v>
      </c>
      <c r="CF90" s="16">
        <v>109.6</v>
      </c>
      <c r="CG90" s="1"/>
      <c r="CH90" s="14"/>
      <c r="CI90" s="17" t="s">
        <v>45</v>
      </c>
      <c r="CJ90" s="14">
        <v>106.5</v>
      </c>
      <c r="CK90" s="1">
        <v>0</v>
      </c>
      <c r="CL90" s="1">
        <v>106.3</v>
      </c>
      <c r="CM90" s="1">
        <v>105.7</v>
      </c>
      <c r="CN90" s="1">
        <v>105.9</v>
      </c>
      <c r="CO90" s="1">
        <v>0</v>
      </c>
      <c r="CP90" s="1">
        <v>110.1</v>
      </c>
      <c r="CQ90" s="1">
        <v>0</v>
      </c>
      <c r="CR90" s="16">
        <v>109.1</v>
      </c>
    </row>
    <row r="91" spans="2:96" x14ac:dyDescent="0.45">
      <c r="B91" s="14"/>
      <c r="C91" s="17" t="s">
        <v>46</v>
      </c>
      <c r="D91" s="14">
        <v>106.6</v>
      </c>
      <c r="E91" s="1">
        <v>108.8</v>
      </c>
      <c r="F91" s="1">
        <v>106.4</v>
      </c>
      <c r="G91" s="1">
        <v>106.4</v>
      </c>
      <c r="H91" s="1">
        <v>106.1</v>
      </c>
      <c r="I91" s="1">
        <v>102.9</v>
      </c>
      <c r="J91" s="1">
        <v>108.7</v>
      </c>
      <c r="K91" s="1">
        <v>103.7</v>
      </c>
      <c r="L91" s="16">
        <v>108.3</v>
      </c>
      <c r="N91" s="14"/>
      <c r="O91" s="17" t="s">
        <v>46</v>
      </c>
      <c r="P91" s="14">
        <v>106</v>
      </c>
      <c r="Q91" s="1">
        <v>107.3</v>
      </c>
      <c r="R91" s="1">
        <v>106</v>
      </c>
      <c r="S91" s="1">
        <v>105.7</v>
      </c>
      <c r="T91" s="1">
        <v>105.7</v>
      </c>
      <c r="U91" s="1">
        <v>103.1</v>
      </c>
      <c r="V91" s="1">
        <v>107.7</v>
      </c>
      <c r="W91" s="1">
        <v>103.8</v>
      </c>
      <c r="X91" s="16">
        <v>106</v>
      </c>
      <c r="Z91" s="14"/>
      <c r="AA91" s="17" t="s">
        <v>46</v>
      </c>
      <c r="AB91" s="14">
        <v>106.3</v>
      </c>
      <c r="AC91" s="1">
        <v>108.4</v>
      </c>
      <c r="AD91" s="1">
        <v>106.5</v>
      </c>
      <c r="AE91" s="1">
        <v>105.4</v>
      </c>
      <c r="AF91" s="1">
        <v>106.2</v>
      </c>
      <c r="AG91" s="1">
        <v>103</v>
      </c>
      <c r="AH91" s="1">
        <v>108</v>
      </c>
      <c r="AI91" s="1">
        <v>104.2</v>
      </c>
      <c r="AJ91" s="16">
        <v>107.9</v>
      </c>
      <c r="AK91" s="1"/>
      <c r="AL91" s="14"/>
      <c r="AM91" s="17" t="s">
        <v>46</v>
      </c>
      <c r="AN91" s="14">
        <v>106.4</v>
      </c>
      <c r="AO91" s="1">
        <v>109</v>
      </c>
      <c r="AP91" s="1">
        <v>106.4</v>
      </c>
      <c r="AQ91" s="1">
        <v>105.8</v>
      </c>
      <c r="AR91" s="1">
        <v>106.6</v>
      </c>
      <c r="AS91" s="1">
        <v>102.9</v>
      </c>
      <c r="AT91" s="1">
        <v>108.1</v>
      </c>
      <c r="AU91" s="1">
        <v>103.5</v>
      </c>
      <c r="AV91" s="16">
        <v>108.8</v>
      </c>
      <c r="AW91" s="1"/>
      <c r="AX91" s="14"/>
      <c r="AY91" s="17" t="s">
        <v>46</v>
      </c>
      <c r="AZ91" s="14">
        <v>106.8</v>
      </c>
      <c r="BA91" s="1">
        <v>109.3</v>
      </c>
      <c r="BB91" s="1">
        <v>106.4</v>
      </c>
      <c r="BC91" s="1">
        <v>107.2</v>
      </c>
      <c r="BD91" s="1">
        <v>105.9</v>
      </c>
      <c r="BE91" s="1">
        <v>102.8</v>
      </c>
      <c r="BF91" s="1">
        <v>108.9</v>
      </c>
      <c r="BG91" s="1">
        <v>103.1</v>
      </c>
      <c r="BH91" s="16">
        <v>107.6</v>
      </c>
      <c r="BI91" s="1"/>
      <c r="BJ91" s="14"/>
      <c r="BK91" s="17" t="s">
        <v>46</v>
      </c>
      <c r="BL91" s="14">
        <v>106.8</v>
      </c>
      <c r="BM91" s="1">
        <v>108.7</v>
      </c>
      <c r="BN91" s="1">
        <v>106.5</v>
      </c>
      <c r="BO91" s="1">
        <v>106.5</v>
      </c>
      <c r="BP91" s="1">
        <v>105.9</v>
      </c>
      <c r="BQ91" s="1">
        <v>0</v>
      </c>
      <c r="BR91" s="1">
        <v>109.3</v>
      </c>
      <c r="BS91" s="1">
        <v>102.7</v>
      </c>
      <c r="BT91" s="16">
        <v>108.6</v>
      </c>
      <c r="BU91" s="1"/>
      <c r="BV91" s="14"/>
      <c r="BW91" s="17" t="s">
        <v>46</v>
      </c>
      <c r="BX91" s="14">
        <v>106.4</v>
      </c>
      <c r="BY91" s="1">
        <v>107.2</v>
      </c>
      <c r="BZ91" s="1">
        <v>106.3</v>
      </c>
      <c r="CA91" s="1">
        <v>106.3</v>
      </c>
      <c r="CB91" s="1">
        <v>105.9</v>
      </c>
      <c r="CC91" s="1">
        <v>0</v>
      </c>
      <c r="CD91" s="1">
        <v>107.7</v>
      </c>
      <c r="CE91" s="1">
        <v>0</v>
      </c>
      <c r="CF91" s="16">
        <v>109.6</v>
      </c>
      <c r="CG91" s="1"/>
      <c r="CH91" s="14"/>
      <c r="CI91" s="17" t="s">
        <v>46</v>
      </c>
      <c r="CJ91" s="14">
        <v>106.6</v>
      </c>
      <c r="CK91" s="1">
        <v>0</v>
      </c>
      <c r="CL91" s="1">
        <v>106.3</v>
      </c>
      <c r="CM91" s="1">
        <v>105.7</v>
      </c>
      <c r="CN91" s="1">
        <v>105.8</v>
      </c>
      <c r="CO91" s="1">
        <v>0</v>
      </c>
      <c r="CP91" s="1">
        <v>110.1</v>
      </c>
      <c r="CQ91" s="1">
        <v>0</v>
      </c>
      <c r="CR91" s="16">
        <v>109.2</v>
      </c>
    </row>
    <row r="92" spans="2:96" x14ac:dyDescent="0.45">
      <c r="B92" s="14"/>
      <c r="C92" s="17" t="s">
        <v>47</v>
      </c>
      <c r="D92" s="14">
        <v>106.2</v>
      </c>
      <c r="E92" s="1">
        <v>108.4</v>
      </c>
      <c r="F92" s="1">
        <v>106.1</v>
      </c>
      <c r="G92" s="1">
        <v>106.1</v>
      </c>
      <c r="H92" s="1">
        <v>105.7</v>
      </c>
      <c r="I92" s="1">
        <v>102.5</v>
      </c>
      <c r="J92" s="1">
        <v>108.5</v>
      </c>
      <c r="K92" s="1">
        <v>103.2</v>
      </c>
      <c r="L92" s="16">
        <v>107.8</v>
      </c>
      <c r="N92" s="14"/>
      <c r="O92" s="17" t="s">
        <v>47</v>
      </c>
      <c r="P92" s="14">
        <v>105.5</v>
      </c>
      <c r="Q92" s="1">
        <v>106.8</v>
      </c>
      <c r="R92" s="1">
        <v>105.6</v>
      </c>
      <c r="S92" s="1">
        <v>105.3</v>
      </c>
      <c r="T92" s="1">
        <v>105.3</v>
      </c>
      <c r="U92" s="1">
        <v>102.5</v>
      </c>
      <c r="V92" s="1">
        <v>107.4</v>
      </c>
      <c r="W92" s="1">
        <v>103.3</v>
      </c>
      <c r="X92" s="16">
        <v>105.4</v>
      </c>
      <c r="Z92" s="14"/>
      <c r="AA92" s="17" t="s">
        <v>47</v>
      </c>
      <c r="AB92" s="14">
        <v>105.8</v>
      </c>
      <c r="AC92" s="1">
        <v>108</v>
      </c>
      <c r="AD92" s="1">
        <v>106</v>
      </c>
      <c r="AE92" s="1">
        <v>105</v>
      </c>
      <c r="AF92" s="1">
        <v>105.8</v>
      </c>
      <c r="AG92" s="1">
        <v>102.6</v>
      </c>
      <c r="AH92" s="1">
        <v>107.7</v>
      </c>
      <c r="AI92" s="1">
        <v>103.8</v>
      </c>
      <c r="AJ92" s="16">
        <v>107.4</v>
      </c>
      <c r="AK92" s="1"/>
      <c r="AL92" s="14"/>
      <c r="AM92" s="17" t="s">
        <v>47</v>
      </c>
      <c r="AN92" s="14">
        <v>106</v>
      </c>
      <c r="AO92" s="1">
        <v>108.6</v>
      </c>
      <c r="AP92" s="1">
        <v>106</v>
      </c>
      <c r="AQ92" s="1">
        <v>105.5</v>
      </c>
      <c r="AR92" s="1">
        <v>106.2</v>
      </c>
      <c r="AS92" s="1">
        <v>102.5</v>
      </c>
      <c r="AT92" s="1">
        <v>107.8</v>
      </c>
      <c r="AU92" s="1">
        <v>103.1</v>
      </c>
      <c r="AV92" s="16">
        <v>108.4</v>
      </c>
      <c r="AW92" s="1"/>
      <c r="AX92" s="14"/>
      <c r="AY92" s="17" t="s">
        <v>47</v>
      </c>
      <c r="AZ92" s="14">
        <v>106.4</v>
      </c>
      <c r="BA92" s="1">
        <v>109</v>
      </c>
      <c r="BB92" s="1">
        <v>106.1</v>
      </c>
      <c r="BC92" s="1">
        <v>107</v>
      </c>
      <c r="BD92" s="1">
        <v>105.5</v>
      </c>
      <c r="BE92" s="1">
        <v>102.4</v>
      </c>
      <c r="BF92" s="1">
        <v>108.7</v>
      </c>
      <c r="BG92" s="1">
        <v>102.7</v>
      </c>
      <c r="BH92" s="16">
        <v>107.1</v>
      </c>
      <c r="BI92" s="1"/>
      <c r="BJ92" s="14"/>
      <c r="BK92" s="17" t="s">
        <v>47</v>
      </c>
      <c r="BL92" s="14">
        <v>106.5</v>
      </c>
      <c r="BM92" s="1">
        <v>108.4</v>
      </c>
      <c r="BN92" s="1">
        <v>106.3</v>
      </c>
      <c r="BO92" s="1">
        <v>106.3</v>
      </c>
      <c r="BP92" s="1">
        <v>105.5</v>
      </c>
      <c r="BQ92" s="1">
        <v>0</v>
      </c>
      <c r="BR92" s="1">
        <v>109</v>
      </c>
      <c r="BS92" s="1">
        <v>102.3</v>
      </c>
      <c r="BT92" s="16">
        <v>108.1</v>
      </c>
      <c r="BU92" s="1"/>
      <c r="BV92" s="14"/>
      <c r="BW92" s="17" t="s">
        <v>47</v>
      </c>
      <c r="BX92" s="14">
        <v>106</v>
      </c>
      <c r="BY92" s="1">
        <v>106.9</v>
      </c>
      <c r="BZ92" s="1">
        <v>106</v>
      </c>
      <c r="CA92" s="1">
        <v>106</v>
      </c>
      <c r="CB92" s="1">
        <v>105.5</v>
      </c>
      <c r="CC92" s="1">
        <v>0</v>
      </c>
      <c r="CD92" s="1">
        <v>107.5</v>
      </c>
      <c r="CE92" s="1">
        <v>0</v>
      </c>
      <c r="CF92" s="16">
        <v>109.2</v>
      </c>
      <c r="CG92" s="1"/>
      <c r="CH92" s="14"/>
      <c r="CI92" s="17" t="s">
        <v>47</v>
      </c>
      <c r="CJ92" s="14">
        <v>106.2</v>
      </c>
      <c r="CK92" s="1">
        <v>0</v>
      </c>
      <c r="CL92" s="1">
        <v>105.9</v>
      </c>
      <c r="CM92" s="1">
        <v>105.4</v>
      </c>
      <c r="CN92" s="1">
        <v>105.4</v>
      </c>
      <c r="CO92" s="1">
        <v>0</v>
      </c>
      <c r="CP92" s="1">
        <v>110</v>
      </c>
      <c r="CQ92" s="1">
        <v>0</v>
      </c>
      <c r="CR92" s="16">
        <v>108.8</v>
      </c>
    </row>
    <row r="93" spans="2:96" x14ac:dyDescent="0.45">
      <c r="B93" s="23"/>
      <c r="C93" s="24" t="s">
        <v>48</v>
      </c>
      <c r="D93" s="23">
        <v>107.8</v>
      </c>
      <c r="E93" s="25">
        <v>109.9</v>
      </c>
      <c r="F93" s="25">
        <v>107.7</v>
      </c>
      <c r="G93" s="25">
        <v>107.4</v>
      </c>
      <c r="H93" s="25">
        <v>107.2</v>
      </c>
      <c r="I93" s="25">
        <v>103.6</v>
      </c>
      <c r="J93" s="25">
        <v>110.1</v>
      </c>
      <c r="K93" s="25">
        <v>105.1</v>
      </c>
      <c r="L93" s="26">
        <v>109.3</v>
      </c>
      <c r="N93" s="23"/>
      <c r="O93" s="24" t="s">
        <v>48</v>
      </c>
      <c r="P93" s="23">
        <v>107.3</v>
      </c>
      <c r="Q93" s="25">
        <v>108.7</v>
      </c>
      <c r="R93" s="25">
        <v>107.3</v>
      </c>
      <c r="S93" s="25">
        <v>107</v>
      </c>
      <c r="T93" s="25">
        <v>107.2</v>
      </c>
      <c r="U93" s="25">
        <v>103.8</v>
      </c>
      <c r="V93" s="25">
        <v>109.3</v>
      </c>
      <c r="W93" s="25">
        <v>104.9</v>
      </c>
      <c r="X93" s="26">
        <v>107.4</v>
      </c>
      <c r="Z93" s="23"/>
      <c r="AA93" s="24" t="s">
        <v>48</v>
      </c>
      <c r="AB93" s="23">
        <v>107.6</v>
      </c>
      <c r="AC93" s="25">
        <v>109.6</v>
      </c>
      <c r="AD93" s="25">
        <v>107.7</v>
      </c>
      <c r="AE93" s="25">
        <v>106.9</v>
      </c>
      <c r="AF93" s="25">
        <v>107.5</v>
      </c>
      <c r="AG93" s="25">
        <v>103.8</v>
      </c>
      <c r="AH93" s="25">
        <v>109.5</v>
      </c>
      <c r="AI93" s="25">
        <v>105.3</v>
      </c>
      <c r="AJ93" s="26">
        <v>109.1</v>
      </c>
      <c r="AK93" s="1"/>
      <c r="AL93" s="23"/>
      <c r="AM93" s="24" t="s">
        <v>48</v>
      </c>
      <c r="AN93" s="23">
        <v>107.6</v>
      </c>
      <c r="AO93" s="25">
        <v>110.1</v>
      </c>
      <c r="AP93" s="25">
        <v>107.6</v>
      </c>
      <c r="AQ93" s="25">
        <v>106.9</v>
      </c>
      <c r="AR93" s="25">
        <v>107.8</v>
      </c>
      <c r="AS93" s="25">
        <v>103.8</v>
      </c>
      <c r="AT93" s="25">
        <v>109.7</v>
      </c>
      <c r="AU93" s="25">
        <v>105</v>
      </c>
      <c r="AV93" s="26">
        <v>109.9</v>
      </c>
      <c r="AW93" s="1"/>
      <c r="AX93" s="23"/>
      <c r="AY93" s="24" t="s">
        <v>48</v>
      </c>
      <c r="AZ93" s="23">
        <v>107.9</v>
      </c>
      <c r="BA93" s="25">
        <v>110.4</v>
      </c>
      <c r="BB93" s="25">
        <v>107.7</v>
      </c>
      <c r="BC93" s="25">
        <v>108.1</v>
      </c>
      <c r="BD93" s="25">
        <v>107</v>
      </c>
      <c r="BE93" s="25">
        <v>103.5</v>
      </c>
      <c r="BF93" s="25">
        <v>110.3</v>
      </c>
      <c r="BG93" s="25">
        <v>105</v>
      </c>
      <c r="BH93" s="26">
        <v>108.8</v>
      </c>
      <c r="BI93" s="1"/>
      <c r="BJ93" s="23"/>
      <c r="BK93" s="24" t="s">
        <v>48</v>
      </c>
      <c r="BL93" s="23">
        <v>107.9</v>
      </c>
      <c r="BM93" s="25">
        <v>109.6</v>
      </c>
      <c r="BN93" s="25">
        <v>107.7</v>
      </c>
      <c r="BO93" s="25">
        <v>107.7</v>
      </c>
      <c r="BP93" s="25">
        <v>106.8</v>
      </c>
      <c r="BQ93" s="25">
        <v>0</v>
      </c>
      <c r="BR93" s="25">
        <v>110.5</v>
      </c>
      <c r="BS93" s="25">
        <v>105.3</v>
      </c>
      <c r="BT93" s="26">
        <v>109.5</v>
      </c>
      <c r="BU93" s="1"/>
      <c r="BV93" s="23"/>
      <c r="BW93" s="24" t="s">
        <v>48</v>
      </c>
      <c r="BX93" s="23">
        <v>107.6</v>
      </c>
      <c r="BY93" s="25">
        <v>108.4</v>
      </c>
      <c r="BZ93" s="25">
        <v>107.7</v>
      </c>
      <c r="CA93" s="25">
        <v>107.3</v>
      </c>
      <c r="CB93" s="25">
        <v>107</v>
      </c>
      <c r="CC93" s="25">
        <v>0</v>
      </c>
      <c r="CD93" s="25">
        <v>109.3</v>
      </c>
      <c r="CE93" s="25">
        <v>0</v>
      </c>
      <c r="CF93" s="26">
        <v>110.4</v>
      </c>
      <c r="CG93" s="1"/>
      <c r="CH93" s="23"/>
      <c r="CI93" s="24" t="s">
        <v>48</v>
      </c>
      <c r="CJ93" s="23">
        <v>107.5</v>
      </c>
      <c r="CK93" s="25">
        <v>0</v>
      </c>
      <c r="CL93" s="25">
        <v>107.3</v>
      </c>
      <c r="CM93" s="25">
        <v>106.7</v>
      </c>
      <c r="CN93" s="25">
        <v>106.8</v>
      </c>
      <c r="CO93" s="25">
        <v>0</v>
      </c>
      <c r="CP93" s="25">
        <v>111.2</v>
      </c>
      <c r="CQ93" s="25">
        <v>0</v>
      </c>
      <c r="CR93" s="26">
        <v>109.8</v>
      </c>
    </row>
    <row r="94" spans="2:96" x14ac:dyDescent="0.45">
      <c r="B94" s="14" t="s">
        <v>54</v>
      </c>
      <c r="C94" s="18" t="s">
        <v>37</v>
      </c>
      <c r="D94" s="14">
        <v>107</v>
      </c>
      <c r="E94" s="1">
        <v>109.1</v>
      </c>
      <c r="F94" s="1">
        <v>107</v>
      </c>
      <c r="G94" s="1">
        <v>106.9</v>
      </c>
      <c r="H94" s="1">
        <v>106.4</v>
      </c>
      <c r="I94" s="1">
        <v>103</v>
      </c>
      <c r="J94" s="1">
        <v>109.3</v>
      </c>
      <c r="K94" s="1">
        <v>104</v>
      </c>
      <c r="L94" s="16">
        <v>108.4</v>
      </c>
      <c r="N94" s="14" t="s">
        <v>54</v>
      </c>
      <c r="O94" s="18" t="s">
        <v>37</v>
      </c>
      <c r="P94" s="14">
        <v>106.4</v>
      </c>
      <c r="Q94" s="1">
        <v>107.6</v>
      </c>
      <c r="R94" s="1">
        <v>106.5</v>
      </c>
      <c r="S94" s="1">
        <v>106.2</v>
      </c>
      <c r="T94" s="1">
        <v>106.1</v>
      </c>
      <c r="U94" s="1">
        <v>103.2</v>
      </c>
      <c r="V94" s="1">
        <v>108.4</v>
      </c>
      <c r="W94" s="1">
        <v>104.1</v>
      </c>
      <c r="X94" s="16">
        <v>106.2</v>
      </c>
      <c r="Z94" s="14" t="s">
        <v>54</v>
      </c>
      <c r="AA94" s="18" t="s">
        <v>37</v>
      </c>
      <c r="AB94" s="14">
        <v>106.7</v>
      </c>
      <c r="AC94" s="1">
        <v>108.7</v>
      </c>
      <c r="AD94" s="1">
        <v>107</v>
      </c>
      <c r="AE94" s="1">
        <v>105.9</v>
      </c>
      <c r="AF94" s="1">
        <v>106.6</v>
      </c>
      <c r="AG94" s="1">
        <v>103.2</v>
      </c>
      <c r="AH94" s="1">
        <v>108.7</v>
      </c>
      <c r="AI94" s="1">
        <v>104.5</v>
      </c>
      <c r="AJ94" s="16">
        <v>108.2</v>
      </c>
      <c r="AK94" s="1"/>
      <c r="AL94" s="14" t="s">
        <v>54</v>
      </c>
      <c r="AM94" s="18" t="s">
        <v>37</v>
      </c>
      <c r="AN94" s="14">
        <v>106.9</v>
      </c>
      <c r="AO94" s="1">
        <v>109.3</v>
      </c>
      <c r="AP94" s="1">
        <v>106.9</v>
      </c>
      <c r="AQ94" s="1">
        <v>106.4</v>
      </c>
      <c r="AR94" s="1">
        <v>107</v>
      </c>
      <c r="AS94" s="1">
        <v>103.1</v>
      </c>
      <c r="AT94" s="1">
        <v>108.7</v>
      </c>
      <c r="AU94" s="1">
        <v>103.9</v>
      </c>
      <c r="AV94" s="16">
        <v>109</v>
      </c>
      <c r="AW94" s="1"/>
      <c r="AX94" s="14" t="s">
        <v>54</v>
      </c>
      <c r="AY94" s="18" t="s">
        <v>37</v>
      </c>
      <c r="AZ94" s="14">
        <v>107.3</v>
      </c>
      <c r="BA94" s="1">
        <v>109.6</v>
      </c>
      <c r="BB94" s="1">
        <v>107</v>
      </c>
      <c r="BC94" s="1">
        <v>107.8</v>
      </c>
      <c r="BD94" s="1">
        <v>106.2</v>
      </c>
      <c r="BE94" s="1">
        <v>102.9</v>
      </c>
      <c r="BF94" s="1">
        <v>109.6</v>
      </c>
      <c r="BG94" s="1">
        <v>103.5</v>
      </c>
      <c r="BH94" s="16">
        <v>107.8</v>
      </c>
      <c r="BI94" s="1"/>
      <c r="BJ94" s="14" t="s">
        <v>54</v>
      </c>
      <c r="BK94" s="18" t="s">
        <v>37</v>
      </c>
      <c r="BL94" s="14">
        <v>107.3</v>
      </c>
      <c r="BM94" s="1">
        <v>108.9</v>
      </c>
      <c r="BN94" s="1">
        <v>107.1</v>
      </c>
      <c r="BO94" s="1">
        <v>107.1</v>
      </c>
      <c r="BP94" s="1">
        <v>106.2</v>
      </c>
      <c r="BQ94" s="1">
        <v>0</v>
      </c>
      <c r="BR94" s="1">
        <v>109.9</v>
      </c>
      <c r="BS94" s="1">
        <v>103.2</v>
      </c>
      <c r="BT94" s="16">
        <v>108.7</v>
      </c>
      <c r="BU94" s="1"/>
      <c r="BV94" s="14" t="s">
        <v>54</v>
      </c>
      <c r="BW94" s="18" t="s">
        <v>37</v>
      </c>
      <c r="BX94" s="14">
        <v>106.8</v>
      </c>
      <c r="BY94" s="1">
        <v>107.6</v>
      </c>
      <c r="BZ94" s="1">
        <v>106.8</v>
      </c>
      <c r="CA94" s="1">
        <v>106.8</v>
      </c>
      <c r="CB94" s="1">
        <v>106.2</v>
      </c>
      <c r="CC94" s="1">
        <v>0</v>
      </c>
      <c r="CD94" s="1">
        <v>108.3</v>
      </c>
      <c r="CE94" s="1">
        <v>0</v>
      </c>
      <c r="CF94" s="16">
        <v>109.8</v>
      </c>
      <c r="CG94" s="1"/>
      <c r="CH94" s="14" t="s">
        <v>54</v>
      </c>
      <c r="CI94" s="18" t="s">
        <v>37</v>
      </c>
      <c r="CJ94" s="14">
        <v>107</v>
      </c>
      <c r="CK94" s="1">
        <v>0</v>
      </c>
      <c r="CL94" s="1">
        <v>106.7</v>
      </c>
      <c r="CM94" s="1">
        <v>106.1</v>
      </c>
      <c r="CN94" s="1">
        <v>106.1</v>
      </c>
      <c r="CO94" s="1">
        <v>0</v>
      </c>
      <c r="CP94" s="1">
        <v>110.8</v>
      </c>
      <c r="CQ94" s="1">
        <v>0</v>
      </c>
      <c r="CR94" s="16">
        <v>109.3</v>
      </c>
    </row>
    <row r="95" spans="2:96" x14ac:dyDescent="0.45">
      <c r="B95" s="14"/>
      <c r="C95" s="17" t="s">
        <v>38</v>
      </c>
      <c r="D95" s="14">
        <v>107.1</v>
      </c>
      <c r="E95" s="1">
        <v>109.2</v>
      </c>
      <c r="F95" s="1">
        <v>107.1</v>
      </c>
      <c r="G95" s="1">
        <v>107</v>
      </c>
      <c r="H95" s="1">
        <v>106.5</v>
      </c>
      <c r="I95" s="1">
        <v>103</v>
      </c>
      <c r="J95" s="1">
        <v>109.4</v>
      </c>
      <c r="K95" s="1">
        <v>103.9</v>
      </c>
      <c r="L95" s="16">
        <v>108.4</v>
      </c>
      <c r="N95" s="14"/>
      <c r="O95" s="17" t="s">
        <v>38</v>
      </c>
      <c r="P95" s="14">
        <v>106.4</v>
      </c>
      <c r="Q95" s="1">
        <v>107.6</v>
      </c>
      <c r="R95" s="1">
        <v>106.6</v>
      </c>
      <c r="S95" s="1">
        <v>106.2</v>
      </c>
      <c r="T95" s="1">
        <v>106.1</v>
      </c>
      <c r="U95" s="1">
        <v>103.2</v>
      </c>
      <c r="V95" s="1">
        <v>108.4</v>
      </c>
      <c r="W95" s="1">
        <v>104.1</v>
      </c>
      <c r="X95" s="16">
        <v>106.1</v>
      </c>
      <c r="Z95" s="14"/>
      <c r="AA95" s="17" t="s">
        <v>38</v>
      </c>
      <c r="AB95" s="14">
        <v>106.7</v>
      </c>
      <c r="AC95" s="1">
        <v>108.8</v>
      </c>
      <c r="AD95" s="1">
        <v>107.1</v>
      </c>
      <c r="AE95" s="1">
        <v>105.9</v>
      </c>
      <c r="AF95" s="1">
        <v>106.7</v>
      </c>
      <c r="AG95" s="1">
        <v>103.2</v>
      </c>
      <c r="AH95" s="1">
        <v>108.7</v>
      </c>
      <c r="AI95" s="1">
        <v>104.5</v>
      </c>
      <c r="AJ95" s="16">
        <v>108.1</v>
      </c>
      <c r="AK95" s="1"/>
      <c r="AL95" s="14"/>
      <c r="AM95" s="17" t="s">
        <v>38</v>
      </c>
      <c r="AN95" s="14">
        <v>106.9</v>
      </c>
      <c r="AO95" s="1">
        <v>109.4</v>
      </c>
      <c r="AP95" s="1">
        <v>107</v>
      </c>
      <c r="AQ95" s="1">
        <v>106.4</v>
      </c>
      <c r="AR95" s="1">
        <v>107.1</v>
      </c>
      <c r="AS95" s="1">
        <v>103</v>
      </c>
      <c r="AT95" s="1">
        <v>108.8</v>
      </c>
      <c r="AU95" s="1">
        <v>103.8</v>
      </c>
      <c r="AV95" s="16">
        <v>109</v>
      </c>
      <c r="AW95" s="1"/>
      <c r="AX95" s="14"/>
      <c r="AY95" s="17" t="s">
        <v>38</v>
      </c>
      <c r="AZ95" s="14">
        <v>107.3</v>
      </c>
      <c r="BA95" s="1">
        <v>109.7</v>
      </c>
      <c r="BB95" s="1">
        <v>107.1</v>
      </c>
      <c r="BC95" s="1">
        <v>107.9</v>
      </c>
      <c r="BD95" s="1">
        <v>106.3</v>
      </c>
      <c r="BE95" s="1">
        <v>102.9</v>
      </c>
      <c r="BF95" s="1">
        <v>109.7</v>
      </c>
      <c r="BG95" s="1">
        <v>103.4</v>
      </c>
      <c r="BH95" s="16">
        <v>107.8</v>
      </c>
      <c r="BI95" s="1"/>
      <c r="BJ95" s="14"/>
      <c r="BK95" s="17" t="s">
        <v>38</v>
      </c>
      <c r="BL95" s="14">
        <v>107.4</v>
      </c>
      <c r="BM95" s="1">
        <v>109.1</v>
      </c>
      <c r="BN95" s="1">
        <v>107.2</v>
      </c>
      <c r="BO95" s="1">
        <v>107.2</v>
      </c>
      <c r="BP95" s="1">
        <v>106.3</v>
      </c>
      <c r="BQ95" s="1">
        <v>0</v>
      </c>
      <c r="BR95" s="1">
        <v>110.1</v>
      </c>
      <c r="BS95" s="1">
        <v>103</v>
      </c>
      <c r="BT95" s="16">
        <v>108.8</v>
      </c>
      <c r="BU95" s="1"/>
      <c r="BV95" s="14"/>
      <c r="BW95" s="17" t="s">
        <v>38</v>
      </c>
      <c r="BX95" s="14">
        <v>106.9</v>
      </c>
      <c r="BY95" s="1">
        <v>107.6</v>
      </c>
      <c r="BZ95" s="1">
        <v>106.9</v>
      </c>
      <c r="CA95" s="1">
        <v>106.8</v>
      </c>
      <c r="CB95" s="1">
        <v>106.4</v>
      </c>
      <c r="CC95" s="1">
        <v>0</v>
      </c>
      <c r="CD95" s="1">
        <v>108.4</v>
      </c>
      <c r="CE95" s="1">
        <v>0</v>
      </c>
      <c r="CF95" s="16">
        <v>109.9</v>
      </c>
      <c r="CG95" s="1"/>
      <c r="CH95" s="14"/>
      <c r="CI95" s="17" t="s">
        <v>38</v>
      </c>
      <c r="CJ95" s="14">
        <v>107.1</v>
      </c>
      <c r="CK95" s="1">
        <v>0</v>
      </c>
      <c r="CL95" s="1">
        <v>106.9</v>
      </c>
      <c r="CM95" s="1">
        <v>106.2</v>
      </c>
      <c r="CN95" s="1">
        <v>106.3</v>
      </c>
      <c r="CO95" s="1">
        <v>0</v>
      </c>
      <c r="CP95" s="1">
        <v>111</v>
      </c>
      <c r="CQ95" s="1">
        <v>0</v>
      </c>
      <c r="CR95" s="16">
        <v>109.4</v>
      </c>
    </row>
    <row r="96" spans="2:96" x14ac:dyDescent="0.45">
      <c r="B96" s="14"/>
      <c r="C96" s="17" t="s">
        <v>39</v>
      </c>
      <c r="D96" s="14">
        <v>108.5</v>
      </c>
      <c r="E96" s="1">
        <v>110.5</v>
      </c>
      <c r="F96" s="1">
        <v>108.4</v>
      </c>
      <c r="G96" s="1">
        <v>108.2</v>
      </c>
      <c r="H96" s="1">
        <v>107.8</v>
      </c>
      <c r="I96" s="1">
        <v>104.2</v>
      </c>
      <c r="J96" s="1">
        <v>110.8</v>
      </c>
      <c r="K96" s="1">
        <v>105.4</v>
      </c>
      <c r="L96" s="16">
        <v>109.7</v>
      </c>
      <c r="N96" s="14"/>
      <c r="O96" s="17" t="s">
        <v>39</v>
      </c>
      <c r="P96" s="14">
        <v>107.9</v>
      </c>
      <c r="Q96" s="1">
        <v>109.1</v>
      </c>
      <c r="R96" s="1">
        <v>108</v>
      </c>
      <c r="S96" s="1">
        <v>107.6</v>
      </c>
      <c r="T96" s="1">
        <v>107.7</v>
      </c>
      <c r="U96" s="1">
        <v>104.4</v>
      </c>
      <c r="V96" s="1">
        <v>109.9</v>
      </c>
      <c r="W96" s="1">
        <v>105.3</v>
      </c>
      <c r="X96" s="16">
        <v>107.6</v>
      </c>
      <c r="Z96" s="14"/>
      <c r="AA96" s="17" t="s">
        <v>39</v>
      </c>
      <c r="AB96" s="14">
        <v>108.2</v>
      </c>
      <c r="AC96" s="1">
        <v>110.2</v>
      </c>
      <c r="AD96" s="1">
        <v>108.4</v>
      </c>
      <c r="AE96" s="1">
        <v>107.4</v>
      </c>
      <c r="AF96" s="1">
        <v>108.1</v>
      </c>
      <c r="AG96" s="1">
        <v>104.4</v>
      </c>
      <c r="AH96" s="1">
        <v>110.2</v>
      </c>
      <c r="AI96" s="1">
        <v>105.7</v>
      </c>
      <c r="AJ96" s="16">
        <v>109.5</v>
      </c>
      <c r="AK96" s="1"/>
      <c r="AL96" s="14"/>
      <c r="AM96" s="17" t="s">
        <v>39</v>
      </c>
      <c r="AN96" s="14">
        <v>108.3</v>
      </c>
      <c r="AO96" s="1">
        <v>110.7</v>
      </c>
      <c r="AP96" s="1">
        <v>108.3</v>
      </c>
      <c r="AQ96" s="1">
        <v>107.6</v>
      </c>
      <c r="AR96" s="1">
        <v>108.4</v>
      </c>
      <c r="AS96" s="1">
        <v>104.3</v>
      </c>
      <c r="AT96" s="1">
        <v>110.3</v>
      </c>
      <c r="AU96" s="1">
        <v>105.3</v>
      </c>
      <c r="AV96" s="16">
        <v>110.3</v>
      </c>
      <c r="AW96" s="1"/>
      <c r="AX96" s="14"/>
      <c r="AY96" s="17" t="s">
        <v>39</v>
      </c>
      <c r="AZ96" s="14">
        <v>108.7</v>
      </c>
      <c r="BA96" s="1">
        <v>110.9</v>
      </c>
      <c r="BB96" s="1">
        <v>108.4</v>
      </c>
      <c r="BC96" s="1">
        <v>109</v>
      </c>
      <c r="BD96" s="1">
        <v>107.5</v>
      </c>
      <c r="BE96" s="1">
        <v>104.1</v>
      </c>
      <c r="BF96" s="1">
        <v>111</v>
      </c>
      <c r="BG96" s="1">
        <v>105.1</v>
      </c>
      <c r="BH96" s="16">
        <v>109.1</v>
      </c>
      <c r="BI96" s="1"/>
      <c r="BJ96" s="14"/>
      <c r="BK96" s="17" t="s">
        <v>39</v>
      </c>
      <c r="BL96" s="14">
        <v>108.7</v>
      </c>
      <c r="BM96" s="1">
        <v>110.1</v>
      </c>
      <c r="BN96" s="1">
        <v>108.5</v>
      </c>
      <c r="BO96" s="1">
        <v>108.4</v>
      </c>
      <c r="BP96" s="1">
        <v>107.5</v>
      </c>
      <c r="BQ96" s="1">
        <v>0</v>
      </c>
      <c r="BR96" s="1">
        <v>111.3</v>
      </c>
      <c r="BS96" s="1">
        <v>105.2</v>
      </c>
      <c r="BT96" s="16">
        <v>109.9</v>
      </c>
      <c r="BU96" s="1"/>
      <c r="BV96" s="14"/>
      <c r="BW96" s="17" t="s">
        <v>39</v>
      </c>
      <c r="BX96" s="14">
        <v>108.2</v>
      </c>
      <c r="BY96" s="1">
        <v>109</v>
      </c>
      <c r="BZ96" s="1">
        <v>108.3</v>
      </c>
      <c r="CA96" s="1">
        <v>107.9</v>
      </c>
      <c r="CB96" s="1">
        <v>107.6</v>
      </c>
      <c r="CC96" s="1">
        <v>0</v>
      </c>
      <c r="CD96" s="1">
        <v>109.9</v>
      </c>
      <c r="CE96" s="1">
        <v>0</v>
      </c>
      <c r="CF96" s="16">
        <v>110.8</v>
      </c>
      <c r="CG96" s="1"/>
      <c r="CH96" s="14"/>
      <c r="CI96" s="17" t="s">
        <v>39</v>
      </c>
      <c r="CJ96" s="14">
        <v>108.3</v>
      </c>
      <c r="CK96" s="1">
        <v>0</v>
      </c>
      <c r="CL96" s="1">
        <v>108</v>
      </c>
      <c r="CM96" s="1">
        <v>107.3</v>
      </c>
      <c r="CN96" s="1">
        <v>107.4</v>
      </c>
      <c r="CO96" s="1">
        <v>0</v>
      </c>
      <c r="CP96" s="1">
        <v>112</v>
      </c>
      <c r="CQ96" s="1">
        <v>0</v>
      </c>
      <c r="CR96" s="16">
        <v>110.3</v>
      </c>
    </row>
    <row r="97" spans="2:96" x14ac:dyDescent="0.45">
      <c r="B97" s="14"/>
      <c r="C97" s="17" t="s">
        <v>40</v>
      </c>
      <c r="D97" s="14">
        <v>107</v>
      </c>
      <c r="E97" s="1">
        <v>109</v>
      </c>
      <c r="F97" s="1">
        <v>106.9</v>
      </c>
      <c r="G97" s="1">
        <v>106.9</v>
      </c>
      <c r="H97" s="1">
        <v>106.3</v>
      </c>
      <c r="I97" s="1">
        <v>103.1</v>
      </c>
      <c r="J97" s="1">
        <v>109.2</v>
      </c>
      <c r="K97" s="1">
        <v>103.6</v>
      </c>
      <c r="L97" s="16">
        <v>108.4</v>
      </c>
      <c r="N97" s="14"/>
      <c r="O97" s="17" t="s">
        <v>40</v>
      </c>
      <c r="P97" s="14">
        <v>106.2</v>
      </c>
      <c r="Q97" s="1">
        <v>107.3</v>
      </c>
      <c r="R97" s="1">
        <v>106.4</v>
      </c>
      <c r="S97" s="1">
        <v>106</v>
      </c>
      <c r="T97" s="1">
        <v>105.9</v>
      </c>
      <c r="U97" s="1">
        <v>103.2</v>
      </c>
      <c r="V97" s="1">
        <v>108.1</v>
      </c>
      <c r="W97" s="1">
        <v>103.8</v>
      </c>
      <c r="X97" s="16">
        <v>106</v>
      </c>
      <c r="Z97" s="14"/>
      <c r="AA97" s="17" t="s">
        <v>40</v>
      </c>
      <c r="AB97" s="14">
        <v>106.6</v>
      </c>
      <c r="AC97" s="1">
        <v>108.6</v>
      </c>
      <c r="AD97" s="1">
        <v>106.9</v>
      </c>
      <c r="AE97" s="1">
        <v>105.6</v>
      </c>
      <c r="AF97" s="1">
        <v>106.6</v>
      </c>
      <c r="AG97" s="1">
        <v>103.2</v>
      </c>
      <c r="AH97" s="1">
        <v>108.5</v>
      </c>
      <c r="AI97" s="1">
        <v>104.3</v>
      </c>
      <c r="AJ97" s="16">
        <v>107.9</v>
      </c>
      <c r="AK97" s="1"/>
      <c r="AL97" s="14"/>
      <c r="AM97" s="17" t="s">
        <v>40</v>
      </c>
      <c r="AN97" s="14">
        <v>106.8</v>
      </c>
      <c r="AO97" s="1">
        <v>109.2</v>
      </c>
      <c r="AP97" s="1">
        <v>106.8</v>
      </c>
      <c r="AQ97" s="1">
        <v>106.2</v>
      </c>
      <c r="AR97" s="1">
        <v>107</v>
      </c>
      <c r="AS97" s="1">
        <v>103.1</v>
      </c>
      <c r="AT97" s="1">
        <v>108.5</v>
      </c>
      <c r="AU97" s="1">
        <v>103.5</v>
      </c>
      <c r="AV97" s="16">
        <v>109</v>
      </c>
      <c r="AW97" s="1"/>
      <c r="AX97" s="14"/>
      <c r="AY97" s="17" t="s">
        <v>40</v>
      </c>
      <c r="AZ97" s="14">
        <v>107.3</v>
      </c>
      <c r="BA97" s="1">
        <v>109.6</v>
      </c>
      <c r="BB97" s="1">
        <v>106.9</v>
      </c>
      <c r="BC97" s="1">
        <v>108</v>
      </c>
      <c r="BD97" s="1">
        <v>106.1</v>
      </c>
      <c r="BE97" s="1">
        <v>103.1</v>
      </c>
      <c r="BF97" s="1">
        <v>109.6</v>
      </c>
      <c r="BG97" s="1">
        <v>102.9</v>
      </c>
      <c r="BH97" s="16">
        <v>107.6</v>
      </c>
      <c r="BI97" s="1"/>
      <c r="BJ97" s="14"/>
      <c r="BK97" s="17" t="s">
        <v>40</v>
      </c>
      <c r="BL97" s="14">
        <v>107.4</v>
      </c>
      <c r="BM97" s="1">
        <v>108.9</v>
      </c>
      <c r="BN97" s="1">
        <v>107.1</v>
      </c>
      <c r="BO97" s="1">
        <v>107.2</v>
      </c>
      <c r="BP97" s="1">
        <v>106.2</v>
      </c>
      <c r="BQ97" s="1">
        <v>0</v>
      </c>
      <c r="BR97" s="1">
        <v>109.9</v>
      </c>
      <c r="BS97" s="1">
        <v>102.2</v>
      </c>
      <c r="BT97" s="16">
        <v>108.7</v>
      </c>
      <c r="BU97" s="1"/>
      <c r="BV97" s="14"/>
      <c r="BW97" s="17" t="s">
        <v>40</v>
      </c>
      <c r="BX97" s="14">
        <v>106.8</v>
      </c>
      <c r="BY97" s="1">
        <v>107.4</v>
      </c>
      <c r="BZ97" s="1">
        <v>106.7</v>
      </c>
      <c r="CA97" s="1">
        <v>106.8</v>
      </c>
      <c r="CB97" s="1">
        <v>106.1</v>
      </c>
      <c r="CC97" s="1">
        <v>0</v>
      </c>
      <c r="CD97" s="1">
        <v>108.1</v>
      </c>
      <c r="CE97" s="1">
        <v>0</v>
      </c>
      <c r="CF97" s="16">
        <v>109.9</v>
      </c>
      <c r="CG97" s="1"/>
      <c r="CH97" s="14"/>
      <c r="CI97" s="17" t="s">
        <v>40</v>
      </c>
      <c r="CJ97" s="14">
        <v>107.1</v>
      </c>
      <c r="CK97" s="1">
        <v>0</v>
      </c>
      <c r="CL97" s="1">
        <v>106.7</v>
      </c>
      <c r="CM97" s="1">
        <v>106.1</v>
      </c>
      <c r="CN97" s="1">
        <v>106</v>
      </c>
      <c r="CO97" s="1">
        <v>0</v>
      </c>
      <c r="CP97" s="1">
        <v>110.9</v>
      </c>
      <c r="CQ97" s="1">
        <v>0</v>
      </c>
      <c r="CR97" s="16">
        <v>109.5</v>
      </c>
    </row>
    <row r="98" spans="2:96" x14ac:dyDescent="0.45">
      <c r="B98" s="14"/>
      <c r="C98" s="17" t="s">
        <v>41</v>
      </c>
      <c r="D98" s="14">
        <v>107.7</v>
      </c>
      <c r="E98" s="1">
        <v>109.6</v>
      </c>
      <c r="F98" s="1">
        <v>107.5</v>
      </c>
      <c r="G98" s="1">
        <v>107.5</v>
      </c>
      <c r="H98" s="1">
        <v>106.8</v>
      </c>
      <c r="I98" s="1">
        <v>103.7</v>
      </c>
      <c r="J98" s="1">
        <v>109.7</v>
      </c>
      <c r="K98" s="1">
        <v>104.2</v>
      </c>
      <c r="L98" s="16">
        <v>108.9</v>
      </c>
      <c r="N98" s="14"/>
      <c r="O98" s="17" t="s">
        <v>41</v>
      </c>
      <c r="P98" s="14">
        <v>107.1</v>
      </c>
      <c r="Q98" s="1">
        <v>108</v>
      </c>
      <c r="R98" s="1">
        <v>107.2</v>
      </c>
      <c r="S98" s="1">
        <v>106.7</v>
      </c>
      <c r="T98" s="1">
        <v>106.5</v>
      </c>
      <c r="U98" s="1">
        <v>103.9</v>
      </c>
      <c r="V98" s="1">
        <v>108.8</v>
      </c>
      <c r="W98" s="1">
        <v>104.6</v>
      </c>
      <c r="X98" s="16">
        <v>106.8</v>
      </c>
      <c r="Z98" s="14"/>
      <c r="AA98" s="17" t="s">
        <v>108</v>
      </c>
      <c r="AB98" s="14">
        <v>107.4</v>
      </c>
      <c r="AC98" s="1">
        <v>109.3</v>
      </c>
      <c r="AD98" s="1">
        <v>107.6</v>
      </c>
      <c r="AE98" s="1">
        <v>106.3</v>
      </c>
      <c r="AF98" s="1">
        <v>107.1</v>
      </c>
      <c r="AG98" s="1">
        <v>103.8</v>
      </c>
      <c r="AH98" s="1">
        <v>109.2</v>
      </c>
      <c r="AI98" s="1">
        <v>105</v>
      </c>
      <c r="AJ98" s="16">
        <v>108.7</v>
      </c>
      <c r="AK98" s="1"/>
      <c r="AL98" s="14"/>
      <c r="AM98" s="17" t="s">
        <v>108</v>
      </c>
      <c r="AN98" s="14">
        <v>107.6</v>
      </c>
      <c r="AO98" s="1">
        <v>109.8</v>
      </c>
      <c r="AP98" s="1">
        <v>107.4</v>
      </c>
      <c r="AQ98" s="1">
        <v>106.9</v>
      </c>
      <c r="AR98" s="1">
        <v>107.5</v>
      </c>
      <c r="AS98" s="1">
        <v>103.7</v>
      </c>
      <c r="AT98" s="1">
        <v>109.1</v>
      </c>
      <c r="AU98" s="1">
        <v>104</v>
      </c>
      <c r="AV98" s="16">
        <v>109.6</v>
      </c>
      <c r="AW98" s="1"/>
      <c r="AX98" s="14"/>
      <c r="AY98" s="17" t="s">
        <v>108</v>
      </c>
      <c r="AZ98" s="14">
        <v>107.9</v>
      </c>
      <c r="BA98" s="1">
        <v>110.1</v>
      </c>
      <c r="BB98" s="1">
        <v>107.4</v>
      </c>
      <c r="BC98" s="1">
        <v>108.7</v>
      </c>
      <c r="BD98" s="1">
        <v>106.5</v>
      </c>
      <c r="BE98" s="1">
        <v>103.5</v>
      </c>
      <c r="BF98" s="1">
        <v>110.1</v>
      </c>
      <c r="BG98" s="1">
        <v>103.4</v>
      </c>
      <c r="BH98" s="16">
        <v>108.2</v>
      </c>
      <c r="BI98" s="1"/>
      <c r="BJ98" s="14"/>
      <c r="BK98" s="17" t="s">
        <v>108</v>
      </c>
      <c r="BL98" s="14">
        <v>107.9</v>
      </c>
      <c r="BM98" s="1">
        <v>109.3</v>
      </c>
      <c r="BN98" s="1">
        <v>107.5</v>
      </c>
      <c r="BO98" s="1">
        <v>107.7</v>
      </c>
      <c r="BP98" s="1">
        <v>106.7</v>
      </c>
      <c r="BQ98" s="1">
        <v>0</v>
      </c>
      <c r="BR98" s="1">
        <v>110.5</v>
      </c>
      <c r="BS98" s="1">
        <v>102.7</v>
      </c>
      <c r="BT98" s="16">
        <v>109.2</v>
      </c>
      <c r="BU98" s="1"/>
      <c r="BV98" s="14"/>
      <c r="BW98" s="17" t="s">
        <v>108</v>
      </c>
      <c r="BX98" s="14">
        <v>107.3</v>
      </c>
      <c r="BY98" s="1">
        <v>107.9</v>
      </c>
      <c r="BZ98" s="1">
        <v>107.1</v>
      </c>
      <c r="CA98" s="1">
        <v>107.3</v>
      </c>
      <c r="CB98" s="1">
        <v>106.5</v>
      </c>
      <c r="CC98" s="1">
        <v>0</v>
      </c>
      <c r="CD98" s="1">
        <v>108.5</v>
      </c>
      <c r="CE98" s="1">
        <v>0</v>
      </c>
      <c r="CF98" s="16">
        <v>110.3</v>
      </c>
      <c r="CG98" s="1"/>
      <c r="CH98" s="14"/>
      <c r="CI98" s="17" t="s">
        <v>108</v>
      </c>
      <c r="CJ98" s="14">
        <v>107.6</v>
      </c>
      <c r="CK98" s="1">
        <v>0</v>
      </c>
      <c r="CL98" s="1">
        <v>107.1</v>
      </c>
      <c r="CM98" s="1">
        <v>106.6</v>
      </c>
      <c r="CN98" s="1">
        <v>106.3</v>
      </c>
      <c r="CO98" s="1">
        <v>0</v>
      </c>
      <c r="CP98" s="1">
        <v>111.3</v>
      </c>
      <c r="CQ98" s="1">
        <v>0</v>
      </c>
      <c r="CR98" s="16">
        <v>109.9</v>
      </c>
    </row>
    <row r="99" spans="2:96" x14ac:dyDescent="0.45">
      <c r="B99" s="14"/>
      <c r="C99" s="17" t="s">
        <v>42</v>
      </c>
      <c r="D99" s="14">
        <v>108.6</v>
      </c>
      <c r="E99" s="1">
        <v>110.5</v>
      </c>
      <c r="F99" s="1">
        <v>108.5</v>
      </c>
      <c r="G99" s="1">
        <v>108.3</v>
      </c>
      <c r="H99" s="1">
        <v>107.7</v>
      </c>
      <c r="I99" s="1">
        <v>103.9</v>
      </c>
      <c r="J99" s="1">
        <v>111.3</v>
      </c>
      <c r="K99" s="1">
        <v>105.2</v>
      </c>
      <c r="L99" s="16">
        <v>109.6</v>
      </c>
      <c r="N99" s="14"/>
      <c r="O99" s="17" t="s">
        <v>42</v>
      </c>
      <c r="P99" s="14">
        <v>107.8</v>
      </c>
      <c r="Q99" s="1">
        <v>108.9</v>
      </c>
      <c r="R99" s="1">
        <v>108</v>
      </c>
      <c r="S99" s="1">
        <v>107.5</v>
      </c>
      <c r="T99" s="1">
        <v>107.7</v>
      </c>
      <c r="U99" s="1">
        <v>104</v>
      </c>
      <c r="V99" s="1">
        <v>110.3</v>
      </c>
      <c r="W99" s="1">
        <v>105</v>
      </c>
      <c r="X99" s="16">
        <v>107.4</v>
      </c>
      <c r="Z99" s="14"/>
      <c r="AA99" s="17" t="s">
        <v>42</v>
      </c>
      <c r="AB99" s="14">
        <v>108.2</v>
      </c>
      <c r="AC99" s="1">
        <v>110.1</v>
      </c>
      <c r="AD99" s="1">
        <v>108.5</v>
      </c>
      <c r="AE99" s="1">
        <v>107.3</v>
      </c>
      <c r="AF99" s="1">
        <v>108.1</v>
      </c>
      <c r="AG99" s="1">
        <v>104</v>
      </c>
      <c r="AH99" s="1">
        <v>110.4</v>
      </c>
      <c r="AI99" s="1">
        <v>105.5</v>
      </c>
      <c r="AJ99" s="16">
        <v>109.3</v>
      </c>
      <c r="AK99" s="1"/>
      <c r="AL99" s="14"/>
      <c r="AM99" s="17" t="s">
        <v>42</v>
      </c>
      <c r="AN99" s="14">
        <v>108.4</v>
      </c>
      <c r="AO99" s="1">
        <v>110.7</v>
      </c>
      <c r="AP99" s="1">
        <v>108.4</v>
      </c>
      <c r="AQ99" s="1">
        <v>107.6</v>
      </c>
      <c r="AR99" s="1">
        <v>108.3</v>
      </c>
      <c r="AS99" s="1">
        <v>104.1</v>
      </c>
      <c r="AT99" s="1">
        <v>110.7</v>
      </c>
      <c r="AU99" s="1">
        <v>105.1</v>
      </c>
      <c r="AV99" s="16">
        <v>110.3</v>
      </c>
      <c r="AW99" s="1"/>
      <c r="AX99" s="14"/>
      <c r="AY99" s="17" t="s">
        <v>42</v>
      </c>
      <c r="AZ99" s="14">
        <v>108.8</v>
      </c>
      <c r="BA99" s="1">
        <v>111</v>
      </c>
      <c r="BB99" s="1">
        <v>108.5</v>
      </c>
      <c r="BC99" s="1">
        <v>109.3</v>
      </c>
      <c r="BD99" s="1">
        <v>107.4</v>
      </c>
      <c r="BE99" s="1">
        <v>103.9</v>
      </c>
      <c r="BF99" s="1">
        <v>111.6</v>
      </c>
      <c r="BG99" s="1">
        <v>104.9</v>
      </c>
      <c r="BH99" s="16">
        <v>109</v>
      </c>
      <c r="BI99" s="1"/>
      <c r="BJ99" s="14"/>
      <c r="BK99" s="17" t="s">
        <v>42</v>
      </c>
      <c r="BL99" s="14">
        <v>108.9</v>
      </c>
      <c r="BM99" s="1">
        <v>110.1</v>
      </c>
      <c r="BN99" s="1">
        <v>108.7</v>
      </c>
      <c r="BO99" s="1">
        <v>108.7</v>
      </c>
      <c r="BP99" s="1">
        <v>107.5</v>
      </c>
      <c r="BQ99" s="1">
        <v>0</v>
      </c>
      <c r="BR99" s="1">
        <v>111.8</v>
      </c>
      <c r="BS99" s="1">
        <v>105</v>
      </c>
      <c r="BT99" s="16">
        <v>109.9</v>
      </c>
      <c r="BU99" s="1"/>
      <c r="BV99" s="14"/>
      <c r="BW99" s="17" t="s">
        <v>42</v>
      </c>
      <c r="BX99" s="14">
        <v>108.4</v>
      </c>
      <c r="BY99" s="1">
        <v>109</v>
      </c>
      <c r="BZ99" s="1">
        <v>108.5</v>
      </c>
      <c r="CA99" s="1">
        <v>108.1</v>
      </c>
      <c r="CB99" s="1">
        <v>107.3</v>
      </c>
      <c r="CC99" s="1">
        <v>0</v>
      </c>
      <c r="CD99" s="1">
        <v>110.3</v>
      </c>
      <c r="CE99" s="1">
        <v>0</v>
      </c>
      <c r="CF99" s="16">
        <v>110.8</v>
      </c>
      <c r="CG99" s="1"/>
      <c r="CH99" s="14"/>
      <c r="CI99" s="17" t="s">
        <v>42</v>
      </c>
      <c r="CJ99" s="14">
        <v>108.3</v>
      </c>
      <c r="CK99" s="1">
        <v>0</v>
      </c>
      <c r="CL99" s="1">
        <v>108.1</v>
      </c>
      <c r="CM99" s="1">
        <v>107.3</v>
      </c>
      <c r="CN99" s="1">
        <v>107.2</v>
      </c>
      <c r="CO99" s="1">
        <v>0</v>
      </c>
      <c r="CP99" s="1">
        <v>112.7</v>
      </c>
      <c r="CQ99" s="1">
        <v>0</v>
      </c>
      <c r="CR99" s="16">
        <v>110.2</v>
      </c>
    </row>
    <row r="100" spans="2:96" x14ac:dyDescent="0.45">
      <c r="B100" s="14"/>
      <c r="C100" s="17" t="s">
        <v>43</v>
      </c>
      <c r="D100" s="14">
        <v>108.5</v>
      </c>
      <c r="E100" s="1">
        <v>110.4</v>
      </c>
      <c r="F100" s="1">
        <v>108.4</v>
      </c>
      <c r="G100" s="1">
        <v>108.2</v>
      </c>
      <c r="H100" s="1">
        <v>107.5</v>
      </c>
      <c r="I100" s="1">
        <v>103.9</v>
      </c>
      <c r="J100" s="1">
        <v>111.3</v>
      </c>
      <c r="K100" s="1">
        <v>104.8</v>
      </c>
      <c r="L100" s="16">
        <v>109.5</v>
      </c>
      <c r="N100" s="14"/>
      <c r="O100" s="17" t="s">
        <v>43</v>
      </c>
      <c r="P100" s="14">
        <v>107.6</v>
      </c>
      <c r="Q100" s="1">
        <v>108.6</v>
      </c>
      <c r="R100" s="1">
        <v>107.9</v>
      </c>
      <c r="S100" s="1">
        <v>107.3</v>
      </c>
      <c r="T100" s="1">
        <v>107.3</v>
      </c>
      <c r="U100" s="1">
        <v>103.9</v>
      </c>
      <c r="V100" s="1">
        <v>110.1</v>
      </c>
      <c r="W100" s="1">
        <v>104.9</v>
      </c>
      <c r="X100" s="16">
        <v>107.1</v>
      </c>
      <c r="Z100" s="14"/>
      <c r="AA100" s="17" t="s">
        <v>43</v>
      </c>
      <c r="AB100" s="14">
        <v>108.1</v>
      </c>
      <c r="AC100" s="1">
        <v>110</v>
      </c>
      <c r="AD100" s="1">
        <v>108.4</v>
      </c>
      <c r="AE100" s="1">
        <v>107</v>
      </c>
      <c r="AF100" s="1">
        <v>107.9</v>
      </c>
      <c r="AG100" s="1">
        <v>103.9</v>
      </c>
      <c r="AH100" s="1">
        <v>110.4</v>
      </c>
      <c r="AI100" s="1">
        <v>105.4</v>
      </c>
      <c r="AJ100" s="16">
        <v>109.1</v>
      </c>
      <c r="AK100" s="1"/>
      <c r="AL100" s="14"/>
      <c r="AM100" s="17" t="s">
        <v>43</v>
      </c>
      <c r="AN100" s="14">
        <v>108.3</v>
      </c>
      <c r="AO100" s="1">
        <v>110.6</v>
      </c>
      <c r="AP100" s="1">
        <v>108.2</v>
      </c>
      <c r="AQ100" s="1">
        <v>107.4</v>
      </c>
      <c r="AR100" s="1">
        <v>108.2</v>
      </c>
      <c r="AS100" s="1">
        <v>103.9</v>
      </c>
      <c r="AT100" s="1">
        <v>110.5</v>
      </c>
      <c r="AU100" s="1">
        <v>104.7</v>
      </c>
      <c r="AV100" s="16">
        <v>110.2</v>
      </c>
      <c r="AW100" s="1"/>
      <c r="AX100" s="14"/>
      <c r="AY100" s="17" t="s">
        <v>43</v>
      </c>
      <c r="AZ100" s="14">
        <v>108.8</v>
      </c>
      <c r="BA100" s="1">
        <v>111</v>
      </c>
      <c r="BB100" s="1">
        <v>108.4</v>
      </c>
      <c r="BC100" s="1">
        <v>109.4</v>
      </c>
      <c r="BD100" s="1">
        <v>107.2</v>
      </c>
      <c r="BE100" s="1">
        <v>103.8</v>
      </c>
      <c r="BF100" s="1">
        <v>111.6</v>
      </c>
      <c r="BG100" s="1">
        <v>104.3</v>
      </c>
      <c r="BH100" s="16">
        <v>108.8</v>
      </c>
      <c r="BI100" s="1"/>
      <c r="BJ100" s="14"/>
      <c r="BK100" s="17" t="s">
        <v>43</v>
      </c>
      <c r="BL100" s="14">
        <v>108.9</v>
      </c>
      <c r="BM100" s="1">
        <v>110.1</v>
      </c>
      <c r="BN100" s="1">
        <v>108.6</v>
      </c>
      <c r="BO100" s="1">
        <v>108.6</v>
      </c>
      <c r="BP100" s="1">
        <v>107.4</v>
      </c>
      <c r="BQ100" s="1">
        <v>0</v>
      </c>
      <c r="BR100" s="1">
        <v>111.9</v>
      </c>
      <c r="BS100" s="1">
        <v>103.9</v>
      </c>
      <c r="BT100" s="16">
        <v>109.8</v>
      </c>
      <c r="BU100" s="1"/>
      <c r="BV100" s="14"/>
      <c r="BW100" s="17" t="s">
        <v>43</v>
      </c>
      <c r="BX100" s="14">
        <v>108.3</v>
      </c>
      <c r="BY100" s="1">
        <v>108.7</v>
      </c>
      <c r="BZ100" s="1">
        <v>108.3</v>
      </c>
      <c r="CA100" s="1">
        <v>108</v>
      </c>
      <c r="CB100" s="1">
        <v>107.2</v>
      </c>
      <c r="CC100" s="1">
        <v>0</v>
      </c>
      <c r="CD100" s="1">
        <v>110.1</v>
      </c>
      <c r="CE100" s="1">
        <v>0</v>
      </c>
      <c r="CF100" s="16">
        <v>110.9</v>
      </c>
      <c r="CG100" s="1"/>
      <c r="CH100" s="14"/>
      <c r="CI100" s="17" t="s">
        <v>43</v>
      </c>
      <c r="CJ100" s="14">
        <v>108.4</v>
      </c>
      <c r="CK100" s="1">
        <v>0</v>
      </c>
      <c r="CL100" s="1">
        <v>108</v>
      </c>
      <c r="CM100" s="1">
        <v>107.2</v>
      </c>
      <c r="CN100" s="1">
        <v>107.2</v>
      </c>
      <c r="CO100" s="1">
        <v>0</v>
      </c>
      <c r="CP100" s="1">
        <v>113</v>
      </c>
      <c r="CQ100" s="1">
        <v>0</v>
      </c>
      <c r="CR100" s="16">
        <v>110.4</v>
      </c>
    </row>
    <row r="101" spans="2:96" x14ac:dyDescent="0.45">
      <c r="B101" s="14"/>
      <c r="C101" s="17" t="s">
        <v>44</v>
      </c>
      <c r="D101" s="14">
        <v>109.5</v>
      </c>
      <c r="E101" s="1">
        <v>111.2</v>
      </c>
      <c r="F101" s="1">
        <v>109.2</v>
      </c>
      <c r="G101" s="1">
        <v>109.1</v>
      </c>
      <c r="H101" s="1">
        <v>108.4</v>
      </c>
      <c r="I101" s="1">
        <v>104.8</v>
      </c>
      <c r="J101" s="1">
        <v>112</v>
      </c>
      <c r="K101" s="1">
        <v>105.7</v>
      </c>
      <c r="L101" s="16">
        <v>110.4</v>
      </c>
      <c r="N101" s="14"/>
      <c r="O101" s="17" t="s">
        <v>44</v>
      </c>
      <c r="P101" s="14">
        <v>108.9</v>
      </c>
      <c r="Q101" s="1">
        <v>109.6</v>
      </c>
      <c r="R101" s="1">
        <v>109</v>
      </c>
      <c r="S101" s="1">
        <v>108.3</v>
      </c>
      <c r="T101" s="1">
        <v>108.1</v>
      </c>
      <c r="U101" s="1">
        <v>105.1</v>
      </c>
      <c r="V101" s="1">
        <v>111</v>
      </c>
      <c r="W101" s="1">
        <v>106.1</v>
      </c>
      <c r="X101" s="16">
        <v>108.3</v>
      </c>
      <c r="Z101" s="14"/>
      <c r="AA101" s="17" t="s">
        <v>44</v>
      </c>
      <c r="AB101" s="14">
        <v>109.3</v>
      </c>
      <c r="AC101" s="1">
        <v>110.9</v>
      </c>
      <c r="AD101" s="1">
        <v>109.4</v>
      </c>
      <c r="AE101" s="1">
        <v>107.9</v>
      </c>
      <c r="AF101" s="1">
        <v>108.8</v>
      </c>
      <c r="AG101" s="1">
        <v>105</v>
      </c>
      <c r="AH101" s="1">
        <v>111.4</v>
      </c>
      <c r="AI101" s="1">
        <v>106.4</v>
      </c>
      <c r="AJ101" s="16">
        <v>110.2</v>
      </c>
      <c r="AK101" s="1"/>
      <c r="AL101" s="14"/>
      <c r="AM101" s="17" t="s">
        <v>44</v>
      </c>
      <c r="AN101" s="14">
        <v>109.4</v>
      </c>
      <c r="AO101" s="1">
        <v>111.5</v>
      </c>
      <c r="AP101" s="1">
        <v>109.2</v>
      </c>
      <c r="AQ101" s="1">
        <v>108.4</v>
      </c>
      <c r="AR101" s="1">
        <v>109.1</v>
      </c>
      <c r="AS101" s="1">
        <v>104.8</v>
      </c>
      <c r="AT101" s="1">
        <v>111.3</v>
      </c>
      <c r="AU101" s="1">
        <v>105.5</v>
      </c>
      <c r="AV101" s="16">
        <v>111.1</v>
      </c>
      <c r="AW101" s="1"/>
      <c r="AX101" s="14"/>
      <c r="AY101" s="17" t="s">
        <v>44</v>
      </c>
      <c r="AZ101" s="14">
        <v>109.8</v>
      </c>
      <c r="BA101" s="1">
        <v>111.7</v>
      </c>
      <c r="BB101" s="1">
        <v>109.2</v>
      </c>
      <c r="BC101" s="1">
        <v>110.2</v>
      </c>
      <c r="BD101" s="1">
        <v>107.9</v>
      </c>
      <c r="BE101" s="1">
        <v>104.6</v>
      </c>
      <c r="BF101" s="1">
        <v>112.3</v>
      </c>
      <c r="BG101" s="1">
        <v>105</v>
      </c>
      <c r="BH101" s="16">
        <v>109.7</v>
      </c>
      <c r="BI101" s="1"/>
      <c r="BJ101" s="14"/>
      <c r="BK101" s="17" t="s">
        <v>44</v>
      </c>
      <c r="BL101" s="14">
        <v>109.7</v>
      </c>
      <c r="BM101" s="1">
        <v>110.8</v>
      </c>
      <c r="BN101" s="1">
        <v>109.3</v>
      </c>
      <c r="BO101" s="1">
        <v>109.3</v>
      </c>
      <c r="BP101" s="1">
        <v>108.2</v>
      </c>
      <c r="BQ101" s="1">
        <v>0</v>
      </c>
      <c r="BR101" s="1">
        <v>112.8</v>
      </c>
      <c r="BS101" s="1">
        <v>104.4</v>
      </c>
      <c r="BT101" s="16">
        <v>110.7</v>
      </c>
      <c r="BU101" s="1"/>
      <c r="BV101" s="14"/>
      <c r="BW101" s="17" t="s">
        <v>44</v>
      </c>
      <c r="BX101" s="14">
        <v>109.1</v>
      </c>
      <c r="BY101" s="1">
        <v>109.3</v>
      </c>
      <c r="BZ101" s="1">
        <v>108.9</v>
      </c>
      <c r="CA101" s="1">
        <v>108.8</v>
      </c>
      <c r="CB101" s="1">
        <v>108.1</v>
      </c>
      <c r="CC101" s="1">
        <v>0</v>
      </c>
      <c r="CD101" s="1">
        <v>110.6</v>
      </c>
      <c r="CE101" s="1">
        <v>0</v>
      </c>
      <c r="CF101" s="16">
        <v>111.8</v>
      </c>
      <c r="CG101" s="1"/>
      <c r="CH101" s="14"/>
      <c r="CI101" s="17" t="s">
        <v>44</v>
      </c>
      <c r="CJ101" s="14">
        <v>109.4</v>
      </c>
      <c r="CK101" s="1">
        <v>0</v>
      </c>
      <c r="CL101" s="1">
        <v>108.8</v>
      </c>
      <c r="CM101" s="1">
        <v>108</v>
      </c>
      <c r="CN101" s="1">
        <v>108</v>
      </c>
      <c r="CO101" s="1">
        <v>0</v>
      </c>
      <c r="CP101" s="1">
        <v>113.6</v>
      </c>
      <c r="CQ101" s="1">
        <v>0</v>
      </c>
      <c r="CR101" s="16">
        <v>111.3</v>
      </c>
    </row>
    <row r="102" spans="2:96" x14ac:dyDescent="0.45">
      <c r="B102" s="14"/>
      <c r="C102" s="17" t="s">
        <v>45</v>
      </c>
      <c r="D102" s="14">
        <v>109.4</v>
      </c>
      <c r="E102" s="1">
        <v>111.2</v>
      </c>
      <c r="F102" s="1">
        <v>109.3</v>
      </c>
      <c r="G102" s="1">
        <v>109</v>
      </c>
      <c r="H102" s="1">
        <v>108.1</v>
      </c>
      <c r="I102" s="1">
        <v>104.4</v>
      </c>
      <c r="J102" s="1">
        <v>112.9</v>
      </c>
      <c r="K102" s="1">
        <v>105.5</v>
      </c>
      <c r="L102" s="16">
        <v>109.9</v>
      </c>
      <c r="N102" s="14"/>
      <c r="O102" s="17" t="s">
        <v>45</v>
      </c>
      <c r="P102" s="14">
        <v>108.5</v>
      </c>
      <c r="Q102" s="1">
        <v>109.3</v>
      </c>
      <c r="R102" s="1">
        <v>108.7</v>
      </c>
      <c r="S102" s="1">
        <v>108</v>
      </c>
      <c r="T102" s="1">
        <v>108.1</v>
      </c>
      <c r="U102" s="1">
        <v>104.3</v>
      </c>
      <c r="V102" s="1">
        <v>111.6</v>
      </c>
      <c r="W102" s="1">
        <v>105.6</v>
      </c>
      <c r="X102" s="16">
        <v>107.6</v>
      </c>
      <c r="Z102" s="14"/>
      <c r="AA102" s="17" t="s">
        <v>45</v>
      </c>
      <c r="AB102" s="14">
        <v>109</v>
      </c>
      <c r="AC102" s="1">
        <v>110.8</v>
      </c>
      <c r="AD102" s="1">
        <v>109.3</v>
      </c>
      <c r="AE102" s="1">
        <v>107.8</v>
      </c>
      <c r="AF102" s="1">
        <v>108.6</v>
      </c>
      <c r="AG102" s="1">
        <v>104.3</v>
      </c>
      <c r="AH102" s="1">
        <v>111.8</v>
      </c>
      <c r="AI102" s="1">
        <v>106.1</v>
      </c>
      <c r="AJ102" s="16">
        <v>109.6</v>
      </c>
      <c r="AL102" s="14"/>
      <c r="AM102" s="17" t="s">
        <v>45</v>
      </c>
      <c r="AN102" s="14">
        <v>109.2</v>
      </c>
      <c r="AO102" s="1">
        <v>111.5</v>
      </c>
      <c r="AP102" s="1">
        <v>109.1</v>
      </c>
      <c r="AQ102" s="1">
        <v>108.2</v>
      </c>
      <c r="AR102" s="1">
        <v>108.9</v>
      </c>
      <c r="AS102" s="1">
        <v>104.4</v>
      </c>
      <c r="AT102" s="1">
        <v>112.1</v>
      </c>
      <c r="AU102" s="1">
        <v>105.5</v>
      </c>
      <c r="AV102" s="16">
        <v>110.7</v>
      </c>
      <c r="AX102" s="14"/>
      <c r="AY102" s="17" t="s">
        <v>45</v>
      </c>
      <c r="AZ102" s="14">
        <v>109.8</v>
      </c>
      <c r="BA102" s="1">
        <v>111.8</v>
      </c>
      <c r="BB102" s="1">
        <v>109.2</v>
      </c>
      <c r="BC102" s="1">
        <v>110.3</v>
      </c>
      <c r="BD102" s="1">
        <v>107.7</v>
      </c>
      <c r="BE102" s="1">
        <v>104.4</v>
      </c>
      <c r="BF102" s="1">
        <v>113.2</v>
      </c>
      <c r="BG102" s="1">
        <v>105</v>
      </c>
      <c r="BH102" s="16">
        <v>109.3</v>
      </c>
      <c r="BJ102" s="14"/>
      <c r="BK102" s="17" t="s">
        <v>45</v>
      </c>
      <c r="BL102" s="14">
        <v>109.8</v>
      </c>
      <c r="BM102" s="1">
        <v>110.7</v>
      </c>
      <c r="BN102" s="1">
        <v>109.5</v>
      </c>
      <c r="BO102" s="1">
        <v>109.5</v>
      </c>
      <c r="BP102" s="1">
        <v>108.2</v>
      </c>
      <c r="BQ102" s="1">
        <v>0</v>
      </c>
      <c r="BR102" s="1">
        <v>113.6</v>
      </c>
      <c r="BS102" s="1">
        <v>104.7</v>
      </c>
      <c r="BT102" s="16">
        <v>110.3</v>
      </c>
      <c r="BV102" s="14"/>
      <c r="BW102" s="17" t="s">
        <v>45</v>
      </c>
      <c r="BX102" s="14">
        <v>109.1</v>
      </c>
      <c r="BY102" s="1">
        <v>109.5</v>
      </c>
      <c r="BZ102" s="1">
        <v>109.2</v>
      </c>
      <c r="CA102" s="1">
        <v>108.7</v>
      </c>
      <c r="CB102" s="1">
        <v>107.6</v>
      </c>
      <c r="CC102" s="1">
        <v>0</v>
      </c>
      <c r="CD102" s="1">
        <v>111.6</v>
      </c>
      <c r="CE102" s="1">
        <v>0</v>
      </c>
      <c r="CF102" s="16">
        <v>111.2</v>
      </c>
      <c r="CH102" s="14"/>
      <c r="CI102" s="17" t="s">
        <v>45</v>
      </c>
      <c r="CJ102" s="14">
        <v>109.2</v>
      </c>
      <c r="CK102" s="1">
        <v>0</v>
      </c>
      <c r="CL102" s="1">
        <v>108.8</v>
      </c>
      <c r="CM102" s="1">
        <v>107.8</v>
      </c>
      <c r="CN102" s="1">
        <v>107.6</v>
      </c>
      <c r="CO102" s="1">
        <v>0</v>
      </c>
      <c r="CP102" s="1">
        <v>114.7</v>
      </c>
      <c r="CQ102" s="1">
        <v>0</v>
      </c>
      <c r="CR102" s="16">
        <v>110.7</v>
      </c>
    </row>
    <row r="103" spans="2:96" x14ac:dyDescent="0.45">
      <c r="B103" s="14"/>
      <c r="C103" s="17" t="s">
        <v>46</v>
      </c>
      <c r="D103" s="14">
        <v>109</v>
      </c>
      <c r="E103" s="1">
        <v>110.7</v>
      </c>
      <c r="F103" s="1">
        <v>108.7</v>
      </c>
      <c r="G103" s="1">
        <v>108.5</v>
      </c>
      <c r="H103" s="1">
        <v>107.6</v>
      </c>
      <c r="I103" s="1">
        <v>104</v>
      </c>
      <c r="J103" s="1">
        <v>112.3</v>
      </c>
      <c r="K103" s="1">
        <v>104.8</v>
      </c>
      <c r="L103" s="16">
        <v>109.6</v>
      </c>
      <c r="N103" s="14"/>
      <c r="O103" s="17" t="s">
        <v>46</v>
      </c>
      <c r="P103" s="14">
        <v>108</v>
      </c>
      <c r="Q103" s="1">
        <v>108.7</v>
      </c>
      <c r="R103" s="1">
        <v>108.1</v>
      </c>
      <c r="S103" s="1">
        <v>107.4</v>
      </c>
      <c r="T103" s="1">
        <v>107.2</v>
      </c>
      <c r="U103" s="1">
        <v>104.1</v>
      </c>
      <c r="V103" s="1">
        <v>110.9</v>
      </c>
      <c r="W103" s="1">
        <v>105.2</v>
      </c>
      <c r="X103" s="16">
        <v>107.1</v>
      </c>
      <c r="Z103" s="14"/>
      <c r="AA103" s="17" t="s">
        <v>46</v>
      </c>
      <c r="AB103" s="14">
        <v>108.5</v>
      </c>
      <c r="AC103" s="1">
        <v>110.2</v>
      </c>
      <c r="AD103" s="1">
        <v>108.8</v>
      </c>
      <c r="AE103" s="1">
        <v>107</v>
      </c>
      <c r="AF103" s="1">
        <v>108.1</v>
      </c>
      <c r="AG103" s="1">
        <v>104.1</v>
      </c>
      <c r="AH103" s="1">
        <v>111.2</v>
      </c>
      <c r="AI103" s="1">
        <v>105.7</v>
      </c>
      <c r="AJ103" s="16">
        <v>109.1</v>
      </c>
      <c r="AL103" s="14"/>
      <c r="AM103" s="17" t="s">
        <v>46</v>
      </c>
      <c r="AN103" s="14">
        <v>108.8</v>
      </c>
      <c r="AO103" s="1">
        <v>111</v>
      </c>
      <c r="AP103" s="1">
        <v>108.6</v>
      </c>
      <c r="AQ103" s="1">
        <v>107.6</v>
      </c>
      <c r="AR103" s="1">
        <v>108.5</v>
      </c>
      <c r="AS103" s="1">
        <v>104.1</v>
      </c>
      <c r="AT103" s="1">
        <v>111.3</v>
      </c>
      <c r="AU103" s="1">
        <v>104.7</v>
      </c>
      <c r="AV103" s="16">
        <v>110.3</v>
      </c>
      <c r="AX103" s="14"/>
      <c r="AY103" s="17" t="s">
        <v>46</v>
      </c>
      <c r="AZ103" s="14">
        <v>109.4</v>
      </c>
      <c r="BA103" s="1">
        <v>111.4</v>
      </c>
      <c r="BB103" s="1">
        <v>108.7</v>
      </c>
      <c r="BC103" s="1">
        <v>110</v>
      </c>
      <c r="BD103" s="1">
        <v>107.2</v>
      </c>
      <c r="BE103" s="1">
        <v>104</v>
      </c>
      <c r="BF103" s="1">
        <v>112.6</v>
      </c>
      <c r="BG103" s="1">
        <v>103.9</v>
      </c>
      <c r="BH103" s="16">
        <v>108.8</v>
      </c>
      <c r="BJ103" s="14"/>
      <c r="BK103" s="17" t="s">
        <v>46</v>
      </c>
      <c r="BL103" s="14">
        <v>109.5</v>
      </c>
      <c r="BM103" s="1">
        <v>110.4</v>
      </c>
      <c r="BN103" s="1">
        <v>109</v>
      </c>
      <c r="BO103" s="1">
        <v>108.9</v>
      </c>
      <c r="BP103" s="1">
        <v>107.7</v>
      </c>
      <c r="BQ103" s="1">
        <v>0</v>
      </c>
      <c r="BR103" s="1">
        <v>113.2</v>
      </c>
      <c r="BS103" s="1">
        <v>103</v>
      </c>
      <c r="BT103" s="16">
        <v>110</v>
      </c>
      <c r="BV103" s="14"/>
      <c r="BW103" s="17" t="s">
        <v>46</v>
      </c>
      <c r="BX103" s="14">
        <v>108.7</v>
      </c>
      <c r="BY103" s="1">
        <v>108.8</v>
      </c>
      <c r="BZ103" s="1">
        <v>108.5</v>
      </c>
      <c r="CA103" s="1">
        <v>108.3</v>
      </c>
      <c r="CB103" s="1">
        <v>107.3</v>
      </c>
      <c r="CC103" s="1">
        <v>0</v>
      </c>
      <c r="CD103" s="1">
        <v>110.7</v>
      </c>
      <c r="CE103" s="1">
        <v>0</v>
      </c>
      <c r="CF103" s="16">
        <v>111.2</v>
      </c>
      <c r="CH103" s="14"/>
      <c r="CI103" s="17" t="s">
        <v>46</v>
      </c>
      <c r="CJ103" s="14">
        <v>109</v>
      </c>
      <c r="CK103" s="1">
        <v>0</v>
      </c>
      <c r="CL103" s="1">
        <v>108.4</v>
      </c>
      <c r="CM103" s="1">
        <v>107.4</v>
      </c>
      <c r="CN103" s="1">
        <v>107.2</v>
      </c>
      <c r="CO103" s="1">
        <v>0</v>
      </c>
      <c r="CP103" s="1">
        <v>114.4</v>
      </c>
      <c r="CQ103" s="1">
        <v>0</v>
      </c>
      <c r="CR103" s="16">
        <v>110.7</v>
      </c>
    </row>
    <row r="104" spans="2:96" x14ac:dyDescent="0.45">
      <c r="B104" s="14"/>
      <c r="C104" s="17" t="s">
        <v>47</v>
      </c>
      <c r="D104" s="14">
        <v>110.4</v>
      </c>
      <c r="E104" s="1">
        <v>112</v>
      </c>
      <c r="F104" s="1">
        <v>110.1</v>
      </c>
      <c r="G104" s="1">
        <v>109.9</v>
      </c>
      <c r="H104" s="1">
        <v>108.9</v>
      </c>
      <c r="I104" s="1">
        <v>104.9</v>
      </c>
      <c r="J104" s="1">
        <v>113.8</v>
      </c>
      <c r="K104" s="1">
        <v>106.1</v>
      </c>
      <c r="L104" s="16">
        <v>110.7</v>
      </c>
      <c r="N104" s="14"/>
      <c r="O104" s="17" t="s">
        <v>47</v>
      </c>
      <c r="P104" s="14">
        <v>109.5</v>
      </c>
      <c r="Q104" s="1">
        <v>110</v>
      </c>
      <c r="R104" s="1">
        <v>109.6</v>
      </c>
      <c r="S104" s="1">
        <v>108.9</v>
      </c>
      <c r="T104" s="1">
        <v>108.6</v>
      </c>
      <c r="U104" s="1">
        <v>105</v>
      </c>
      <c r="V104" s="1">
        <v>112.5</v>
      </c>
      <c r="W104" s="1">
        <v>106.4</v>
      </c>
      <c r="X104" s="16">
        <v>108.4</v>
      </c>
      <c r="Z104" s="14"/>
      <c r="AA104" s="17" t="s">
        <v>47</v>
      </c>
      <c r="AB104" s="14">
        <v>110</v>
      </c>
      <c r="AC104" s="1">
        <v>111.6</v>
      </c>
      <c r="AD104" s="1">
        <v>110.2</v>
      </c>
      <c r="AE104" s="1">
        <v>108.5</v>
      </c>
      <c r="AF104" s="1">
        <v>109.4</v>
      </c>
      <c r="AG104" s="1">
        <v>105</v>
      </c>
      <c r="AH104" s="1">
        <v>112.8</v>
      </c>
      <c r="AI104" s="1">
        <v>106.9</v>
      </c>
      <c r="AJ104" s="16">
        <v>110.4</v>
      </c>
      <c r="AL104" s="14"/>
      <c r="AM104" s="17" t="s">
        <v>47</v>
      </c>
      <c r="AN104" s="14">
        <v>110.2</v>
      </c>
      <c r="AO104" s="1">
        <v>112.3</v>
      </c>
      <c r="AP104" s="1">
        <v>109.9</v>
      </c>
      <c r="AQ104" s="1">
        <v>109.1</v>
      </c>
      <c r="AR104" s="1">
        <v>109.7</v>
      </c>
      <c r="AS104" s="1">
        <v>104.9</v>
      </c>
      <c r="AT104" s="1">
        <v>112.9</v>
      </c>
      <c r="AU104" s="1">
        <v>106</v>
      </c>
      <c r="AV104" s="16">
        <v>111.4</v>
      </c>
      <c r="AX104" s="14"/>
      <c r="AY104" s="17" t="s">
        <v>47</v>
      </c>
      <c r="AZ104" s="14">
        <v>110.8</v>
      </c>
      <c r="BA104" s="1">
        <v>112.6</v>
      </c>
      <c r="BB104" s="1">
        <v>110</v>
      </c>
      <c r="BC104" s="1">
        <v>111.3</v>
      </c>
      <c r="BD104" s="1">
        <v>108.3</v>
      </c>
      <c r="BE104" s="1">
        <v>104.8</v>
      </c>
      <c r="BF104" s="1">
        <v>114.2</v>
      </c>
      <c r="BG104" s="1">
        <v>105.2</v>
      </c>
      <c r="BH104" s="16">
        <v>109.9</v>
      </c>
      <c r="BJ104" s="14"/>
      <c r="BK104" s="17" t="s">
        <v>47</v>
      </c>
      <c r="BL104" s="14">
        <v>110.8</v>
      </c>
      <c r="BM104" s="1">
        <v>111.5</v>
      </c>
      <c r="BN104" s="1">
        <v>110.3</v>
      </c>
      <c r="BO104" s="1">
        <v>110.3</v>
      </c>
      <c r="BP104" s="1">
        <v>109</v>
      </c>
      <c r="BQ104" s="1">
        <v>0</v>
      </c>
      <c r="BR104" s="1">
        <v>114.7</v>
      </c>
      <c r="BS104" s="1">
        <v>104.5</v>
      </c>
      <c r="BT104" s="16">
        <v>111.1</v>
      </c>
      <c r="BV104" s="14"/>
      <c r="BW104" s="17" t="s">
        <v>47</v>
      </c>
      <c r="BX104" s="14">
        <v>110</v>
      </c>
      <c r="BY104" s="1">
        <v>110.1</v>
      </c>
      <c r="BZ104" s="1">
        <v>109.8</v>
      </c>
      <c r="CA104" s="1">
        <v>109.6</v>
      </c>
      <c r="CB104" s="1">
        <v>108.4</v>
      </c>
      <c r="CC104" s="1">
        <v>0</v>
      </c>
      <c r="CD104" s="1">
        <v>112.3</v>
      </c>
      <c r="CE104" s="1">
        <v>0</v>
      </c>
      <c r="CF104" s="16">
        <v>112.1</v>
      </c>
      <c r="CH104" s="14"/>
      <c r="CI104" s="17" t="s">
        <v>47</v>
      </c>
      <c r="CJ104" s="14">
        <v>110.3</v>
      </c>
      <c r="CK104" s="1">
        <v>0</v>
      </c>
      <c r="CL104" s="1">
        <v>109.6</v>
      </c>
      <c r="CM104" s="1">
        <v>108.7</v>
      </c>
      <c r="CN104" s="1">
        <v>108.3</v>
      </c>
      <c r="CO104" s="1">
        <v>0</v>
      </c>
      <c r="CP104" s="1">
        <v>115.9</v>
      </c>
      <c r="CQ104" s="1">
        <v>0</v>
      </c>
      <c r="CR104" s="16">
        <v>111.6</v>
      </c>
    </row>
    <row r="105" spans="2:96" x14ac:dyDescent="0.45">
      <c r="B105" s="23"/>
      <c r="C105" s="24" t="s">
        <v>48</v>
      </c>
      <c r="D105" s="23">
        <v>110.6</v>
      </c>
      <c r="E105" s="25">
        <v>112.2</v>
      </c>
      <c r="F105" s="25">
        <v>110.3</v>
      </c>
      <c r="G105" s="25">
        <v>110.2</v>
      </c>
      <c r="H105" s="25">
        <v>108.9</v>
      </c>
      <c r="I105" s="25">
        <v>104.9</v>
      </c>
      <c r="J105" s="25">
        <v>114.7</v>
      </c>
      <c r="K105" s="25">
        <v>106.2</v>
      </c>
      <c r="L105" s="26">
        <v>110.5</v>
      </c>
      <c r="N105" s="23"/>
      <c r="O105" s="24" t="s">
        <v>48</v>
      </c>
      <c r="P105" s="23">
        <v>109.5</v>
      </c>
      <c r="Q105" s="25">
        <v>110.1</v>
      </c>
      <c r="R105" s="25">
        <v>109.6</v>
      </c>
      <c r="S105" s="25">
        <v>109</v>
      </c>
      <c r="T105" s="25">
        <v>108.8</v>
      </c>
      <c r="U105" s="25">
        <v>104.8</v>
      </c>
      <c r="V105" s="25">
        <v>113.3</v>
      </c>
      <c r="W105" s="25">
        <v>106.3</v>
      </c>
      <c r="X105" s="26">
        <v>108.1</v>
      </c>
      <c r="Z105" s="23"/>
      <c r="AA105" s="24" t="s">
        <v>48</v>
      </c>
      <c r="AB105" s="23">
        <v>110.1</v>
      </c>
      <c r="AC105" s="25">
        <v>111.7</v>
      </c>
      <c r="AD105" s="25">
        <v>110.3</v>
      </c>
      <c r="AE105" s="25">
        <v>108.7</v>
      </c>
      <c r="AF105" s="25">
        <v>109.5</v>
      </c>
      <c r="AG105" s="25">
        <v>104.9</v>
      </c>
      <c r="AH105" s="25">
        <v>113.5</v>
      </c>
      <c r="AI105" s="25">
        <v>106.9</v>
      </c>
      <c r="AJ105" s="26">
        <v>110.1</v>
      </c>
      <c r="AL105" s="23"/>
      <c r="AM105" s="24" t="s">
        <v>48</v>
      </c>
      <c r="AN105" s="23">
        <v>110.4</v>
      </c>
      <c r="AO105" s="25">
        <v>112.5</v>
      </c>
      <c r="AP105" s="25">
        <v>110.1</v>
      </c>
      <c r="AQ105" s="25">
        <v>109.2</v>
      </c>
      <c r="AR105" s="25">
        <v>109.8</v>
      </c>
      <c r="AS105" s="25">
        <v>105</v>
      </c>
      <c r="AT105" s="25">
        <v>113.8</v>
      </c>
      <c r="AU105" s="25">
        <v>106.2</v>
      </c>
      <c r="AV105" s="26">
        <v>111.2</v>
      </c>
      <c r="AX105" s="23"/>
      <c r="AY105" s="24" t="s">
        <v>48</v>
      </c>
      <c r="AZ105" s="23">
        <v>111</v>
      </c>
      <c r="BA105" s="25">
        <v>112.8</v>
      </c>
      <c r="BB105" s="25">
        <v>110.3</v>
      </c>
      <c r="BC105" s="25">
        <v>111.7</v>
      </c>
      <c r="BD105" s="25">
        <v>108.4</v>
      </c>
      <c r="BE105" s="25">
        <v>104.9</v>
      </c>
      <c r="BF105" s="25">
        <v>115.1</v>
      </c>
      <c r="BG105" s="25">
        <v>105.6</v>
      </c>
      <c r="BH105" s="26">
        <v>109.8</v>
      </c>
      <c r="BJ105" s="23"/>
      <c r="BK105" s="24" t="s">
        <v>48</v>
      </c>
      <c r="BL105" s="23">
        <v>111.1</v>
      </c>
      <c r="BM105" s="25">
        <v>111.7</v>
      </c>
      <c r="BN105" s="25">
        <v>110.7</v>
      </c>
      <c r="BO105" s="25">
        <v>110.8</v>
      </c>
      <c r="BP105" s="25">
        <v>109</v>
      </c>
      <c r="BQ105" s="25">
        <v>0</v>
      </c>
      <c r="BR105" s="25">
        <v>115.6</v>
      </c>
      <c r="BS105" s="25">
        <v>105.1</v>
      </c>
      <c r="BT105" s="26">
        <v>110.9</v>
      </c>
      <c r="BV105" s="23"/>
      <c r="BW105" s="24" t="s">
        <v>48</v>
      </c>
      <c r="BX105" s="23">
        <v>110.3</v>
      </c>
      <c r="BY105" s="25">
        <v>110.3</v>
      </c>
      <c r="BZ105" s="25">
        <v>110.3</v>
      </c>
      <c r="CA105" s="25">
        <v>109.9</v>
      </c>
      <c r="CB105" s="25">
        <v>108.4</v>
      </c>
      <c r="CC105" s="25">
        <v>0</v>
      </c>
      <c r="CD105" s="25">
        <v>113.3</v>
      </c>
      <c r="CE105" s="25">
        <v>0</v>
      </c>
      <c r="CF105" s="26">
        <v>111.9</v>
      </c>
      <c r="CH105" s="23"/>
      <c r="CI105" s="24" t="s">
        <v>48</v>
      </c>
      <c r="CJ105" s="23">
        <v>110.4</v>
      </c>
      <c r="CK105" s="25">
        <v>0</v>
      </c>
      <c r="CL105" s="25">
        <v>109.8</v>
      </c>
      <c r="CM105" s="25">
        <v>108.8</v>
      </c>
      <c r="CN105" s="25">
        <v>108.4</v>
      </c>
      <c r="CO105" s="25">
        <v>0</v>
      </c>
      <c r="CP105" s="25">
        <v>117</v>
      </c>
      <c r="CQ105" s="25">
        <v>0</v>
      </c>
      <c r="CR105" s="26">
        <v>111.3</v>
      </c>
    </row>
    <row r="106" spans="2:96" x14ac:dyDescent="0.45">
      <c r="B106" s="14" t="s">
        <v>55</v>
      </c>
      <c r="C106" s="18" t="s">
        <v>37</v>
      </c>
      <c r="D106" s="14">
        <v>111</v>
      </c>
      <c r="E106" s="1">
        <v>112.4</v>
      </c>
      <c r="F106" s="1">
        <v>110.6</v>
      </c>
      <c r="G106" s="1">
        <v>110.4</v>
      </c>
      <c r="H106" s="1">
        <v>109.2</v>
      </c>
      <c r="I106" s="1">
        <v>105.3</v>
      </c>
      <c r="J106" s="1">
        <v>114.9</v>
      </c>
      <c r="K106" s="1">
        <v>106.5</v>
      </c>
      <c r="L106" s="16">
        <v>110.9</v>
      </c>
      <c r="N106" s="14" t="s">
        <v>55</v>
      </c>
      <c r="O106" s="18" t="s">
        <v>37</v>
      </c>
      <c r="P106" s="14">
        <v>109.9</v>
      </c>
      <c r="Q106" s="1">
        <v>110.4</v>
      </c>
      <c r="R106" s="1">
        <v>110</v>
      </c>
      <c r="S106" s="1">
        <v>109.3</v>
      </c>
      <c r="T106" s="1">
        <v>109</v>
      </c>
      <c r="U106" s="1">
        <v>105.3</v>
      </c>
      <c r="V106" s="1">
        <v>113.5</v>
      </c>
      <c r="W106" s="1">
        <v>106.8</v>
      </c>
      <c r="X106" s="16">
        <v>108.5</v>
      </c>
      <c r="Z106" s="14" t="s">
        <v>71</v>
      </c>
      <c r="AA106" s="18" t="s">
        <v>37</v>
      </c>
      <c r="AB106" s="14">
        <v>110.4</v>
      </c>
      <c r="AC106" s="1">
        <v>111.9</v>
      </c>
      <c r="AD106" s="1">
        <v>110.6</v>
      </c>
      <c r="AE106" s="1">
        <v>108.9</v>
      </c>
      <c r="AF106" s="1">
        <v>109.7</v>
      </c>
      <c r="AG106" s="1">
        <v>105.3</v>
      </c>
      <c r="AH106" s="1">
        <v>113.8</v>
      </c>
      <c r="AI106" s="1">
        <v>107.3</v>
      </c>
      <c r="AJ106" s="16">
        <v>110.4</v>
      </c>
      <c r="AL106" s="14" t="s">
        <v>71</v>
      </c>
      <c r="AM106" s="18" t="s">
        <v>37</v>
      </c>
      <c r="AN106" s="14">
        <v>110.7</v>
      </c>
      <c r="AO106" s="1">
        <v>112.7</v>
      </c>
      <c r="AP106" s="1">
        <v>110.4</v>
      </c>
      <c r="AQ106" s="1">
        <v>109.5</v>
      </c>
      <c r="AR106" s="1">
        <v>110.1</v>
      </c>
      <c r="AS106" s="1">
        <v>105.3</v>
      </c>
      <c r="AT106" s="1">
        <v>114</v>
      </c>
      <c r="AU106" s="1">
        <v>106.4</v>
      </c>
      <c r="AV106" s="16">
        <v>111.5</v>
      </c>
      <c r="AX106" s="14" t="s">
        <v>71</v>
      </c>
      <c r="AY106" s="18" t="s">
        <v>37</v>
      </c>
      <c r="AZ106" s="14">
        <v>111.4</v>
      </c>
      <c r="BA106" s="1">
        <v>113.1</v>
      </c>
      <c r="BB106" s="1">
        <v>110.6</v>
      </c>
      <c r="BC106" s="1">
        <v>111.9</v>
      </c>
      <c r="BD106" s="1">
        <v>108.8</v>
      </c>
      <c r="BE106" s="1">
        <v>105.2</v>
      </c>
      <c r="BF106" s="1">
        <v>115.4</v>
      </c>
      <c r="BG106" s="1">
        <v>105.8</v>
      </c>
      <c r="BH106" s="16">
        <v>110.2</v>
      </c>
      <c r="BJ106" s="14" t="s">
        <v>71</v>
      </c>
      <c r="BK106" s="18" t="s">
        <v>37</v>
      </c>
      <c r="BL106" s="14">
        <v>111.5</v>
      </c>
      <c r="BM106" s="1">
        <v>112.1</v>
      </c>
      <c r="BN106" s="1">
        <v>110.9</v>
      </c>
      <c r="BO106" s="1">
        <v>110.9</v>
      </c>
      <c r="BP106" s="1">
        <v>109.2</v>
      </c>
      <c r="BQ106" s="1">
        <v>0</v>
      </c>
      <c r="BR106" s="1">
        <v>115.9</v>
      </c>
      <c r="BS106" s="1">
        <v>105.2</v>
      </c>
      <c r="BT106" s="16">
        <v>111.2</v>
      </c>
      <c r="BV106" s="14" t="s">
        <v>71</v>
      </c>
      <c r="BW106" s="18" t="s">
        <v>37</v>
      </c>
      <c r="BX106" s="14">
        <v>110.7</v>
      </c>
      <c r="BY106" s="1">
        <v>110.5</v>
      </c>
      <c r="BZ106" s="1">
        <v>110.5</v>
      </c>
      <c r="CA106" s="1">
        <v>110.2</v>
      </c>
      <c r="CB106" s="1">
        <v>109</v>
      </c>
      <c r="CC106" s="1">
        <v>0</v>
      </c>
      <c r="CD106" s="1">
        <v>113.4</v>
      </c>
      <c r="CE106" s="1">
        <v>0</v>
      </c>
      <c r="CF106" s="16">
        <v>112.4</v>
      </c>
      <c r="CH106" s="14" t="s">
        <v>71</v>
      </c>
      <c r="CI106" s="18" t="s">
        <v>37</v>
      </c>
      <c r="CJ106" s="14">
        <v>110.9</v>
      </c>
      <c r="CK106" s="1">
        <v>0</v>
      </c>
      <c r="CL106" s="1">
        <v>110.3</v>
      </c>
      <c r="CM106" s="1">
        <v>109.1</v>
      </c>
      <c r="CN106" s="1">
        <v>109</v>
      </c>
      <c r="CO106" s="1">
        <v>0</v>
      </c>
      <c r="CP106" s="1">
        <v>117.3</v>
      </c>
      <c r="CQ106" s="1">
        <v>0</v>
      </c>
      <c r="CR106" s="16">
        <v>111.9</v>
      </c>
    </row>
    <row r="107" spans="2:96" x14ac:dyDescent="0.45">
      <c r="B107" s="14"/>
      <c r="C107" s="17" t="s">
        <v>38</v>
      </c>
      <c r="D107" s="14">
        <v>113.1</v>
      </c>
      <c r="E107" s="1">
        <v>115.4</v>
      </c>
      <c r="F107" s="1">
        <v>112.9</v>
      </c>
      <c r="G107" s="1">
        <v>112.3</v>
      </c>
      <c r="H107" s="1">
        <v>111.4</v>
      </c>
      <c r="I107" s="1">
        <v>106.2</v>
      </c>
      <c r="J107" s="1">
        <v>117.4</v>
      </c>
      <c r="K107" s="1">
        <v>108.2</v>
      </c>
      <c r="L107" s="16">
        <v>113.6</v>
      </c>
      <c r="N107" s="14"/>
      <c r="O107" s="17" t="s">
        <v>38</v>
      </c>
      <c r="P107" s="14">
        <v>111.9</v>
      </c>
      <c r="Q107" s="1">
        <v>113</v>
      </c>
      <c r="R107" s="1">
        <v>112.2</v>
      </c>
      <c r="S107" s="1">
        <v>111.1</v>
      </c>
      <c r="T107" s="1">
        <v>111.3</v>
      </c>
      <c r="U107" s="1">
        <v>106.3</v>
      </c>
      <c r="V107" s="1">
        <v>115.9</v>
      </c>
      <c r="W107" s="1">
        <v>108.4</v>
      </c>
      <c r="X107" s="16">
        <v>110.7</v>
      </c>
      <c r="Z107" s="14"/>
      <c r="AA107" s="17" t="s">
        <v>38</v>
      </c>
      <c r="AB107" s="14">
        <v>112.5</v>
      </c>
      <c r="AC107" s="1">
        <v>114.8</v>
      </c>
      <c r="AD107" s="1">
        <v>112.9</v>
      </c>
      <c r="AE107" s="1">
        <v>110.8</v>
      </c>
      <c r="AF107" s="1">
        <v>112</v>
      </c>
      <c r="AG107" s="1">
        <v>106.3</v>
      </c>
      <c r="AH107" s="1">
        <v>116.2</v>
      </c>
      <c r="AI107" s="1">
        <v>108.9</v>
      </c>
      <c r="AJ107" s="16">
        <v>113.2</v>
      </c>
      <c r="AL107" s="14"/>
      <c r="AM107" s="17" t="s">
        <v>38</v>
      </c>
      <c r="AN107" s="14">
        <v>112.8</v>
      </c>
      <c r="AO107" s="1">
        <v>115.8</v>
      </c>
      <c r="AP107" s="1">
        <v>112.7</v>
      </c>
      <c r="AQ107" s="1">
        <v>111.3</v>
      </c>
      <c r="AR107" s="1">
        <v>112.5</v>
      </c>
      <c r="AS107" s="1">
        <v>106.2</v>
      </c>
      <c r="AT107" s="1">
        <v>116.4</v>
      </c>
      <c r="AU107" s="1">
        <v>108.1</v>
      </c>
      <c r="AV107" s="16">
        <v>114.5</v>
      </c>
      <c r="AX107" s="14"/>
      <c r="AY107" s="17" t="s">
        <v>38</v>
      </c>
      <c r="AZ107" s="14">
        <v>113.5</v>
      </c>
      <c r="BA107" s="1">
        <v>116.2</v>
      </c>
      <c r="BB107" s="1">
        <v>112.9</v>
      </c>
      <c r="BC107" s="1">
        <v>113.9</v>
      </c>
      <c r="BD107" s="1">
        <v>110.8</v>
      </c>
      <c r="BE107" s="1">
        <v>106.1</v>
      </c>
      <c r="BF107" s="1">
        <v>117.8</v>
      </c>
      <c r="BG107" s="1">
        <v>107.5</v>
      </c>
      <c r="BH107" s="16">
        <v>112.8</v>
      </c>
      <c r="BJ107" s="14"/>
      <c r="BK107" s="17" t="s">
        <v>38</v>
      </c>
      <c r="BL107" s="14">
        <v>113.7</v>
      </c>
      <c r="BM107" s="1">
        <v>114.9</v>
      </c>
      <c r="BN107" s="1">
        <v>113.2</v>
      </c>
      <c r="BO107" s="1">
        <v>112.9</v>
      </c>
      <c r="BP107" s="1">
        <v>111.5</v>
      </c>
      <c r="BQ107" s="1">
        <v>0</v>
      </c>
      <c r="BR107" s="1">
        <v>118.4</v>
      </c>
      <c r="BS107" s="1">
        <v>106.9</v>
      </c>
      <c r="BT107" s="16">
        <v>114.1</v>
      </c>
      <c r="BV107" s="14"/>
      <c r="BW107" s="17" t="s">
        <v>38</v>
      </c>
      <c r="BX107" s="14">
        <v>112.8</v>
      </c>
      <c r="BY107" s="1">
        <v>113.1</v>
      </c>
      <c r="BZ107" s="1">
        <v>112.8</v>
      </c>
      <c r="CA107" s="1">
        <v>112</v>
      </c>
      <c r="CB107" s="1">
        <v>111.1</v>
      </c>
      <c r="CC107" s="1">
        <v>0</v>
      </c>
      <c r="CD107" s="1">
        <v>115.8</v>
      </c>
      <c r="CE107" s="1">
        <v>0</v>
      </c>
      <c r="CF107" s="16">
        <v>115.4</v>
      </c>
      <c r="CH107" s="14"/>
      <c r="CI107" s="17" t="s">
        <v>38</v>
      </c>
      <c r="CJ107" s="14">
        <v>112.9</v>
      </c>
      <c r="CK107" s="1">
        <v>0</v>
      </c>
      <c r="CL107" s="1">
        <v>112.4</v>
      </c>
      <c r="CM107" s="1">
        <v>110.7</v>
      </c>
      <c r="CN107" s="1">
        <v>111.1</v>
      </c>
      <c r="CO107" s="1">
        <v>0</v>
      </c>
      <c r="CP107" s="1">
        <v>119.9</v>
      </c>
      <c r="CQ107" s="1">
        <v>0</v>
      </c>
      <c r="CR107" s="16">
        <v>114.6</v>
      </c>
    </row>
    <row r="108" spans="2:96" x14ac:dyDescent="0.45">
      <c r="B108" s="14"/>
      <c r="C108" s="17" t="s">
        <v>39</v>
      </c>
      <c r="D108" s="14">
        <v>113.3</v>
      </c>
      <c r="E108" s="1">
        <v>115.5</v>
      </c>
      <c r="F108" s="1">
        <v>113</v>
      </c>
      <c r="G108" s="1">
        <v>112.6</v>
      </c>
      <c r="H108" s="1">
        <v>111.5</v>
      </c>
      <c r="I108" s="1">
        <v>106.4</v>
      </c>
      <c r="J108" s="1">
        <v>117.6</v>
      </c>
      <c r="K108" s="1">
        <v>108.3</v>
      </c>
      <c r="L108" s="16">
        <v>113.6</v>
      </c>
      <c r="N108" s="14"/>
      <c r="O108" s="17" t="s">
        <v>39</v>
      </c>
      <c r="P108" s="14">
        <v>112.1</v>
      </c>
      <c r="Q108" s="1">
        <v>113</v>
      </c>
      <c r="R108" s="1">
        <v>112.4</v>
      </c>
      <c r="S108" s="1">
        <v>111.3</v>
      </c>
      <c r="T108" s="1">
        <v>111.3</v>
      </c>
      <c r="U108" s="1">
        <v>106.5</v>
      </c>
      <c r="V108" s="1">
        <v>116.1</v>
      </c>
      <c r="W108" s="1">
        <v>108.6</v>
      </c>
      <c r="X108" s="16">
        <v>110.7</v>
      </c>
      <c r="Z108" s="14"/>
      <c r="AA108" s="17" t="s">
        <v>39</v>
      </c>
      <c r="AB108" s="14">
        <v>112.7</v>
      </c>
      <c r="AC108" s="1">
        <v>115</v>
      </c>
      <c r="AD108" s="1">
        <v>113.1</v>
      </c>
      <c r="AE108" s="1">
        <v>110.9</v>
      </c>
      <c r="AF108" s="1">
        <v>112.1</v>
      </c>
      <c r="AG108" s="1">
        <v>106.5</v>
      </c>
      <c r="AH108" s="1">
        <v>116.5</v>
      </c>
      <c r="AI108" s="1">
        <v>109.1</v>
      </c>
      <c r="AJ108" s="16">
        <v>113.2</v>
      </c>
      <c r="AL108" s="14"/>
      <c r="AM108" s="17" t="s">
        <v>39</v>
      </c>
      <c r="AN108" s="14">
        <v>113</v>
      </c>
      <c r="AO108" s="1">
        <v>116</v>
      </c>
      <c r="AP108" s="1">
        <v>112.8</v>
      </c>
      <c r="AQ108" s="1">
        <v>111.5</v>
      </c>
      <c r="AR108" s="1">
        <v>112.6</v>
      </c>
      <c r="AS108" s="1">
        <v>106.4</v>
      </c>
      <c r="AT108" s="1">
        <v>116.6</v>
      </c>
      <c r="AU108" s="1">
        <v>108.2</v>
      </c>
      <c r="AV108" s="16">
        <v>114.6</v>
      </c>
      <c r="AX108" s="14"/>
      <c r="AY108" s="17" t="s">
        <v>39</v>
      </c>
      <c r="AZ108" s="14">
        <v>113.7</v>
      </c>
      <c r="BA108" s="1">
        <v>116.3</v>
      </c>
      <c r="BB108" s="1">
        <v>113</v>
      </c>
      <c r="BC108" s="1">
        <v>114.2</v>
      </c>
      <c r="BD108" s="1">
        <v>110.9</v>
      </c>
      <c r="BE108" s="1">
        <v>106.3</v>
      </c>
      <c r="BF108" s="1">
        <v>118.1</v>
      </c>
      <c r="BG108" s="1">
        <v>107.6</v>
      </c>
      <c r="BH108" s="16">
        <v>112.8</v>
      </c>
      <c r="BJ108" s="14"/>
      <c r="BK108" s="17" t="s">
        <v>39</v>
      </c>
      <c r="BL108" s="14">
        <v>113.8</v>
      </c>
      <c r="BM108" s="1">
        <v>114.9</v>
      </c>
      <c r="BN108" s="1">
        <v>113.4</v>
      </c>
      <c r="BO108" s="1">
        <v>113.1</v>
      </c>
      <c r="BP108" s="1">
        <v>111.6</v>
      </c>
      <c r="BQ108" s="1">
        <v>0</v>
      </c>
      <c r="BR108" s="1">
        <v>118.7</v>
      </c>
      <c r="BS108" s="1">
        <v>106.8</v>
      </c>
      <c r="BT108" s="16">
        <v>114.1</v>
      </c>
      <c r="BV108" s="14"/>
      <c r="BW108" s="17" t="s">
        <v>39</v>
      </c>
      <c r="BX108" s="14">
        <v>112.9</v>
      </c>
      <c r="BY108" s="1">
        <v>113.1</v>
      </c>
      <c r="BZ108" s="1">
        <v>112.9</v>
      </c>
      <c r="CA108" s="1">
        <v>112.2</v>
      </c>
      <c r="CB108" s="1">
        <v>111.1</v>
      </c>
      <c r="CC108" s="1">
        <v>0</v>
      </c>
      <c r="CD108" s="1">
        <v>115.9</v>
      </c>
      <c r="CE108" s="1">
        <v>0</v>
      </c>
      <c r="CF108" s="16">
        <v>115.4</v>
      </c>
      <c r="CH108" s="14"/>
      <c r="CI108" s="17" t="s">
        <v>39</v>
      </c>
      <c r="CJ108" s="14">
        <v>113.1</v>
      </c>
      <c r="CK108" s="1">
        <v>0</v>
      </c>
      <c r="CL108" s="1">
        <v>112.6</v>
      </c>
      <c r="CM108" s="1">
        <v>110.8</v>
      </c>
      <c r="CN108" s="1">
        <v>111.2</v>
      </c>
      <c r="CO108" s="1">
        <v>0</v>
      </c>
      <c r="CP108" s="1">
        <v>120.2</v>
      </c>
      <c r="CQ108" s="1">
        <v>0</v>
      </c>
      <c r="CR108" s="16">
        <v>114.7</v>
      </c>
    </row>
    <row r="109" spans="2:96" x14ac:dyDescent="0.45">
      <c r="B109" s="14"/>
      <c r="C109" s="17" t="s">
        <v>40</v>
      </c>
      <c r="D109" s="14">
        <v>112.9</v>
      </c>
      <c r="E109" s="1">
        <v>115</v>
      </c>
      <c r="F109" s="1">
        <v>112.7</v>
      </c>
      <c r="G109" s="1">
        <v>112.4</v>
      </c>
      <c r="H109" s="1">
        <v>110.9</v>
      </c>
      <c r="I109" s="1">
        <v>105.8</v>
      </c>
      <c r="J109" s="1">
        <v>117.5</v>
      </c>
      <c r="K109" s="1">
        <v>107.5</v>
      </c>
      <c r="L109" s="16">
        <v>113</v>
      </c>
      <c r="N109" s="14"/>
      <c r="O109" s="17" t="s">
        <v>40</v>
      </c>
      <c r="P109" s="14">
        <v>111.4</v>
      </c>
      <c r="Q109" s="1">
        <v>112.3</v>
      </c>
      <c r="R109" s="1">
        <v>111.8</v>
      </c>
      <c r="S109" s="1">
        <v>110.9</v>
      </c>
      <c r="T109" s="1">
        <v>110.6</v>
      </c>
      <c r="U109" s="1">
        <v>105.7</v>
      </c>
      <c r="V109" s="1">
        <v>115.7</v>
      </c>
      <c r="W109" s="1">
        <v>107.8</v>
      </c>
      <c r="X109" s="16">
        <v>110</v>
      </c>
      <c r="Z109" s="14"/>
      <c r="AA109" s="17" t="s">
        <v>40</v>
      </c>
      <c r="AB109" s="14">
        <v>112.2</v>
      </c>
      <c r="AC109" s="1">
        <v>114.4</v>
      </c>
      <c r="AD109" s="1">
        <v>112.7</v>
      </c>
      <c r="AE109" s="1">
        <v>110.4</v>
      </c>
      <c r="AF109" s="1">
        <v>111.5</v>
      </c>
      <c r="AG109" s="1">
        <v>105.8</v>
      </c>
      <c r="AH109" s="1">
        <v>116</v>
      </c>
      <c r="AI109" s="1">
        <v>108.5</v>
      </c>
      <c r="AJ109" s="16">
        <v>112.4</v>
      </c>
      <c r="AL109" s="14"/>
      <c r="AM109" s="17" t="s">
        <v>40</v>
      </c>
      <c r="AN109" s="14">
        <v>112.6</v>
      </c>
      <c r="AO109" s="1">
        <v>115.4</v>
      </c>
      <c r="AP109" s="1">
        <v>112.4</v>
      </c>
      <c r="AQ109" s="1">
        <v>111.2</v>
      </c>
      <c r="AR109" s="1">
        <v>112</v>
      </c>
      <c r="AS109" s="1">
        <v>105.7</v>
      </c>
      <c r="AT109" s="1">
        <v>116.3</v>
      </c>
      <c r="AU109" s="1">
        <v>107.4</v>
      </c>
      <c r="AV109" s="16">
        <v>114</v>
      </c>
      <c r="AX109" s="14"/>
      <c r="AY109" s="17" t="s">
        <v>40</v>
      </c>
      <c r="AZ109" s="14">
        <v>113.4</v>
      </c>
      <c r="BA109" s="1">
        <v>115.9</v>
      </c>
      <c r="BB109" s="1">
        <v>112.6</v>
      </c>
      <c r="BC109" s="1">
        <v>114.4</v>
      </c>
      <c r="BD109" s="1">
        <v>110.2</v>
      </c>
      <c r="BE109" s="1">
        <v>105.8</v>
      </c>
      <c r="BF109" s="1">
        <v>117.9</v>
      </c>
      <c r="BG109" s="1">
        <v>106.6</v>
      </c>
      <c r="BH109" s="16">
        <v>112.2</v>
      </c>
      <c r="BJ109" s="14"/>
      <c r="BK109" s="17" t="s">
        <v>40</v>
      </c>
      <c r="BL109" s="14">
        <v>113.6</v>
      </c>
      <c r="BM109" s="1">
        <v>114.5</v>
      </c>
      <c r="BN109" s="1">
        <v>113.1</v>
      </c>
      <c r="BO109" s="1">
        <v>113.1</v>
      </c>
      <c r="BP109" s="1">
        <v>111.1</v>
      </c>
      <c r="BQ109" s="1">
        <v>0</v>
      </c>
      <c r="BR109" s="1">
        <v>118.6</v>
      </c>
      <c r="BS109" s="1">
        <v>105.7</v>
      </c>
      <c r="BT109" s="16">
        <v>113.6</v>
      </c>
      <c r="BV109" s="14"/>
      <c r="BW109" s="17" t="s">
        <v>40</v>
      </c>
      <c r="BX109" s="14">
        <v>112.5</v>
      </c>
      <c r="BY109" s="1">
        <v>112.6</v>
      </c>
      <c r="BZ109" s="1">
        <v>112.5</v>
      </c>
      <c r="CA109" s="1">
        <v>112</v>
      </c>
      <c r="CB109" s="1">
        <v>110.4</v>
      </c>
      <c r="CC109" s="1">
        <v>0</v>
      </c>
      <c r="CD109" s="1">
        <v>115.6</v>
      </c>
      <c r="CE109" s="1">
        <v>0</v>
      </c>
      <c r="CF109" s="16">
        <v>115</v>
      </c>
      <c r="CH109" s="14"/>
      <c r="CI109" s="17" t="s">
        <v>40</v>
      </c>
      <c r="CJ109" s="14">
        <v>112.7</v>
      </c>
      <c r="CK109" s="1">
        <v>0</v>
      </c>
      <c r="CL109" s="1">
        <v>112.2</v>
      </c>
      <c r="CM109" s="1">
        <v>110.5</v>
      </c>
      <c r="CN109" s="1">
        <v>110.5</v>
      </c>
      <c r="CO109" s="1">
        <v>0</v>
      </c>
      <c r="CP109" s="1">
        <v>120.3</v>
      </c>
      <c r="CQ109" s="1">
        <v>0</v>
      </c>
      <c r="CR109" s="16">
        <v>114.2</v>
      </c>
    </row>
    <row r="110" spans="2:96" x14ac:dyDescent="0.45">
      <c r="B110" s="14"/>
      <c r="C110" s="17" t="s">
        <v>41</v>
      </c>
      <c r="D110" s="14">
        <v>115</v>
      </c>
      <c r="E110" s="1">
        <v>117</v>
      </c>
      <c r="F110" s="1">
        <v>114.6</v>
      </c>
      <c r="G110" s="1">
        <v>114.3</v>
      </c>
      <c r="H110" s="1">
        <v>112.7</v>
      </c>
      <c r="I110" s="1">
        <v>107.2</v>
      </c>
      <c r="J110" s="1">
        <v>119.8</v>
      </c>
      <c r="K110" s="1">
        <v>109.6</v>
      </c>
      <c r="L110" s="16">
        <v>115</v>
      </c>
      <c r="N110" s="14"/>
      <c r="O110" s="17" t="s">
        <v>41</v>
      </c>
      <c r="P110" s="14">
        <v>113.7</v>
      </c>
      <c r="Q110" s="1">
        <v>114.5</v>
      </c>
      <c r="R110" s="1">
        <v>113.9</v>
      </c>
      <c r="S110" s="1">
        <v>113</v>
      </c>
      <c r="T110" s="1">
        <v>112.8</v>
      </c>
      <c r="U110" s="1">
        <v>107.2</v>
      </c>
      <c r="V110" s="1">
        <v>118.2</v>
      </c>
      <c r="W110" s="1">
        <v>109.6</v>
      </c>
      <c r="X110" s="16">
        <v>112.1</v>
      </c>
      <c r="Z110" s="14"/>
      <c r="AA110" s="17" t="s">
        <v>108</v>
      </c>
      <c r="AB110" s="14">
        <v>114.4</v>
      </c>
      <c r="AC110" s="1">
        <v>116.5</v>
      </c>
      <c r="AD110" s="1">
        <v>114.6</v>
      </c>
      <c r="AE110" s="1">
        <v>112.6</v>
      </c>
      <c r="AF110" s="1">
        <v>113.4</v>
      </c>
      <c r="AG110" s="1">
        <v>107.2</v>
      </c>
      <c r="AH110" s="1">
        <v>118.4</v>
      </c>
      <c r="AI110" s="1">
        <v>110.2</v>
      </c>
      <c r="AJ110" s="16">
        <v>114.5</v>
      </c>
      <c r="AL110" s="14"/>
      <c r="AM110" s="17" t="s">
        <v>108</v>
      </c>
      <c r="AN110" s="14">
        <v>114.7</v>
      </c>
      <c r="AO110" s="1">
        <v>117.5</v>
      </c>
      <c r="AP110" s="1">
        <v>114.4</v>
      </c>
      <c r="AQ110" s="1">
        <v>113.1</v>
      </c>
      <c r="AR110" s="1">
        <v>113.8</v>
      </c>
      <c r="AS110" s="1">
        <v>107.2</v>
      </c>
      <c r="AT110" s="1">
        <v>118.8</v>
      </c>
      <c r="AU110" s="1">
        <v>109.5</v>
      </c>
      <c r="AV110" s="16">
        <v>115.9</v>
      </c>
      <c r="AX110" s="14"/>
      <c r="AY110" s="17" t="s">
        <v>108</v>
      </c>
      <c r="AZ110" s="14">
        <v>115.4</v>
      </c>
      <c r="BA110" s="1">
        <v>117.8</v>
      </c>
      <c r="BB110" s="1">
        <v>114.6</v>
      </c>
      <c r="BC110" s="1">
        <v>116.1</v>
      </c>
      <c r="BD110" s="1">
        <v>112</v>
      </c>
      <c r="BE110" s="1">
        <v>107.1</v>
      </c>
      <c r="BF110" s="1">
        <v>120.2</v>
      </c>
      <c r="BG110" s="1">
        <v>109</v>
      </c>
      <c r="BH110" s="16">
        <v>114.2</v>
      </c>
      <c r="BJ110" s="14"/>
      <c r="BK110" s="17" t="s">
        <v>108</v>
      </c>
      <c r="BL110" s="14">
        <v>115.5</v>
      </c>
      <c r="BM110" s="1">
        <v>116.3</v>
      </c>
      <c r="BN110" s="1">
        <v>115</v>
      </c>
      <c r="BO110" s="1">
        <v>115</v>
      </c>
      <c r="BP110" s="1">
        <v>112.7</v>
      </c>
      <c r="BQ110" s="1">
        <v>0</v>
      </c>
      <c r="BR110" s="1">
        <v>120.8</v>
      </c>
      <c r="BS110" s="1">
        <v>108.6</v>
      </c>
      <c r="BT110" s="16">
        <v>115.4</v>
      </c>
      <c r="BV110" s="14"/>
      <c r="BW110" s="17" t="s">
        <v>108</v>
      </c>
      <c r="BX110" s="14">
        <v>114.5</v>
      </c>
      <c r="BY110" s="1">
        <v>114.5</v>
      </c>
      <c r="BZ110" s="1">
        <v>114.6</v>
      </c>
      <c r="CA110" s="1">
        <v>113.8</v>
      </c>
      <c r="CB110" s="1">
        <v>112.2</v>
      </c>
      <c r="CC110" s="1">
        <v>0</v>
      </c>
      <c r="CD110" s="1">
        <v>118</v>
      </c>
      <c r="CE110" s="1">
        <v>0</v>
      </c>
      <c r="CF110" s="16">
        <v>116.7</v>
      </c>
      <c r="CH110" s="14"/>
      <c r="CI110" s="17" t="s">
        <v>108</v>
      </c>
      <c r="CJ110" s="14">
        <v>114.6</v>
      </c>
      <c r="CK110" s="1">
        <v>0</v>
      </c>
      <c r="CL110" s="1">
        <v>114</v>
      </c>
      <c r="CM110" s="1">
        <v>112.3</v>
      </c>
      <c r="CN110" s="1">
        <v>112.3</v>
      </c>
      <c r="CO110" s="1">
        <v>0</v>
      </c>
      <c r="CP110" s="1">
        <v>122.4</v>
      </c>
      <c r="CQ110" s="1">
        <v>0</v>
      </c>
      <c r="CR110" s="16">
        <v>115.8</v>
      </c>
    </row>
    <row r="111" spans="2:96" x14ac:dyDescent="0.45">
      <c r="B111" s="14"/>
      <c r="C111" s="17" t="s">
        <v>42</v>
      </c>
      <c r="D111" s="14">
        <v>114.2</v>
      </c>
      <c r="E111" s="1">
        <v>116.3</v>
      </c>
      <c r="F111" s="1">
        <v>113.8</v>
      </c>
      <c r="G111" s="1">
        <v>113.7</v>
      </c>
      <c r="H111" s="1">
        <v>111.9</v>
      </c>
      <c r="I111" s="1">
        <v>106.5</v>
      </c>
      <c r="J111" s="1">
        <v>119.2</v>
      </c>
      <c r="K111" s="1">
        <v>108.4</v>
      </c>
      <c r="L111" s="16">
        <v>114.3</v>
      </c>
      <c r="N111" s="14"/>
      <c r="O111" s="17" t="s">
        <v>42</v>
      </c>
      <c r="P111" s="14">
        <v>112.6</v>
      </c>
      <c r="Q111" s="1">
        <v>113.4</v>
      </c>
      <c r="R111" s="1">
        <v>112.9</v>
      </c>
      <c r="S111" s="1">
        <v>112</v>
      </c>
      <c r="T111" s="1">
        <v>111.5</v>
      </c>
      <c r="U111" s="1">
        <v>106.5</v>
      </c>
      <c r="V111" s="1">
        <v>117.3</v>
      </c>
      <c r="W111" s="1">
        <v>108.7</v>
      </c>
      <c r="X111" s="16">
        <v>110.8</v>
      </c>
      <c r="Z111" s="14"/>
      <c r="AA111" s="17" t="s">
        <v>42</v>
      </c>
      <c r="AB111" s="14">
        <v>113.4</v>
      </c>
      <c r="AC111" s="1">
        <v>115.6</v>
      </c>
      <c r="AD111" s="1">
        <v>113.7</v>
      </c>
      <c r="AE111" s="1">
        <v>111.4</v>
      </c>
      <c r="AF111" s="1">
        <v>112.4</v>
      </c>
      <c r="AG111" s="1">
        <v>106.5</v>
      </c>
      <c r="AH111" s="1">
        <v>117.7</v>
      </c>
      <c r="AI111" s="1">
        <v>109.4</v>
      </c>
      <c r="AJ111" s="16">
        <v>113.6</v>
      </c>
      <c r="AL111" s="14"/>
      <c r="AM111" s="17" t="s">
        <v>42</v>
      </c>
      <c r="AN111" s="14">
        <v>113.8</v>
      </c>
      <c r="AO111" s="1">
        <v>116.7</v>
      </c>
      <c r="AP111" s="1">
        <v>113.5</v>
      </c>
      <c r="AQ111" s="1">
        <v>112.3</v>
      </c>
      <c r="AR111" s="1">
        <v>113.1</v>
      </c>
      <c r="AS111" s="1">
        <v>106.4</v>
      </c>
      <c r="AT111" s="1">
        <v>117.9</v>
      </c>
      <c r="AU111" s="1">
        <v>108.3</v>
      </c>
      <c r="AV111" s="16">
        <v>115.2</v>
      </c>
      <c r="AX111" s="14"/>
      <c r="AY111" s="17" t="s">
        <v>42</v>
      </c>
      <c r="AZ111" s="14">
        <v>114.7</v>
      </c>
      <c r="BA111" s="1">
        <v>117.2</v>
      </c>
      <c r="BB111" s="1">
        <v>113.7</v>
      </c>
      <c r="BC111" s="1">
        <v>115.8</v>
      </c>
      <c r="BD111" s="1">
        <v>111.2</v>
      </c>
      <c r="BE111" s="1">
        <v>106.5</v>
      </c>
      <c r="BF111" s="1">
        <v>119.7</v>
      </c>
      <c r="BG111" s="1">
        <v>107.4</v>
      </c>
      <c r="BH111" s="16">
        <v>113.4</v>
      </c>
      <c r="BJ111" s="14"/>
      <c r="BK111" s="17" t="s">
        <v>42</v>
      </c>
      <c r="BL111" s="14">
        <v>115</v>
      </c>
      <c r="BM111" s="1">
        <v>116</v>
      </c>
      <c r="BN111" s="1">
        <v>114.2</v>
      </c>
      <c r="BO111" s="1">
        <v>114.4</v>
      </c>
      <c r="BP111" s="1">
        <v>112</v>
      </c>
      <c r="BQ111" s="1">
        <v>0</v>
      </c>
      <c r="BR111" s="1">
        <v>120.5</v>
      </c>
      <c r="BS111" s="1">
        <v>106.3</v>
      </c>
      <c r="BT111" s="16">
        <v>114.9</v>
      </c>
      <c r="BV111" s="14"/>
      <c r="BW111" s="17" t="s">
        <v>42</v>
      </c>
      <c r="BX111" s="14">
        <v>113.9</v>
      </c>
      <c r="BY111" s="1">
        <v>113.7</v>
      </c>
      <c r="BZ111" s="1">
        <v>113.7</v>
      </c>
      <c r="CA111" s="1">
        <v>113.3</v>
      </c>
      <c r="CB111" s="1">
        <v>111.6</v>
      </c>
      <c r="CC111" s="1">
        <v>0</v>
      </c>
      <c r="CD111" s="1">
        <v>117.2</v>
      </c>
      <c r="CE111" s="1">
        <v>0</v>
      </c>
      <c r="CF111" s="16">
        <v>116.6</v>
      </c>
      <c r="CH111" s="14"/>
      <c r="CI111" s="17" t="s">
        <v>42</v>
      </c>
      <c r="CJ111" s="14">
        <v>114.2</v>
      </c>
      <c r="CK111" s="1">
        <v>0</v>
      </c>
      <c r="CL111" s="1">
        <v>113.4</v>
      </c>
      <c r="CM111" s="1">
        <v>111.6</v>
      </c>
      <c r="CN111" s="1">
        <v>111.7</v>
      </c>
      <c r="CO111" s="1">
        <v>0</v>
      </c>
      <c r="CP111" s="1">
        <v>122.4</v>
      </c>
      <c r="CQ111" s="1">
        <v>0</v>
      </c>
      <c r="CR111" s="16">
        <v>115.7</v>
      </c>
    </row>
    <row r="112" spans="2:96" x14ac:dyDescent="0.45">
      <c r="B112" s="14"/>
      <c r="C112" s="17" t="s">
        <v>43</v>
      </c>
      <c r="D112" s="14">
        <v>114.4</v>
      </c>
      <c r="E112" s="1">
        <v>116.5</v>
      </c>
      <c r="F112" s="1">
        <v>113.9</v>
      </c>
      <c r="G112" s="1">
        <v>114</v>
      </c>
      <c r="H112" s="1">
        <v>111.9</v>
      </c>
      <c r="I112" s="1">
        <v>106.7</v>
      </c>
      <c r="J112" s="1">
        <v>119.5</v>
      </c>
      <c r="K112" s="1">
        <v>108.4</v>
      </c>
      <c r="L112" s="16">
        <v>114.4</v>
      </c>
      <c r="N112" s="14"/>
      <c r="O112" s="17" t="s">
        <v>43</v>
      </c>
      <c r="P112" s="14">
        <v>112.6</v>
      </c>
      <c r="Q112" s="1">
        <v>113.4</v>
      </c>
      <c r="R112" s="1">
        <v>113</v>
      </c>
      <c r="S112" s="1">
        <v>112.2</v>
      </c>
      <c r="T112" s="1">
        <v>111.3</v>
      </c>
      <c r="U112" s="1">
        <v>106.7</v>
      </c>
      <c r="V112" s="1">
        <v>117.4</v>
      </c>
      <c r="W112" s="1">
        <v>108.9</v>
      </c>
      <c r="X112" s="16">
        <v>110.7</v>
      </c>
      <c r="Z112" s="14"/>
      <c r="AA112" s="17" t="s">
        <v>43</v>
      </c>
      <c r="AB112" s="14">
        <v>113.5</v>
      </c>
      <c r="AC112" s="1">
        <v>115.7</v>
      </c>
      <c r="AD112" s="1">
        <v>113.9</v>
      </c>
      <c r="AE112" s="1">
        <v>111.5</v>
      </c>
      <c r="AF112" s="1">
        <v>112.5</v>
      </c>
      <c r="AG112" s="1">
        <v>106.7</v>
      </c>
      <c r="AH112" s="1">
        <v>117.9</v>
      </c>
      <c r="AI112" s="1">
        <v>109.7</v>
      </c>
      <c r="AJ112" s="16">
        <v>113.5</v>
      </c>
      <c r="AL112" s="14"/>
      <c r="AM112" s="17" t="s">
        <v>43</v>
      </c>
      <c r="AN112" s="14">
        <v>114</v>
      </c>
      <c r="AO112" s="1">
        <v>117</v>
      </c>
      <c r="AP112" s="1">
        <v>113.7</v>
      </c>
      <c r="AQ112" s="1">
        <v>112.6</v>
      </c>
      <c r="AR112" s="1">
        <v>113.3</v>
      </c>
      <c r="AS112" s="1">
        <v>106.5</v>
      </c>
      <c r="AT112" s="1">
        <v>118.1</v>
      </c>
      <c r="AU112" s="1">
        <v>108.3</v>
      </c>
      <c r="AV112" s="16">
        <v>115.2</v>
      </c>
      <c r="AX112" s="14"/>
      <c r="AY112" s="17" t="s">
        <v>43</v>
      </c>
      <c r="AZ112" s="14">
        <v>115</v>
      </c>
      <c r="BA112" s="1">
        <v>117.5</v>
      </c>
      <c r="BB112" s="1">
        <v>113.9</v>
      </c>
      <c r="BC112" s="1">
        <v>116.4</v>
      </c>
      <c r="BD112" s="1">
        <v>111.3</v>
      </c>
      <c r="BE112" s="1">
        <v>106.7</v>
      </c>
      <c r="BF112" s="1">
        <v>120</v>
      </c>
      <c r="BG112" s="1">
        <v>107.1</v>
      </c>
      <c r="BH112" s="16">
        <v>113.3</v>
      </c>
      <c r="BJ112" s="14"/>
      <c r="BK112" s="17" t="s">
        <v>43</v>
      </c>
      <c r="BL112" s="14">
        <v>115.3</v>
      </c>
      <c r="BM112" s="1">
        <v>116.3</v>
      </c>
      <c r="BN112" s="1">
        <v>114.4</v>
      </c>
      <c r="BO112" s="1">
        <v>114.8</v>
      </c>
      <c r="BP112" s="1">
        <v>112.1</v>
      </c>
      <c r="BQ112" s="1">
        <v>0</v>
      </c>
      <c r="BR112" s="1">
        <v>120.9</v>
      </c>
      <c r="BS112" s="1">
        <v>105.6</v>
      </c>
      <c r="BT112" s="16">
        <v>115</v>
      </c>
      <c r="BV112" s="14"/>
      <c r="BW112" s="17" t="s">
        <v>43</v>
      </c>
      <c r="BX112" s="14">
        <v>114.1</v>
      </c>
      <c r="BY112" s="1">
        <v>113.7</v>
      </c>
      <c r="BZ112" s="1">
        <v>113.8</v>
      </c>
      <c r="CA112" s="1">
        <v>113.6</v>
      </c>
      <c r="CB112" s="1">
        <v>111.7</v>
      </c>
      <c r="CC112" s="1">
        <v>0</v>
      </c>
      <c r="CD112" s="1">
        <v>117.2</v>
      </c>
      <c r="CE112" s="1">
        <v>0</v>
      </c>
      <c r="CF112" s="16">
        <v>116.8</v>
      </c>
      <c r="CH112" s="14"/>
      <c r="CI112" s="17" t="s">
        <v>43</v>
      </c>
      <c r="CJ112" s="14">
        <v>114.5</v>
      </c>
      <c r="CK112" s="1">
        <v>0</v>
      </c>
      <c r="CL112" s="1">
        <v>113.7</v>
      </c>
      <c r="CM112" s="1">
        <v>111.9</v>
      </c>
      <c r="CN112" s="1">
        <v>112</v>
      </c>
      <c r="CO112" s="1">
        <v>0</v>
      </c>
      <c r="CP112" s="1">
        <v>122.9</v>
      </c>
      <c r="CQ112" s="1">
        <v>0</v>
      </c>
      <c r="CR112" s="16">
        <v>116</v>
      </c>
    </row>
    <row r="113" spans="2:96" x14ac:dyDescent="0.45">
      <c r="B113" s="14"/>
      <c r="C113" s="17" t="s">
        <v>44</v>
      </c>
      <c r="D113" s="14">
        <v>115.9</v>
      </c>
      <c r="E113" s="1">
        <v>118.1</v>
      </c>
      <c r="F113" s="1">
        <v>115.4</v>
      </c>
      <c r="G113" s="1">
        <v>115.6</v>
      </c>
      <c r="H113" s="1">
        <v>113.4</v>
      </c>
      <c r="I113" s="1">
        <v>107.9</v>
      </c>
      <c r="J113" s="1">
        <v>121.2</v>
      </c>
      <c r="K113" s="1">
        <v>110.1</v>
      </c>
      <c r="L113" s="16">
        <v>116.1</v>
      </c>
      <c r="N113" s="14"/>
      <c r="O113" s="17" t="s">
        <v>44</v>
      </c>
      <c r="P113" s="14">
        <v>114.3</v>
      </c>
      <c r="Q113" s="1">
        <v>115.1</v>
      </c>
      <c r="R113" s="1">
        <v>114.5</v>
      </c>
      <c r="S113" s="1">
        <v>113.9</v>
      </c>
      <c r="T113" s="1">
        <v>113</v>
      </c>
      <c r="U113" s="1">
        <v>108</v>
      </c>
      <c r="V113" s="1">
        <v>119.3</v>
      </c>
      <c r="W113" s="1">
        <v>110.5</v>
      </c>
      <c r="X113" s="16">
        <v>112.5</v>
      </c>
      <c r="Z113" s="14"/>
      <c r="AA113" s="17" t="s">
        <v>44</v>
      </c>
      <c r="AB113" s="14">
        <v>115.1</v>
      </c>
      <c r="AC113" s="1">
        <v>117.3</v>
      </c>
      <c r="AD113" s="1">
        <v>115.4</v>
      </c>
      <c r="AE113" s="1">
        <v>113.3</v>
      </c>
      <c r="AF113" s="1">
        <v>114</v>
      </c>
      <c r="AG113" s="1">
        <v>108</v>
      </c>
      <c r="AH113" s="1">
        <v>119.7</v>
      </c>
      <c r="AI113" s="1">
        <v>111.2</v>
      </c>
      <c r="AJ113" s="16">
        <v>115.4</v>
      </c>
      <c r="AL113" s="14"/>
      <c r="AM113" s="17" t="s">
        <v>44</v>
      </c>
      <c r="AN113" s="14">
        <v>115.5</v>
      </c>
      <c r="AO113" s="1">
        <v>118.6</v>
      </c>
      <c r="AP113" s="1">
        <v>115.1</v>
      </c>
      <c r="AQ113" s="1">
        <v>114.2</v>
      </c>
      <c r="AR113" s="1">
        <v>114.7</v>
      </c>
      <c r="AS113" s="1">
        <v>107.8</v>
      </c>
      <c r="AT113" s="1">
        <v>119.9</v>
      </c>
      <c r="AU113" s="1">
        <v>110</v>
      </c>
      <c r="AV113" s="16">
        <v>117.1</v>
      </c>
      <c r="AX113" s="14"/>
      <c r="AY113" s="17" t="s">
        <v>44</v>
      </c>
      <c r="AZ113" s="14">
        <v>116.4</v>
      </c>
      <c r="BA113" s="1">
        <v>119</v>
      </c>
      <c r="BB113" s="1">
        <v>115.4</v>
      </c>
      <c r="BC113" s="1">
        <v>117.8</v>
      </c>
      <c r="BD113" s="1">
        <v>112.7</v>
      </c>
      <c r="BE113" s="1">
        <v>107.9</v>
      </c>
      <c r="BF113" s="1">
        <v>121.8</v>
      </c>
      <c r="BG113" s="1">
        <v>109</v>
      </c>
      <c r="BH113" s="16">
        <v>115.1</v>
      </c>
      <c r="BJ113" s="14"/>
      <c r="BK113" s="17" t="s">
        <v>44</v>
      </c>
      <c r="BL113" s="14">
        <v>116.7</v>
      </c>
      <c r="BM113" s="1">
        <v>117.7</v>
      </c>
      <c r="BN113" s="1">
        <v>115.9</v>
      </c>
      <c r="BO113" s="1">
        <v>116.4</v>
      </c>
      <c r="BP113" s="1">
        <v>113.6</v>
      </c>
      <c r="BQ113" s="1">
        <v>0</v>
      </c>
      <c r="BR113" s="1">
        <v>122.6</v>
      </c>
      <c r="BS113" s="1">
        <v>107.8</v>
      </c>
      <c r="BT113" s="16">
        <v>116.7</v>
      </c>
      <c r="BV113" s="14"/>
      <c r="BW113" s="17" t="s">
        <v>44</v>
      </c>
      <c r="BX113" s="14">
        <v>115.6</v>
      </c>
      <c r="BY113" s="1">
        <v>115.3</v>
      </c>
      <c r="BZ113" s="1">
        <v>115.3</v>
      </c>
      <c r="CA113" s="1">
        <v>115.1</v>
      </c>
      <c r="CB113" s="1">
        <v>113.2</v>
      </c>
      <c r="CC113" s="1">
        <v>0</v>
      </c>
      <c r="CD113" s="1">
        <v>119.1</v>
      </c>
      <c r="CE113" s="1">
        <v>0</v>
      </c>
      <c r="CF113" s="16">
        <v>118.4</v>
      </c>
      <c r="CH113" s="14"/>
      <c r="CI113" s="17" t="s">
        <v>44</v>
      </c>
      <c r="CJ113" s="14">
        <v>115.9</v>
      </c>
      <c r="CK113" s="1">
        <v>0</v>
      </c>
      <c r="CL113" s="1">
        <v>115.1</v>
      </c>
      <c r="CM113" s="1">
        <v>113.4</v>
      </c>
      <c r="CN113" s="1">
        <v>113.4</v>
      </c>
      <c r="CO113" s="1">
        <v>0</v>
      </c>
      <c r="CP113" s="1">
        <v>124.5</v>
      </c>
      <c r="CQ113" s="1">
        <v>0</v>
      </c>
      <c r="CR113" s="16">
        <v>117.5</v>
      </c>
    </row>
    <row r="114" spans="2:96" x14ac:dyDescent="0.45">
      <c r="B114" s="14"/>
      <c r="C114" s="17" t="s">
        <v>45</v>
      </c>
      <c r="D114" s="14">
        <v>117.1</v>
      </c>
      <c r="E114" s="1">
        <v>119.1</v>
      </c>
      <c r="F114" s="1">
        <v>116.7</v>
      </c>
      <c r="G114" s="1">
        <v>116.6</v>
      </c>
      <c r="H114" s="1">
        <v>114.6</v>
      </c>
      <c r="I114" s="1">
        <v>111.7</v>
      </c>
      <c r="J114" s="1">
        <v>122.2</v>
      </c>
      <c r="K114" s="1">
        <v>111.5</v>
      </c>
      <c r="L114" s="16">
        <v>117.6</v>
      </c>
      <c r="N114" s="14"/>
      <c r="O114" s="17" t="s">
        <v>45</v>
      </c>
      <c r="P114" s="14">
        <v>115.2</v>
      </c>
      <c r="Q114" s="1">
        <v>115.7</v>
      </c>
      <c r="R114" s="1">
        <v>115.6</v>
      </c>
      <c r="S114" s="1">
        <v>114.6</v>
      </c>
      <c r="T114" s="1">
        <v>114.1</v>
      </c>
      <c r="U114" s="1">
        <v>111.1</v>
      </c>
      <c r="V114" s="1">
        <v>120.1</v>
      </c>
      <c r="W114" s="1">
        <v>112</v>
      </c>
      <c r="X114" s="16">
        <v>113.3</v>
      </c>
      <c r="Z114" s="14"/>
      <c r="AA114" s="17" t="s">
        <v>45</v>
      </c>
      <c r="AB114" s="14">
        <v>116.1</v>
      </c>
      <c r="AC114" s="1">
        <v>118.2</v>
      </c>
      <c r="AD114" s="1">
        <v>116.6</v>
      </c>
      <c r="AE114" s="1">
        <v>114</v>
      </c>
      <c r="AF114" s="1">
        <v>115.3</v>
      </c>
      <c r="AG114" s="1">
        <v>111.2</v>
      </c>
      <c r="AH114" s="1">
        <v>120.4</v>
      </c>
      <c r="AI114" s="1">
        <v>112.8</v>
      </c>
      <c r="AJ114" s="16">
        <v>116.8</v>
      </c>
      <c r="AL114" s="14"/>
      <c r="AM114" s="17" t="s">
        <v>45</v>
      </c>
      <c r="AN114" s="14">
        <v>116.7</v>
      </c>
      <c r="AO114" s="1">
        <v>119.6</v>
      </c>
      <c r="AP114" s="1">
        <v>116.4</v>
      </c>
      <c r="AQ114" s="1">
        <v>115</v>
      </c>
      <c r="AR114" s="1">
        <v>116.1</v>
      </c>
      <c r="AS114" s="1">
        <v>111.3</v>
      </c>
      <c r="AT114" s="1">
        <v>120.7</v>
      </c>
      <c r="AU114" s="1">
        <v>111.5</v>
      </c>
      <c r="AV114" s="16">
        <v>118.7</v>
      </c>
      <c r="AX114" s="14"/>
      <c r="AY114" s="17" t="s">
        <v>45</v>
      </c>
      <c r="AZ114" s="14">
        <v>117.8</v>
      </c>
      <c r="BA114" s="1">
        <v>120.1</v>
      </c>
      <c r="BB114" s="1">
        <v>116.7</v>
      </c>
      <c r="BC114" s="1">
        <v>119</v>
      </c>
      <c r="BD114" s="1">
        <v>113.8</v>
      </c>
      <c r="BE114" s="1">
        <v>112.1</v>
      </c>
      <c r="BF114" s="1">
        <v>122.7</v>
      </c>
      <c r="BG114" s="1">
        <v>110.1</v>
      </c>
      <c r="BH114" s="16">
        <v>116.5</v>
      </c>
      <c r="BJ114" s="14"/>
      <c r="BK114" s="17" t="s">
        <v>45</v>
      </c>
      <c r="BL114" s="14">
        <v>118.1</v>
      </c>
      <c r="BM114" s="1">
        <v>118.7</v>
      </c>
      <c r="BN114" s="1">
        <v>117.3</v>
      </c>
      <c r="BO114" s="1">
        <v>117.5</v>
      </c>
      <c r="BP114" s="1">
        <v>115.1</v>
      </c>
      <c r="BQ114" s="1">
        <v>0</v>
      </c>
      <c r="BR114" s="1">
        <v>123.6</v>
      </c>
      <c r="BS114" s="1">
        <v>108.4</v>
      </c>
      <c r="BT114" s="16">
        <v>118.4</v>
      </c>
      <c r="BV114" s="14"/>
      <c r="BW114" s="17" t="s">
        <v>45</v>
      </c>
      <c r="BX114" s="14">
        <v>116.8</v>
      </c>
      <c r="BY114" s="1">
        <v>116.3</v>
      </c>
      <c r="BZ114" s="1">
        <v>116.7</v>
      </c>
      <c r="CA114" s="1">
        <v>116.1</v>
      </c>
      <c r="CB114" s="1">
        <v>114.3</v>
      </c>
      <c r="CC114" s="1">
        <v>0</v>
      </c>
      <c r="CD114" s="1">
        <v>120</v>
      </c>
      <c r="CE114" s="1">
        <v>0</v>
      </c>
      <c r="CF114" s="16">
        <v>120.3</v>
      </c>
      <c r="CH114" s="14"/>
      <c r="CI114" s="17" t="s">
        <v>45</v>
      </c>
      <c r="CJ114" s="14">
        <v>117.2</v>
      </c>
      <c r="CK114" s="1">
        <v>0</v>
      </c>
      <c r="CL114" s="1">
        <v>116.5</v>
      </c>
      <c r="CM114" s="1">
        <v>114.1</v>
      </c>
      <c r="CN114" s="1">
        <v>114.6</v>
      </c>
      <c r="CO114" s="1">
        <v>0</v>
      </c>
      <c r="CP114" s="1">
        <v>125.7</v>
      </c>
      <c r="CQ114" s="1">
        <v>0</v>
      </c>
      <c r="CR114" s="16">
        <v>119.3</v>
      </c>
    </row>
    <row r="115" spans="2:96" x14ac:dyDescent="0.45">
      <c r="B115" s="14"/>
      <c r="C115" s="17" t="s">
        <v>46</v>
      </c>
      <c r="D115" s="14">
        <v>117.2</v>
      </c>
      <c r="E115" s="1">
        <v>119.2</v>
      </c>
      <c r="F115" s="1">
        <v>116.8</v>
      </c>
      <c r="G115" s="1">
        <v>117.1</v>
      </c>
      <c r="H115" s="1">
        <v>114.8</v>
      </c>
      <c r="I115" s="1">
        <v>111.7</v>
      </c>
      <c r="J115" s="1">
        <v>122.4</v>
      </c>
      <c r="K115" s="1">
        <v>111.5</v>
      </c>
      <c r="L115" s="16">
        <v>117.6</v>
      </c>
      <c r="N115" s="14"/>
      <c r="O115" s="17" t="s">
        <v>46</v>
      </c>
      <c r="P115" s="14">
        <v>115.2</v>
      </c>
      <c r="Q115" s="1">
        <v>115.8</v>
      </c>
      <c r="R115" s="1">
        <v>115.6</v>
      </c>
      <c r="S115" s="1">
        <v>115</v>
      </c>
      <c r="T115" s="1">
        <v>114.3</v>
      </c>
      <c r="U115" s="1">
        <v>111</v>
      </c>
      <c r="V115" s="1">
        <v>120.2</v>
      </c>
      <c r="W115" s="1">
        <v>111.9</v>
      </c>
      <c r="X115" s="16">
        <v>113.2</v>
      </c>
      <c r="Z115" s="14"/>
      <c r="AA115" s="17" t="s">
        <v>46</v>
      </c>
      <c r="AB115" s="14">
        <v>116.2</v>
      </c>
      <c r="AC115" s="1">
        <v>118.3</v>
      </c>
      <c r="AD115" s="1">
        <v>116.7</v>
      </c>
      <c r="AE115" s="1">
        <v>114.3</v>
      </c>
      <c r="AF115" s="1">
        <v>115.5</v>
      </c>
      <c r="AG115" s="1">
        <v>111.2</v>
      </c>
      <c r="AH115" s="1">
        <v>120.6</v>
      </c>
      <c r="AI115" s="1">
        <v>112.8</v>
      </c>
      <c r="AJ115" s="16">
        <v>116.7</v>
      </c>
      <c r="AL115" s="14"/>
      <c r="AM115" s="17" t="s">
        <v>46</v>
      </c>
      <c r="AN115" s="14">
        <v>116.8</v>
      </c>
      <c r="AO115" s="1">
        <v>119.8</v>
      </c>
      <c r="AP115" s="1">
        <v>116.5</v>
      </c>
      <c r="AQ115" s="1">
        <v>115.4</v>
      </c>
      <c r="AR115" s="1">
        <v>116.3</v>
      </c>
      <c r="AS115" s="1">
        <v>111.3</v>
      </c>
      <c r="AT115" s="1">
        <v>121</v>
      </c>
      <c r="AU115" s="1">
        <v>111.5</v>
      </c>
      <c r="AV115" s="16">
        <v>118.7</v>
      </c>
      <c r="AX115" s="14"/>
      <c r="AY115" s="17" t="s">
        <v>46</v>
      </c>
      <c r="AZ115" s="14">
        <v>117.9</v>
      </c>
      <c r="BA115" s="1">
        <v>120.3</v>
      </c>
      <c r="BB115" s="1">
        <v>116.8</v>
      </c>
      <c r="BC115" s="1">
        <v>119.7</v>
      </c>
      <c r="BD115" s="1">
        <v>114</v>
      </c>
      <c r="BE115" s="1">
        <v>112.2</v>
      </c>
      <c r="BF115" s="1">
        <v>123</v>
      </c>
      <c r="BG115" s="1">
        <v>110.2</v>
      </c>
      <c r="BH115" s="16">
        <v>116.5</v>
      </c>
      <c r="BJ115" s="14"/>
      <c r="BK115" s="17" t="s">
        <v>46</v>
      </c>
      <c r="BL115" s="14">
        <v>118.3</v>
      </c>
      <c r="BM115" s="1">
        <v>118.9</v>
      </c>
      <c r="BN115" s="1">
        <v>117.5</v>
      </c>
      <c r="BO115" s="1">
        <v>118.1</v>
      </c>
      <c r="BP115" s="1">
        <v>115.3</v>
      </c>
      <c r="BQ115" s="1">
        <v>0</v>
      </c>
      <c r="BR115" s="1">
        <v>123.9</v>
      </c>
      <c r="BS115" s="1">
        <v>108.6</v>
      </c>
      <c r="BT115" s="16">
        <v>118.4</v>
      </c>
      <c r="BV115" s="14"/>
      <c r="BW115" s="17" t="s">
        <v>46</v>
      </c>
      <c r="BX115" s="14">
        <v>117</v>
      </c>
      <c r="BY115" s="1">
        <v>116.4</v>
      </c>
      <c r="BZ115" s="1">
        <v>116.9</v>
      </c>
      <c r="CA115" s="1">
        <v>116.6</v>
      </c>
      <c r="CB115" s="1">
        <v>114.5</v>
      </c>
      <c r="CC115" s="1">
        <v>0</v>
      </c>
      <c r="CD115" s="1">
        <v>120.3</v>
      </c>
      <c r="CE115" s="1">
        <v>0</v>
      </c>
      <c r="CF115" s="16">
        <v>120.3</v>
      </c>
      <c r="CH115" s="14"/>
      <c r="CI115" s="17" t="s">
        <v>46</v>
      </c>
      <c r="CJ115" s="14">
        <v>117.3</v>
      </c>
      <c r="CK115" s="1">
        <v>0</v>
      </c>
      <c r="CL115" s="1">
        <v>116.6</v>
      </c>
      <c r="CM115" s="1">
        <v>114.5</v>
      </c>
      <c r="CN115" s="1">
        <v>114.8</v>
      </c>
      <c r="CO115" s="1">
        <v>0</v>
      </c>
      <c r="CP115" s="1">
        <v>126.1</v>
      </c>
      <c r="CQ115" s="1">
        <v>0</v>
      </c>
      <c r="CR115" s="16">
        <v>119.3</v>
      </c>
    </row>
    <row r="116" spans="2:96" x14ac:dyDescent="0.45">
      <c r="B116" s="14"/>
      <c r="C116" s="17" t="s">
        <v>47</v>
      </c>
      <c r="D116" s="14">
        <v>118.4</v>
      </c>
      <c r="E116" s="1">
        <v>119.9</v>
      </c>
      <c r="F116" s="1">
        <v>117.5</v>
      </c>
      <c r="G116" s="1">
        <v>117.9</v>
      </c>
      <c r="H116" s="1">
        <v>115.4</v>
      </c>
      <c r="I116" s="1">
        <v>112.8</v>
      </c>
      <c r="J116" s="1">
        <v>122.9</v>
      </c>
      <c r="K116" s="1">
        <v>112.3</v>
      </c>
      <c r="L116" s="16">
        <v>118.5</v>
      </c>
      <c r="N116" s="14"/>
      <c r="O116" s="17" t="s">
        <v>47</v>
      </c>
      <c r="P116" s="14">
        <v>116.5</v>
      </c>
      <c r="Q116" s="1">
        <v>116.5</v>
      </c>
      <c r="R116" s="1">
        <v>116.6</v>
      </c>
      <c r="S116" s="1">
        <v>115.9</v>
      </c>
      <c r="T116" s="1">
        <v>114.7</v>
      </c>
      <c r="U116" s="1">
        <v>112.3</v>
      </c>
      <c r="V116" s="1">
        <v>120.8</v>
      </c>
      <c r="W116" s="1">
        <v>113.3</v>
      </c>
      <c r="X116" s="16">
        <v>114.1</v>
      </c>
      <c r="Z116" s="14"/>
      <c r="AA116" s="17" t="s">
        <v>47</v>
      </c>
      <c r="AB116" s="14">
        <v>117.4</v>
      </c>
      <c r="AC116" s="1">
        <v>119.1</v>
      </c>
      <c r="AD116" s="1">
        <v>117.6</v>
      </c>
      <c r="AE116" s="1">
        <v>115</v>
      </c>
      <c r="AF116" s="1">
        <v>116.1</v>
      </c>
      <c r="AG116" s="1">
        <v>112.4</v>
      </c>
      <c r="AH116" s="1">
        <v>121.4</v>
      </c>
      <c r="AI116" s="1">
        <v>114.1</v>
      </c>
      <c r="AJ116" s="16">
        <v>117.7</v>
      </c>
      <c r="AL116" s="14"/>
      <c r="AM116" s="17" t="s">
        <v>47</v>
      </c>
      <c r="AN116" s="14">
        <v>118</v>
      </c>
      <c r="AO116" s="1">
        <v>120.5</v>
      </c>
      <c r="AP116" s="1">
        <v>117.2</v>
      </c>
      <c r="AQ116" s="1">
        <v>116.3</v>
      </c>
      <c r="AR116" s="1">
        <v>117</v>
      </c>
      <c r="AS116" s="1">
        <v>112.2</v>
      </c>
      <c r="AT116" s="1">
        <v>121.4</v>
      </c>
      <c r="AU116" s="1">
        <v>112.2</v>
      </c>
      <c r="AV116" s="16">
        <v>119.6</v>
      </c>
      <c r="AX116" s="14"/>
      <c r="AY116" s="17" t="s">
        <v>47</v>
      </c>
      <c r="AZ116" s="14">
        <v>119</v>
      </c>
      <c r="BA116" s="1">
        <v>120.9</v>
      </c>
      <c r="BB116" s="1">
        <v>117.4</v>
      </c>
      <c r="BC116" s="1">
        <v>120.6</v>
      </c>
      <c r="BD116" s="1">
        <v>114.5</v>
      </c>
      <c r="BE116" s="1">
        <v>113.1</v>
      </c>
      <c r="BF116" s="1">
        <v>123.5</v>
      </c>
      <c r="BG116" s="1">
        <v>110.5</v>
      </c>
      <c r="BH116" s="16">
        <v>117.2</v>
      </c>
      <c r="BJ116" s="14"/>
      <c r="BK116" s="17" t="s">
        <v>47</v>
      </c>
      <c r="BL116" s="14">
        <v>119.4</v>
      </c>
      <c r="BM116" s="1">
        <v>119.5</v>
      </c>
      <c r="BN116" s="1">
        <v>118.1</v>
      </c>
      <c r="BO116" s="1">
        <v>118.8</v>
      </c>
      <c r="BP116" s="1">
        <v>115.9</v>
      </c>
      <c r="BQ116" s="1">
        <v>0</v>
      </c>
      <c r="BR116" s="1">
        <v>124.6</v>
      </c>
      <c r="BS116" s="1">
        <v>108.2</v>
      </c>
      <c r="BT116" s="16">
        <v>119.2</v>
      </c>
      <c r="BV116" s="14"/>
      <c r="BW116" s="17" t="s">
        <v>47</v>
      </c>
      <c r="BX116" s="14">
        <v>117.9</v>
      </c>
      <c r="BY116" s="1">
        <v>116.8</v>
      </c>
      <c r="BZ116" s="1">
        <v>117.2</v>
      </c>
      <c r="CA116" s="1">
        <v>117.4</v>
      </c>
      <c r="CB116" s="1">
        <v>115.1</v>
      </c>
      <c r="CC116" s="1">
        <v>0</v>
      </c>
      <c r="CD116" s="1">
        <v>120.4</v>
      </c>
      <c r="CE116" s="1">
        <v>0</v>
      </c>
      <c r="CF116" s="16">
        <v>121.2</v>
      </c>
      <c r="CH116" s="14"/>
      <c r="CI116" s="17" t="s">
        <v>47</v>
      </c>
      <c r="CJ116" s="14">
        <v>118.5</v>
      </c>
      <c r="CK116" s="1">
        <v>0</v>
      </c>
      <c r="CL116" s="1">
        <v>117.4</v>
      </c>
      <c r="CM116" s="1">
        <v>115.2</v>
      </c>
      <c r="CN116" s="1">
        <v>115.5</v>
      </c>
      <c r="CO116" s="1">
        <v>0</v>
      </c>
      <c r="CP116" s="1">
        <v>126.6</v>
      </c>
      <c r="CQ116" s="1">
        <v>0</v>
      </c>
      <c r="CR116" s="16">
        <v>120.3</v>
      </c>
    </row>
    <row r="117" spans="2:96" x14ac:dyDescent="0.45">
      <c r="B117" s="23"/>
      <c r="C117" s="24" t="s">
        <v>48</v>
      </c>
      <c r="D117" s="23">
        <v>118.5</v>
      </c>
      <c r="E117" s="25">
        <v>120</v>
      </c>
      <c r="F117" s="25">
        <v>117.7</v>
      </c>
      <c r="G117" s="25">
        <v>118.2</v>
      </c>
      <c r="H117" s="25">
        <v>115.5</v>
      </c>
      <c r="I117" s="25">
        <v>112.7</v>
      </c>
      <c r="J117" s="25">
        <v>123.4</v>
      </c>
      <c r="K117" s="25">
        <v>112.4</v>
      </c>
      <c r="L117" s="26">
        <v>118.6</v>
      </c>
      <c r="N117" s="23"/>
      <c r="O117" s="24" t="s">
        <v>48</v>
      </c>
      <c r="P117" s="23">
        <v>116.4</v>
      </c>
      <c r="Q117" s="25">
        <v>116.6</v>
      </c>
      <c r="R117" s="25">
        <v>116.6</v>
      </c>
      <c r="S117" s="25">
        <v>116</v>
      </c>
      <c r="T117" s="25">
        <v>114.9</v>
      </c>
      <c r="U117" s="25">
        <v>112.1</v>
      </c>
      <c r="V117" s="25">
        <v>121.2</v>
      </c>
      <c r="W117" s="25">
        <v>113.1</v>
      </c>
      <c r="X117" s="26">
        <v>114.2</v>
      </c>
      <c r="Z117" s="23"/>
      <c r="AA117" s="24" t="s">
        <v>48</v>
      </c>
      <c r="AB117" s="23">
        <v>117.4</v>
      </c>
      <c r="AC117" s="25">
        <v>119.2</v>
      </c>
      <c r="AD117" s="25">
        <v>117.6</v>
      </c>
      <c r="AE117" s="25">
        <v>115.2</v>
      </c>
      <c r="AF117" s="25">
        <v>116.2</v>
      </c>
      <c r="AG117" s="25">
        <v>112.2</v>
      </c>
      <c r="AH117" s="25">
        <v>121.6</v>
      </c>
      <c r="AI117" s="25">
        <v>114</v>
      </c>
      <c r="AJ117" s="26">
        <v>117.8</v>
      </c>
      <c r="AL117" s="23"/>
      <c r="AM117" s="24" t="s">
        <v>48</v>
      </c>
      <c r="AN117" s="23">
        <v>118</v>
      </c>
      <c r="AO117" s="25">
        <v>120.6</v>
      </c>
      <c r="AP117" s="25">
        <v>117.3</v>
      </c>
      <c r="AQ117" s="25">
        <v>116.5</v>
      </c>
      <c r="AR117" s="25">
        <v>117</v>
      </c>
      <c r="AS117" s="25">
        <v>112.1</v>
      </c>
      <c r="AT117" s="25">
        <v>121.9</v>
      </c>
      <c r="AU117" s="25">
        <v>112.3</v>
      </c>
      <c r="AV117" s="26">
        <v>119.8</v>
      </c>
      <c r="AX117" s="23"/>
      <c r="AY117" s="24" t="s">
        <v>48</v>
      </c>
      <c r="AZ117" s="23">
        <v>119.1</v>
      </c>
      <c r="BA117" s="25">
        <v>121.1</v>
      </c>
      <c r="BB117" s="25">
        <v>117.6</v>
      </c>
      <c r="BC117" s="25">
        <v>120.9</v>
      </c>
      <c r="BD117" s="25">
        <v>114.6</v>
      </c>
      <c r="BE117" s="25">
        <v>113</v>
      </c>
      <c r="BF117" s="25">
        <v>124</v>
      </c>
      <c r="BG117" s="25">
        <v>110.8</v>
      </c>
      <c r="BH117" s="26">
        <v>117.4</v>
      </c>
      <c r="BJ117" s="23"/>
      <c r="BK117" s="24" t="s">
        <v>48</v>
      </c>
      <c r="BL117" s="23">
        <v>119.5</v>
      </c>
      <c r="BM117" s="25">
        <v>119.6</v>
      </c>
      <c r="BN117" s="25">
        <v>118.3</v>
      </c>
      <c r="BO117" s="25">
        <v>119.2</v>
      </c>
      <c r="BP117" s="25">
        <v>116.1</v>
      </c>
      <c r="BQ117" s="25">
        <v>0</v>
      </c>
      <c r="BR117" s="25">
        <v>125</v>
      </c>
      <c r="BS117" s="25">
        <v>108.7</v>
      </c>
      <c r="BT117" s="26">
        <v>119.4</v>
      </c>
      <c r="BV117" s="23"/>
      <c r="BW117" s="24" t="s">
        <v>48</v>
      </c>
      <c r="BX117" s="23">
        <v>118.1</v>
      </c>
      <c r="BY117" s="25">
        <v>117.1</v>
      </c>
      <c r="BZ117" s="25">
        <v>117.5</v>
      </c>
      <c r="CA117" s="25">
        <v>117.7</v>
      </c>
      <c r="CB117" s="25">
        <v>115.2</v>
      </c>
      <c r="CC117" s="25">
        <v>0</v>
      </c>
      <c r="CD117" s="25">
        <v>121</v>
      </c>
      <c r="CE117" s="25">
        <v>0</v>
      </c>
      <c r="CF117" s="26">
        <v>121.5</v>
      </c>
      <c r="CH117" s="23"/>
      <c r="CI117" s="24" t="s">
        <v>48</v>
      </c>
      <c r="CJ117" s="23">
        <v>118.6</v>
      </c>
      <c r="CK117" s="25">
        <v>0</v>
      </c>
      <c r="CL117" s="25">
        <v>117.6</v>
      </c>
      <c r="CM117" s="25">
        <v>115.5</v>
      </c>
      <c r="CN117" s="25">
        <v>115.6</v>
      </c>
      <c r="CO117" s="25">
        <v>0</v>
      </c>
      <c r="CP117" s="25">
        <v>127.3</v>
      </c>
      <c r="CQ117" s="25">
        <v>0</v>
      </c>
      <c r="CR117" s="26">
        <v>120.4</v>
      </c>
    </row>
    <row r="118" spans="2:96" x14ac:dyDescent="0.45">
      <c r="B118" s="14" t="s">
        <v>56</v>
      </c>
      <c r="C118" s="18" t="s">
        <v>37</v>
      </c>
      <c r="D118" s="14">
        <v>118.8</v>
      </c>
      <c r="E118" s="1">
        <v>120.4</v>
      </c>
      <c r="F118" s="1">
        <v>118</v>
      </c>
      <c r="G118" s="1">
        <v>118.5</v>
      </c>
      <c r="H118" s="1">
        <v>115.9</v>
      </c>
      <c r="I118" s="1">
        <v>112.7</v>
      </c>
      <c r="J118" s="1">
        <v>123.9</v>
      </c>
      <c r="K118" s="1">
        <v>112.8</v>
      </c>
      <c r="L118" s="16">
        <v>118.9</v>
      </c>
      <c r="N118" s="14" t="s">
        <v>56</v>
      </c>
      <c r="O118" s="18" t="s">
        <v>37</v>
      </c>
      <c r="P118" s="14">
        <v>116.6</v>
      </c>
      <c r="Q118" s="1">
        <v>116.9</v>
      </c>
      <c r="R118" s="1">
        <v>116.8</v>
      </c>
      <c r="S118" s="1">
        <v>116.3</v>
      </c>
      <c r="T118" s="1">
        <v>115.4</v>
      </c>
      <c r="U118" s="1">
        <v>112</v>
      </c>
      <c r="V118" s="1">
        <v>121.6</v>
      </c>
      <c r="W118" s="1">
        <v>113.2</v>
      </c>
      <c r="X118" s="16">
        <v>114.4</v>
      </c>
      <c r="Z118" s="14" t="s">
        <v>72</v>
      </c>
      <c r="AA118" s="18" t="s">
        <v>37</v>
      </c>
      <c r="AB118" s="14">
        <v>117.7</v>
      </c>
      <c r="AC118" s="1">
        <v>119.5</v>
      </c>
      <c r="AD118" s="1">
        <v>117.9</v>
      </c>
      <c r="AE118" s="1">
        <v>115.7</v>
      </c>
      <c r="AF118" s="1">
        <v>116.6</v>
      </c>
      <c r="AG118" s="1">
        <v>112.2</v>
      </c>
      <c r="AH118" s="1">
        <v>122</v>
      </c>
      <c r="AI118" s="1">
        <v>114.1</v>
      </c>
      <c r="AJ118" s="16">
        <v>118</v>
      </c>
      <c r="AL118" s="14" t="s">
        <v>72</v>
      </c>
      <c r="AM118" s="18" t="s">
        <v>37</v>
      </c>
      <c r="AN118" s="14">
        <v>118.3</v>
      </c>
      <c r="AO118" s="1">
        <v>120.9</v>
      </c>
      <c r="AP118" s="1">
        <v>117.6</v>
      </c>
      <c r="AQ118" s="1">
        <v>116.8</v>
      </c>
      <c r="AR118" s="1">
        <v>117.4</v>
      </c>
      <c r="AS118" s="1">
        <v>112.2</v>
      </c>
      <c r="AT118" s="1">
        <v>122.4</v>
      </c>
      <c r="AU118" s="1">
        <v>112.7</v>
      </c>
      <c r="AV118" s="16">
        <v>120</v>
      </c>
      <c r="AX118" s="14" t="s">
        <v>72</v>
      </c>
      <c r="AY118" s="18" t="s">
        <v>37</v>
      </c>
      <c r="AZ118" s="14">
        <v>119.5</v>
      </c>
      <c r="BA118" s="1">
        <v>121.4</v>
      </c>
      <c r="BB118" s="1">
        <v>118</v>
      </c>
      <c r="BC118" s="1">
        <v>121.2</v>
      </c>
      <c r="BD118" s="1">
        <v>115</v>
      </c>
      <c r="BE118" s="1">
        <v>113.1</v>
      </c>
      <c r="BF118" s="1">
        <v>124.5</v>
      </c>
      <c r="BG118" s="1">
        <v>111.4</v>
      </c>
      <c r="BH118" s="16">
        <v>117.7</v>
      </c>
      <c r="BJ118" s="14" t="s">
        <v>72</v>
      </c>
      <c r="BK118" s="18" t="s">
        <v>37</v>
      </c>
      <c r="BL118" s="14">
        <v>119.9</v>
      </c>
      <c r="BM118" s="1">
        <v>120</v>
      </c>
      <c r="BN118" s="1">
        <v>118.7</v>
      </c>
      <c r="BO118" s="1">
        <v>119.6</v>
      </c>
      <c r="BP118" s="1">
        <v>116.4</v>
      </c>
      <c r="BQ118" s="1">
        <v>0</v>
      </c>
      <c r="BR118" s="1">
        <v>125.5</v>
      </c>
      <c r="BS118" s="1">
        <v>109.5</v>
      </c>
      <c r="BT118" s="16">
        <v>119.7</v>
      </c>
      <c r="BV118" s="14" t="s">
        <v>72</v>
      </c>
      <c r="BW118" s="18" t="s">
        <v>37</v>
      </c>
      <c r="BX118" s="14">
        <v>118.5</v>
      </c>
      <c r="BY118" s="1">
        <v>117.5</v>
      </c>
      <c r="BZ118" s="1">
        <v>118.1</v>
      </c>
      <c r="CA118" s="1">
        <v>118</v>
      </c>
      <c r="CB118" s="1">
        <v>115.5</v>
      </c>
      <c r="CC118" s="1">
        <v>0</v>
      </c>
      <c r="CD118" s="1">
        <v>121.7</v>
      </c>
      <c r="CE118" s="1">
        <v>0</v>
      </c>
      <c r="CF118" s="16">
        <v>121.6</v>
      </c>
      <c r="CH118" s="14" t="s">
        <v>72</v>
      </c>
      <c r="CI118" s="18" t="s">
        <v>37</v>
      </c>
      <c r="CJ118" s="14">
        <v>118.9</v>
      </c>
      <c r="CK118" s="1">
        <v>0</v>
      </c>
      <c r="CL118" s="1">
        <v>117.9</v>
      </c>
      <c r="CM118" s="1">
        <v>115.9</v>
      </c>
      <c r="CN118" s="1">
        <v>116</v>
      </c>
      <c r="CO118" s="1">
        <v>0</v>
      </c>
      <c r="CP118" s="1">
        <v>127.9</v>
      </c>
      <c r="CQ118" s="1">
        <v>0</v>
      </c>
      <c r="CR118" s="16">
        <v>120.6</v>
      </c>
    </row>
    <row r="119" spans="2:96" x14ac:dyDescent="0.45">
      <c r="B119" s="14"/>
      <c r="C119" s="17" t="s">
        <v>38</v>
      </c>
      <c r="D119" s="14">
        <v>119</v>
      </c>
      <c r="E119" s="1">
        <v>120.4</v>
      </c>
      <c r="F119" s="1">
        <v>118</v>
      </c>
      <c r="G119" s="1">
        <v>118.8</v>
      </c>
      <c r="H119" s="1">
        <v>115.9</v>
      </c>
      <c r="I119" s="1">
        <v>113</v>
      </c>
      <c r="J119" s="1">
        <v>123.8</v>
      </c>
      <c r="K119" s="1">
        <v>112.7</v>
      </c>
      <c r="L119" s="16">
        <v>119.1</v>
      </c>
      <c r="N119" s="14"/>
      <c r="O119" s="17" t="s">
        <v>38</v>
      </c>
      <c r="P119" s="14">
        <v>117.1</v>
      </c>
      <c r="Q119" s="1">
        <v>117</v>
      </c>
      <c r="R119" s="1">
        <v>117</v>
      </c>
      <c r="S119" s="1">
        <v>116.7</v>
      </c>
      <c r="T119" s="1">
        <v>115.2</v>
      </c>
      <c r="U119" s="1">
        <v>112.5</v>
      </c>
      <c r="V119" s="1">
        <v>121.5</v>
      </c>
      <c r="W119" s="1">
        <v>113.6</v>
      </c>
      <c r="X119" s="16">
        <v>114.7</v>
      </c>
      <c r="Z119" s="14"/>
      <c r="AA119" s="17" t="s">
        <v>38</v>
      </c>
      <c r="AB119" s="14">
        <v>118.1</v>
      </c>
      <c r="AC119" s="1">
        <v>119.6</v>
      </c>
      <c r="AD119" s="1">
        <v>118</v>
      </c>
      <c r="AE119" s="1">
        <v>115.8</v>
      </c>
      <c r="AF119" s="1">
        <v>116.5</v>
      </c>
      <c r="AG119" s="1">
        <v>112.6</v>
      </c>
      <c r="AH119" s="1">
        <v>122.1</v>
      </c>
      <c r="AI119" s="1">
        <v>114.4</v>
      </c>
      <c r="AJ119" s="16">
        <v>118.3</v>
      </c>
      <c r="AL119" s="14"/>
      <c r="AM119" s="17" t="s">
        <v>38</v>
      </c>
      <c r="AN119" s="14">
        <v>118.6</v>
      </c>
      <c r="AO119" s="1">
        <v>121</v>
      </c>
      <c r="AP119" s="1">
        <v>117.7</v>
      </c>
      <c r="AQ119" s="1">
        <v>117.1</v>
      </c>
      <c r="AR119" s="1">
        <v>117.4</v>
      </c>
      <c r="AS119" s="1">
        <v>112.4</v>
      </c>
      <c r="AT119" s="1">
        <v>122.2</v>
      </c>
      <c r="AU119" s="1">
        <v>112.6</v>
      </c>
      <c r="AV119" s="16">
        <v>120.3</v>
      </c>
      <c r="AX119" s="14"/>
      <c r="AY119" s="17" t="s">
        <v>38</v>
      </c>
      <c r="AZ119" s="14">
        <v>119.7</v>
      </c>
      <c r="BA119" s="1">
        <v>121.4</v>
      </c>
      <c r="BB119" s="1">
        <v>117.9</v>
      </c>
      <c r="BC119" s="1">
        <v>121.6</v>
      </c>
      <c r="BD119" s="1">
        <v>115</v>
      </c>
      <c r="BE119" s="1">
        <v>113.3</v>
      </c>
      <c r="BF119" s="1">
        <v>124.4</v>
      </c>
      <c r="BG119" s="1">
        <v>110.9</v>
      </c>
      <c r="BH119" s="16">
        <v>117.8</v>
      </c>
      <c r="BJ119" s="14"/>
      <c r="BK119" s="17" t="s">
        <v>38</v>
      </c>
      <c r="BL119" s="14">
        <v>120.1</v>
      </c>
      <c r="BM119" s="1">
        <v>120.1</v>
      </c>
      <c r="BN119" s="1">
        <v>118.7</v>
      </c>
      <c r="BO119" s="1">
        <v>119.7</v>
      </c>
      <c r="BP119" s="1">
        <v>116.5</v>
      </c>
      <c r="BQ119" s="1">
        <v>0</v>
      </c>
      <c r="BR119" s="1">
        <v>125.5</v>
      </c>
      <c r="BS119" s="1">
        <v>108.6</v>
      </c>
      <c r="BT119" s="16">
        <v>119.9</v>
      </c>
      <c r="BV119" s="14"/>
      <c r="BW119" s="17" t="s">
        <v>38</v>
      </c>
      <c r="BX119" s="14">
        <v>118.6</v>
      </c>
      <c r="BY119" s="1">
        <v>117.4</v>
      </c>
      <c r="BZ119" s="1">
        <v>117.8</v>
      </c>
      <c r="CA119" s="1">
        <v>118.2</v>
      </c>
      <c r="CB119" s="1">
        <v>115.6</v>
      </c>
      <c r="CC119" s="1">
        <v>0</v>
      </c>
      <c r="CD119" s="1">
        <v>121.3</v>
      </c>
      <c r="CE119" s="1">
        <v>0</v>
      </c>
      <c r="CF119" s="16">
        <v>121.9</v>
      </c>
      <c r="CH119" s="14"/>
      <c r="CI119" s="17" t="s">
        <v>38</v>
      </c>
      <c r="CJ119" s="14">
        <v>119.2</v>
      </c>
      <c r="CK119" s="1">
        <v>0</v>
      </c>
      <c r="CL119" s="1">
        <v>118</v>
      </c>
      <c r="CM119" s="1">
        <v>116.1</v>
      </c>
      <c r="CN119" s="1">
        <v>116</v>
      </c>
      <c r="CO119" s="1">
        <v>0</v>
      </c>
      <c r="CP119" s="1">
        <v>127.8</v>
      </c>
      <c r="CQ119" s="1">
        <v>0</v>
      </c>
      <c r="CR119" s="16">
        <v>121</v>
      </c>
    </row>
    <row r="120" spans="2:96" x14ac:dyDescent="0.45">
      <c r="B120" s="14"/>
      <c r="C120" s="17" t="s">
        <v>39</v>
      </c>
      <c r="D120" s="14">
        <v>120.5</v>
      </c>
      <c r="E120" s="1">
        <v>122.7</v>
      </c>
      <c r="F120" s="1">
        <v>119.6</v>
      </c>
      <c r="G120" s="1">
        <v>120.1</v>
      </c>
      <c r="H120" s="1">
        <v>117.3</v>
      </c>
      <c r="I120" s="1">
        <v>113.6</v>
      </c>
      <c r="J120" s="1">
        <v>125.6</v>
      </c>
      <c r="K120" s="1">
        <v>113.5</v>
      </c>
      <c r="L120" s="16">
        <v>121.6</v>
      </c>
      <c r="N120" s="14"/>
      <c r="O120" s="17" t="s">
        <v>39</v>
      </c>
      <c r="P120" s="14">
        <v>118.3</v>
      </c>
      <c r="Q120" s="1">
        <v>118.7</v>
      </c>
      <c r="R120" s="1">
        <v>118.4</v>
      </c>
      <c r="S120" s="1">
        <v>117.8</v>
      </c>
      <c r="T120" s="1">
        <v>116.6</v>
      </c>
      <c r="U120" s="1">
        <v>113</v>
      </c>
      <c r="V120" s="1">
        <v>123.1</v>
      </c>
      <c r="W120" s="1">
        <v>114.4</v>
      </c>
      <c r="X120" s="16">
        <v>116.2</v>
      </c>
      <c r="Z120" s="14"/>
      <c r="AA120" s="17" t="s">
        <v>39</v>
      </c>
      <c r="AB120" s="14">
        <v>119.4</v>
      </c>
      <c r="AC120" s="1">
        <v>121.7</v>
      </c>
      <c r="AD120" s="1">
        <v>119.6</v>
      </c>
      <c r="AE120" s="1">
        <v>116.9</v>
      </c>
      <c r="AF120" s="1">
        <v>118.1</v>
      </c>
      <c r="AG120" s="1">
        <v>113.1</v>
      </c>
      <c r="AH120" s="1">
        <v>123.7</v>
      </c>
      <c r="AI120" s="1">
        <v>115.3</v>
      </c>
      <c r="AJ120" s="16">
        <v>120.7</v>
      </c>
      <c r="AL120" s="14"/>
      <c r="AM120" s="17" t="s">
        <v>39</v>
      </c>
      <c r="AN120" s="14">
        <v>120</v>
      </c>
      <c r="AO120" s="1">
        <v>123.4</v>
      </c>
      <c r="AP120" s="1">
        <v>119.2</v>
      </c>
      <c r="AQ120" s="1">
        <v>118.4</v>
      </c>
      <c r="AR120" s="1">
        <v>119.1</v>
      </c>
      <c r="AS120" s="1">
        <v>113</v>
      </c>
      <c r="AT120" s="1">
        <v>123.8</v>
      </c>
      <c r="AU120" s="1">
        <v>113.4</v>
      </c>
      <c r="AV120" s="16">
        <v>123</v>
      </c>
      <c r="AX120" s="14"/>
      <c r="AY120" s="17" t="s">
        <v>39</v>
      </c>
      <c r="AZ120" s="14">
        <v>121.2</v>
      </c>
      <c r="BA120" s="1">
        <v>123.9</v>
      </c>
      <c r="BB120" s="1">
        <v>119.5</v>
      </c>
      <c r="BC120" s="1">
        <v>123.2</v>
      </c>
      <c r="BD120" s="1">
        <v>116.3</v>
      </c>
      <c r="BE120" s="1">
        <v>113.9</v>
      </c>
      <c r="BF120" s="1">
        <v>126.2</v>
      </c>
      <c r="BG120" s="1">
        <v>111.6</v>
      </c>
      <c r="BH120" s="16">
        <v>120</v>
      </c>
      <c r="BJ120" s="14"/>
      <c r="BK120" s="17" t="s">
        <v>39</v>
      </c>
      <c r="BL120" s="14">
        <v>121.6</v>
      </c>
      <c r="BM120" s="1">
        <v>122.2</v>
      </c>
      <c r="BN120" s="1">
        <v>120.3</v>
      </c>
      <c r="BO120" s="1">
        <v>121.2</v>
      </c>
      <c r="BP120" s="1">
        <v>118.1</v>
      </c>
      <c r="BQ120" s="1">
        <v>0</v>
      </c>
      <c r="BR120" s="1">
        <v>127.4</v>
      </c>
      <c r="BS120" s="1">
        <v>109.2</v>
      </c>
      <c r="BT120" s="16">
        <v>122.5</v>
      </c>
      <c r="BV120" s="14"/>
      <c r="BW120" s="17" t="s">
        <v>39</v>
      </c>
      <c r="BX120" s="14">
        <v>120</v>
      </c>
      <c r="BY120" s="1">
        <v>119.3</v>
      </c>
      <c r="BZ120" s="1">
        <v>119.4</v>
      </c>
      <c r="CA120" s="1">
        <v>119.5</v>
      </c>
      <c r="CB120" s="1">
        <v>116.9</v>
      </c>
      <c r="CC120" s="1">
        <v>0</v>
      </c>
      <c r="CD120" s="1">
        <v>122.8</v>
      </c>
      <c r="CE120" s="1">
        <v>0</v>
      </c>
      <c r="CF120" s="16">
        <v>124.8</v>
      </c>
      <c r="CH120" s="14"/>
      <c r="CI120" s="17" t="s">
        <v>39</v>
      </c>
      <c r="CJ120" s="14">
        <v>120.6</v>
      </c>
      <c r="CK120" s="1">
        <v>0</v>
      </c>
      <c r="CL120" s="1">
        <v>119.4</v>
      </c>
      <c r="CM120" s="1">
        <v>117.1</v>
      </c>
      <c r="CN120" s="1">
        <v>117.3</v>
      </c>
      <c r="CO120" s="1">
        <v>0</v>
      </c>
      <c r="CP120" s="1">
        <v>129.80000000000001</v>
      </c>
      <c r="CQ120" s="1">
        <v>0</v>
      </c>
      <c r="CR120" s="16">
        <v>123.7</v>
      </c>
    </row>
    <row r="121" spans="2:96" x14ac:dyDescent="0.45">
      <c r="B121" s="14"/>
      <c r="C121" s="17" t="s">
        <v>40</v>
      </c>
      <c r="D121" s="14">
        <v>121.1</v>
      </c>
      <c r="E121" s="1">
        <v>123.4</v>
      </c>
      <c r="F121" s="1">
        <v>120.2</v>
      </c>
      <c r="G121" s="1">
        <v>120.8</v>
      </c>
      <c r="H121" s="1">
        <v>118</v>
      </c>
      <c r="I121" s="1">
        <v>113.9</v>
      </c>
      <c r="J121" s="1">
        <v>126.1</v>
      </c>
      <c r="K121" s="1">
        <v>114</v>
      </c>
      <c r="L121" s="16">
        <v>122.2</v>
      </c>
      <c r="N121" s="14"/>
      <c r="O121" s="17" t="s">
        <v>40</v>
      </c>
      <c r="P121" s="14">
        <v>118.9</v>
      </c>
      <c r="Q121" s="1">
        <v>119.4</v>
      </c>
      <c r="R121" s="1">
        <v>119</v>
      </c>
      <c r="S121" s="1">
        <v>118.5</v>
      </c>
      <c r="T121" s="1">
        <v>117.4</v>
      </c>
      <c r="U121" s="1">
        <v>113.3</v>
      </c>
      <c r="V121" s="1">
        <v>123.8</v>
      </c>
      <c r="W121" s="1">
        <v>114.8</v>
      </c>
      <c r="X121" s="16">
        <v>116.9</v>
      </c>
      <c r="Z121" s="14"/>
      <c r="AA121" s="17" t="s">
        <v>40</v>
      </c>
      <c r="AB121" s="14">
        <v>120</v>
      </c>
      <c r="AC121" s="1">
        <v>122.4</v>
      </c>
      <c r="AD121" s="1">
        <v>120.1</v>
      </c>
      <c r="AE121" s="1">
        <v>117.6</v>
      </c>
      <c r="AF121" s="1">
        <v>118.8</v>
      </c>
      <c r="AG121" s="1">
        <v>113.5</v>
      </c>
      <c r="AH121" s="1">
        <v>124.2</v>
      </c>
      <c r="AI121" s="1">
        <v>115.7</v>
      </c>
      <c r="AJ121" s="16">
        <v>121.4</v>
      </c>
      <c r="AL121" s="14"/>
      <c r="AM121" s="17" t="s">
        <v>40</v>
      </c>
      <c r="AN121" s="14">
        <v>120.6</v>
      </c>
      <c r="AO121" s="1">
        <v>124</v>
      </c>
      <c r="AP121" s="1">
        <v>119.8</v>
      </c>
      <c r="AQ121" s="1">
        <v>119</v>
      </c>
      <c r="AR121" s="1">
        <v>119.7</v>
      </c>
      <c r="AS121" s="1">
        <v>113.4</v>
      </c>
      <c r="AT121" s="1">
        <v>124.4</v>
      </c>
      <c r="AU121" s="1">
        <v>114</v>
      </c>
      <c r="AV121" s="16">
        <v>123.6</v>
      </c>
      <c r="AX121" s="14"/>
      <c r="AY121" s="17" t="s">
        <v>40</v>
      </c>
      <c r="AZ121" s="14">
        <v>121.8</v>
      </c>
      <c r="BA121" s="1">
        <v>124.6</v>
      </c>
      <c r="BB121" s="1">
        <v>120.1</v>
      </c>
      <c r="BC121" s="1">
        <v>123.8</v>
      </c>
      <c r="BD121" s="1">
        <v>116.9</v>
      </c>
      <c r="BE121" s="1">
        <v>114.3</v>
      </c>
      <c r="BF121" s="1">
        <v>126.7</v>
      </c>
      <c r="BG121" s="1">
        <v>112.3</v>
      </c>
      <c r="BH121" s="16">
        <v>120.7</v>
      </c>
      <c r="BJ121" s="14"/>
      <c r="BK121" s="17" t="s">
        <v>40</v>
      </c>
      <c r="BL121" s="14">
        <v>122.2</v>
      </c>
      <c r="BM121" s="1">
        <v>122.9</v>
      </c>
      <c r="BN121" s="1">
        <v>120.9</v>
      </c>
      <c r="BO121" s="1">
        <v>121.9</v>
      </c>
      <c r="BP121" s="1">
        <v>118.8</v>
      </c>
      <c r="BQ121" s="1">
        <v>0</v>
      </c>
      <c r="BR121" s="1">
        <v>127.9</v>
      </c>
      <c r="BS121" s="1">
        <v>110.2</v>
      </c>
      <c r="BT121" s="16">
        <v>123.1</v>
      </c>
      <c r="BV121" s="14"/>
      <c r="BW121" s="17" t="s">
        <v>40</v>
      </c>
      <c r="BX121" s="14">
        <v>120.6</v>
      </c>
      <c r="BY121" s="1">
        <v>120.1</v>
      </c>
      <c r="BZ121" s="1">
        <v>120</v>
      </c>
      <c r="CA121" s="1">
        <v>120.2</v>
      </c>
      <c r="CB121" s="1">
        <v>117.5</v>
      </c>
      <c r="CC121" s="1">
        <v>0</v>
      </c>
      <c r="CD121" s="1">
        <v>123.5</v>
      </c>
      <c r="CE121" s="1">
        <v>0</v>
      </c>
      <c r="CF121" s="16">
        <v>125.4</v>
      </c>
      <c r="CH121" s="14"/>
      <c r="CI121" s="17" t="s">
        <v>40</v>
      </c>
      <c r="CJ121" s="14">
        <v>121.1</v>
      </c>
      <c r="CK121" s="1">
        <v>0</v>
      </c>
      <c r="CL121" s="1">
        <v>120</v>
      </c>
      <c r="CM121" s="1">
        <v>117.7</v>
      </c>
      <c r="CN121" s="1">
        <v>117.9</v>
      </c>
      <c r="CO121" s="1">
        <v>0</v>
      </c>
      <c r="CP121" s="1">
        <v>130.30000000000001</v>
      </c>
      <c r="CQ121" s="1">
        <v>0</v>
      </c>
      <c r="CR121" s="16">
        <v>124.2</v>
      </c>
    </row>
    <row r="122" spans="2:96" x14ac:dyDescent="0.45">
      <c r="B122" s="14"/>
      <c r="C122" s="17" t="s">
        <v>41</v>
      </c>
      <c r="D122" s="14">
        <v>122</v>
      </c>
      <c r="E122" s="1">
        <v>124.3</v>
      </c>
      <c r="F122" s="1">
        <v>121.1</v>
      </c>
      <c r="G122" s="1">
        <v>121.5</v>
      </c>
      <c r="H122" s="1">
        <v>119</v>
      </c>
      <c r="I122" s="1">
        <v>114.7</v>
      </c>
      <c r="J122" s="1">
        <v>127.2</v>
      </c>
      <c r="K122" s="1">
        <v>115</v>
      </c>
      <c r="L122" s="16">
        <v>123.1</v>
      </c>
      <c r="N122" s="14"/>
      <c r="O122" s="17" t="s">
        <v>41</v>
      </c>
      <c r="P122" s="14">
        <v>119.9</v>
      </c>
      <c r="Q122" s="1">
        <v>120.4</v>
      </c>
      <c r="R122" s="1">
        <v>119.9</v>
      </c>
      <c r="S122" s="1">
        <v>119.3</v>
      </c>
      <c r="T122" s="1">
        <v>118.5</v>
      </c>
      <c r="U122" s="1">
        <v>114.1</v>
      </c>
      <c r="V122" s="1">
        <v>124.9</v>
      </c>
      <c r="W122" s="1">
        <v>115.7</v>
      </c>
      <c r="X122" s="16">
        <v>117.9</v>
      </c>
      <c r="Z122" s="14"/>
      <c r="AA122" s="17" t="s">
        <v>108</v>
      </c>
      <c r="AB122" s="14">
        <v>120.9</v>
      </c>
      <c r="AC122" s="1">
        <v>123.3</v>
      </c>
      <c r="AD122" s="1">
        <v>121</v>
      </c>
      <c r="AE122" s="1">
        <v>118.5</v>
      </c>
      <c r="AF122" s="1">
        <v>119.8</v>
      </c>
      <c r="AG122" s="1">
        <v>114.2</v>
      </c>
      <c r="AH122" s="1">
        <v>125.3</v>
      </c>
      <c r="AI122" s="1">
        <v>116.6</v>
      </c>
      <c r="AJ122" s="16">
        <v>122.3</v>
      </c>
      <c r="AL122" s="14"/>
      <c r="AM122" s="17" t="s">
        <v>108</v>
      </c>
      <c r="AN122" s="14">
        <v>121.5</v>
      </c>
      <c r="AO122" s="1">
        <v>124.9</v>
      </c>
      <c r="AP122" s="1">
        <v>120.7</v>
      </c>
      <c r="AQ122" s="1">
        <v>119.8</v>
      </c>
      <c r="AR122" s="1">
        <v>120.7</v>
      </c>
      <c r="AS122" s="1">
        <v>114.2</v>
      </c>
      <c r="AT122" s="1">
        <v>125.6</v>
      </c>
      <c r="AU122" s="1">
        <v>115</v>
      </c>
      <c r="AV122" s="16">
        <v>124.6</v>
      </c>
      <c r="AX122" s="14"/>
      <c r="AY122" s="17" t="s">
        <v>108</v>
      </c>
      <c r="AZ122" s="14">
        <v>122.7</v>
      </c>
      <c r="BA122" s="1">
        <v>125.4</v>
      </c>
      <c r="BB122" s="1">
        <v>121</v>
      </c>
      <c r="BC122" s="1">
        <v>124.4</v>
      </c>
      <c r="BD122" s="1">
        <v>117.9</v>
      </c>
      <c r="BE122" s="1">
        <v>115.1</v>
      </c>
      <c r="BF122" s="1">
        <v>127.8</v>
      </c>
      <c r="BG122" s="1">
        <v>113.5</v>
      </c>
      <c r="BH122" s="16">
        <v>121.7</v>
      </c>
      <c r="BJ122" s="14"/>
      <c r="BK122" s="17" t="s">
        <v>108</v>
      </c>
      <c r="BL122" s="14">
        <v>123.1</v>
      </c>
      <c r="BM122" s="1">
        <v>123.6</v>
      </c>
      <c r="BN122" s="1">
        <v>121.8</v>
      </c>
      <c r="BO122" s="1">
        <v>122.6</v>
      </c>
      <c r="BP122" s="1">
        <v>119.7</v>
      </c>
      <c r="BQ122" s="1">
        <v>0</v>
      </c>
      <c r="BR122" s="1">
        <v>128.9</v>
      </c>
      <c r="BS122" s="1">
        <v>111.6</v>
      </c>
      <c r="BT122" s="16">
        <v>124</v>
      </c>
      <c r="BV122" s="14"/>
      <c r="BW122" s="17" t="s">
        <v>108</v>
      </c>
      <c r="BX122" s="14">
        <v>121.5</v>
      </c>
      <c r="BY122" s="1">
        <v>121</v>
      </c>
      <c r="BZ122" s="1">
        <v>121</v>
      </c>
      <c r="CA122" s="1">
        <v>120.8</v>
      </c>
      <c r="CB122" s="1">
        <v>118.5</v>
      </c>
      <c r="CC122" s="1">
        <v>0</v>
      </c>
      <c r="CD122" s="1">
        <v>124.7</v>
      </c>
      <c r="CE122" s="1">
        <v>0</v>
      </c>
      <c r="CF122" s="16">
        <v>126.2</v>
      </c>
      <c r="CH122" s="14"/>
      <c r="CI122" s="17" t="s">
        <v>108</v>
      </c>
      <c r="CJ122" s="14">
        <v>121.9</v>
      </c>
      <c r="CK122" s="1">
        <v>0</v>
      </c>
      <c r="CL122" s="1">
        <v>120.8</v>
      </c>
      <c r="CM122" s="1">
        <v>118.4</v>
      </c>
      <c r="CN122" s="1">
        <v>118.7</v>
      </c>
      <c r="CO122" s="1">
        <v>0</v>
      </c>
      <c r="CP122" s="1">
        <v>131.30000000000001</v>
      </c>
      <c r="CQ122" s="1">
        <v>0</v>
      </c>
      <c r="CR122" s="16">
        <v>124.9</v>
      </c>
    </row>
    <row r="123" spans="2:96" x14ac:dyDescent="0.45">
      <c r="B123" s="14"/>
      <c r="C123" s="17" t="s">
        <v>42</v>
      </c>
      <c r="D123" s="14">
        <v>120.3</v>
      </c>
      <c r="E123" s="1">
        <v>122.7</v>
      </c>
      <c r="F123" s="1">
        <v>119.4</v>
      </c>
      <c r="G123" s="1">
        <v>120</v>
      </c>
      <c r="H123" s="1">
        <v>117.3</v>
      </c>
      <c r="I123" s="1">
        <v>113.5</v>
      </c>
      <c r="J123" s="1">
        <v>125.6</v>
      </c>
      <c r="K123" s="1">
        <v>113</v>
      </c>
      <c r="L123" s="16">
        <v>121.4</v>
      </c>
      <c r="N123" s="14"/>
      <c r="O123" s="17" t="s">
        <v>42</v>
      </c>
      <c r="P123" s="14">
        <v>117.8</v>
      </c>
      <c r="Q123" s="1">
        <v>118.4</v>
      </c>
      <c r="R123" s="1">
        <v>117.9</v>
      </c>
      <c r="S123" s="1">
        <v>117.4</v>
      </c>
      <c r="T123" s="1">
        <v>116.3</v>
      </c>
      <c r="U123" s="1">
        <v>112.7</v>
      </c>
      <c r="V123" s="1">
        <v>122.9</v>
      </c>
      <c r="W123" s="1">
        <v>113.8</v>
      </c>
      <c r="X123" s="16">
        <v>115.6</v>
      </c>
      <c r="Z123" s="14"/>
      <c r="AA123" s="17" t="s">
        <v>42</v>
      </c>
      <c r="AB123" s="14">
        <v>118.9</v>
      </c>
      <c r="AC123" s="1">
        <v>121.5</v>
      </c>
      <c r="AD123" s="1">
        <v>119.2</v>
      </c>
      <c r="AE123" s="1">
        <v>116.5</v>
      </c>
      <c r="AF123" s="1">
        <v>118</v>
      </c>
      <c r="AG123" s="1">
        <v>112.9</v>
      </c>
      <c r="AH123" s="1">
        <v>123.4</v>
      </c>
      <c r="AI123" s="1">
        <v>114.9</v>
      </c>
      <c r="AJ123" s="16">
        <v>120.3</v>
      </c>
      <c r="AL123" s="14"/>
      <c r="AM123" s="17" t="s">
        <v>42</v>
      </c>
      <c r="AN123" s="14">
        <v>119.7</v>
      </c>
      <c r="AO123" s="1">
        <v>123.2</v>
      </c>
      <c r="AP123" s="1">
        <v>119</v>
      </c>
      <c r="AQ123" s="1">
        <v>118.2</v>
      </c>
      <c r="AR123" s="1">
        <v>119.1</v>
      </c>
      <c r="AS123" s="1">
        <v>112.8</v>
      </c>
      <c r="AT123" s="1">
        <v>123.7</v>
      </c>
      <c r="AU123" s="1">
        <v>113</v>
      </c>
      <c r="AV123" s="16">
        <v>122.8</v>
      </c>
      <c r="AX123" s="14"/>
      <c r="AY123" s="17" t="s">
        <v>42</v>
      </c>
      <c r="AZ123" s="14">
        <v>121</v>
      </c>
      <c r="BA123" s="1">
        <v>124</v>
      </c>
      <c r="BB123" s="1">
        <v>119.3</v>
      </c>
      <c r="BC123" s="1">
        <v>123.2</v>
      </c>
      <c r="BD123" s="1">
        <v>116.4</v>
      </c>
      <c r="BE123" s="1">
        <v>113.9</v>
      </c>
      <c r="BF123" s="1">
        <v>126.3</v>
      </c>
      <c r="BG123" s="1">
        <v>111</v>
      </c>
      <c r="BH123" s="16">
        <v>119.9</v>
      </c>
      <c r="BJ123" s="14"/>
      <c r="BK123" s="17" t="s">
        <v>42</v>
      </c>
      <c r="BL123" s="14">
        <v>121.6</v>
      </c>
      <c r="BM123" s="1">
        <v>122.5</v>
      </c>
      <c r="BN123" s="1">
        <v>120.2</v>
      </c>
      <c r="BO123" s="1">
        <v>121.2</v>
      </c>
      <c r="BP123" s="1">
        <v>118.2</v>
      </c>
      <c r="BQ123" s="1">
        <v>0</v>
      </c>
      <c r="BR123" s="1">
        <v>127.5</v>
      </c>
      <c r="BS123" s="1">
        <v>108.4</v>
      </c>
      <c r="BT123" s="16">
        <v>122.5</v>
      </c>
      <c r="BV123" s="14"/>
      <c r="BW123" s="17" t="s">
        <v>42</v>
      </c>
      <c r="BX123" s="14">
        <v>119.9</v>
      </c>
      <c r="BY123" s="1">
        <v>119.4</v>
      </c>
      <c r="BZ123" s="1">
        <v>119.3</v>
      </c>
      <c r="CA123" s="1">
        <v>119.5</v>
      </c>
      <c r="CB123" s="1">
        <v>117</v>
      </c>
      <c r="CC123" s="1">
        <v>0</v>
      </c>
      <c r="CD123" s="1">
        <v>122.9</v>
      </c>
      <c r="CE123" s="1">
        <v>0</v>
      </c>
      <c r="CF123" s="16">
        <v>125</v>
      </c>
      <c r="CH123" s="14"/>
      <c r="CI123" s="17" t="s">
        <v>42</v>
      </c>
      <c r="CJ123" s="14">
        <v>120.6</v>
      </c>
      <c r="CK123" s="1">
        <v>0</v>
      </c>
      <c r="CL123" s="1">
        <v>119.4</v>
      </c>
      <c r="CM123" s="1">
        <v>117.1</v>
      </c>
      <c r="CN123" s="1">
        <v>117.3</v>
      </c>
      <c r="CO123" s="1">
        <v>0</v>
      </c>
      <c r="CP123" s="1">
        <v>130.30000000000001</v>
      </c>
      <c r="CQ123" s="1">
        <v>0</v>
      </c>
      <c r="CR123" s="16">
        <v>123.9</v>
      </c>
    </row>
    <row r="124" spans="2:96" x14ac:dyDescent="0.45">
      <c r="B124" s="14"/>
      <c r="C124" s="17" t="s">
        <v>43</v>
      </c>
      <c r="D124" s="14">
        <v>121.1</v>
      </c>
      <c r="E124" s="1">
        <v>123.5</v>
      </c>
      <c r="F124" s="1">
        <v>120.2</v>
      </c>
      <c r="G124" s="1">
        <v>120.7</v>
      </c>
      <c r="H124" s="1">
        <v>118.2</v>
      </c>
      <c r="I124" s="1">
        <v>114.1</v>
      </c>
      <c r="J124" s="1">
        <v>126.2</v>
      </c>
      <c r="K124" s="1">
        <v>113.8</v>
      </c>
      <c r="L124" s="16">
        <v>122.3</v>
      </c>
      <c r="N124" s="14"/>
      <c r="O124" s="17" t="s">
        <v>43</v>
      </c>
      <c r="P124" s="14">
        <v>118.7</v>
      </c>
      <c r="Q124" s="1">
        <v>119.3</v>
      </c>
      <c r="R124" s="1">
        <v>118.8</v>
      </c>
      <c r="S124" s="1">
        <v>118.3</v>
      </c>
      <c r="T124" s="1">
        <v>117.1</v>
      </c>
      <c r="U124" s="1">
        <v>113.5</v>
      </c>
      <c r="V124" s="1">
        <v>123.6</v>
      </c>
      <c r="W124" s="1">
        <v>114.8</v>
      </c>
      <c r="X124" s="16">
        <v>116.6</v>
      </c>
      <c r="Z124" s="14"/>
      <c r="AA124" s="17" t="s">
        <v>43</v>
      </c>
      <c r="AB124" s="14">
        <v>119.9</v>
      </c>
      <c r="AC124" s="1">
        <v>122.4</v>
      </c>
      <c r="AD124" s="1">
        <v>120</v>
      </c>
      <c r="AE124" s="1">
        <v>117.3</v>
      </c>
      <c r="AF124" s="1">
        <v>118.8</v>
      </c>
      <c r="AG124" s="1">
        <v>113.7</v>
      </c>
      <c r="AH124" s="1">
        <v>124.2</v>
      </c>
      <c r="AI124" s="1">
        <v>115.7</v>
      </c>
      <c r="AJ124" s="16">
        <v>121.2</v>
      </c>
      <c r="AL124" s="14"/>
      <c r="AM124" s="17" t="s">
        <v>43</v>
      </c>
      <c r="AN124" s="14">
        <v>120.6</v>
      </c>
      <c r="AO124" s="1">
        <v>124.1</v>
      </c>
      <c r="AP124" s="1">
        <v>119.7</v>
      </c>
      <c r="AQ124" s="1">
        <v>119</v>
      </c>
      <c r="AR124" s="1">
        <v>120</v>
      </c>
      <c r="AS124" s="1">
        <v>113.5</v>
      </c>
      <c r="AT124" s="1">
        <v>124.3</v>
      </c>
      <c r="AU124" s="1">
        <v>113.7</v>
      </c>
      <c r="AV124" s="16">
        <v>123.6</v>
      </c>
      <c r="AX124" s="14"/>
      <c r="AY124" s="17" t="s">
        <v>43</v>
      </c>
      <c r="AZ124" s="14">
        <v>121.9</v>
      </c>
      <c r="BA124" s="1">
        <v>124.8</v>
      </c>
      <c r="BB124" s="1">
        <v>120.1</v>
      </c>
      <c r="BC124" s="1">
        <v>123.9</v>
      </c>
      <c r="BD124" s="1">
        <v>117.2</v>
      </c>
      <c r="BE124" s="1">
        <v>114.5</v>
      </c>
      <c r="BF124" s="1">
        <v>126.9</v>
      </c>
      <c r="BG124" s="1">
        <v>111.8</v>
      </c>
      <c r="BH124" s="16">
        <v>120.7</v>
      </c>
      <c r="BJ124" s="14"/>
      <c r="BK124" s="17" t="s">
        <v>43</v>
      </c>
      <c r="BL124" s="14">
        <v>122.4</v>
      </c>
      <c r="BM124" s="1">
        <v>123.4</v>
      </c>
      <c r="BN124" s="1">
        <v>120.9</v>
      </c>
      <c r="BO124" s="1">
        <v>121.8</v>
      </c>
      <c r="BP124" s="1">
        <v>118.9</v>
      </c>
      <c r="BQ124" s="1">
        <v>0</v>
      </c>
      <c r="BR124" s="1">
        <v>128.19999999999999</v>
      </c>
      <c r="BS124" s="1">
        <v>109.1</v>
      </c>
      <c r="BT124" s="16">
        <v>123.3</v>
      </c>
      <c r="BV124" s="14"/>
      <c r="BW124" s="17" t="s">
        <v>43</v>
      </c>
      <c r="BX124" s="14">
        <v>120.8</v>
      </c>
      <c r="BY124" s="1">
        <v>120.1</v>
      </c>
      <c r="BZ124" s="1">
        <v>120</v>
      </c>
      <c r="CA124" s="1">
        <v>120.2</v>
      </c>
      <c r="CB124" s="1">
        <v>118</v>
      </c>
      <c r="CC124" s="1">
        <v>0</v>
      </c>
      <c r="CD124" s="1">
        <v>123.4</v>
      </c>
      <c r="CE124" s="1">
        <v>0</v>
      </c>
      <c r="CF124" s="16">
        <v>125.9</v>
      </c>
      <c r="CH124" s="14"/>
      <c r="CI124" s="17" t="s">
        <v>43</v>
      </c>
      <c r="CJ124" s="14">
        <v>121.4</v>
      </c>
      <c r="CK124" s="1">
        <v>0</v>
      </c>
      <c r="CL124" s="1">
        <v>120.2</v>
      </c>
      <c r="CM124" s="1">
        <v>117.8</v>
      </c>
      <c r="CN124" s="1">
        <v>118.1</v>
      </c>
      <c r="CO124" s="1">
        <v>0</v>
      </c>
      <c r="CP124" s="1">
        <v>130.9</v>
      </c>
      <c r="CQ124" s="1">
        <v>0</v>
      </c>
      <c r="CR124" s="16">
        <v>124.8</v>
      </c>
    </row>
    <row r="125" spans="2:96" x14ac:dyDescent="0.45">
      <c r="B125" s="14"/>
      <c r="C125" s="17" t="s">
        <v>44</v>
      </c>
      <c r="D125" s="14">
        <v>121.8</v>
      </c>
      <c r="E125" s="1">
        <v>124.4</v>
      </c>
      <c r="F125" s="1">
        <v>120.8</v>
      </c>
      <c r="G125" s="1">
        <v>121.7</v>
      </c>
      <c r="H125" s="1">
        <v>118.8</v>
      </c>
      <c r="I125" s="1">
        <v>114.6</v>
      </c>
      <c r="J125" s="1">
        <v>126.9</v>
      </c>
      <c r="K125" s="1">
        <v>114.5</v>
      </c>
      <c r="L125" s="16">
        <v>123</v>
      </c>
      <c r="N125" s="14"/>
      <c r="O125" s="17" t="s">
        <v>44</v>
      </c>
      <c r="P125" s="14">
        <v>119.4</v>
      </c>
      <c r="Q125" s="1">
        <v>120.1</v>
      </c>
      <c r="R125" s="1">
        <v>119.4</v>
      </c>
      <c r="S125" s="1">
        <v>119.2</v>
      </c>
      <c r="T125" s="1">
        <v>117.9</v>
      </c>
      <c r="U125" s="1">
        <v>114</v>
      </c>
      <c r="V125" s="1">
        <v>124.3</v>
      </c>
      <c r="W125" s="1">
        <v>115.4</v>
      </c>
      <c r="X125" s="16">
        <v>117.2</v>
      </c>
      <c r="Z125" s="14"/>
      <c r="AA125" s="17" t="s">
        <v>44</v>
      </c>
      <c r="AB125" s="14">
        <v>120.6</v>
      </c>
      <c r="AC125" s="1">
        <v>123.3</v>
      </c>
      <c r="AD125" s="1">
        <v>120.6</v>
      </c>
      <c r="AE125" s="1">
        <v>118.2</v>
      </c>
      <c r="AF125" s="1">
        <v>119.5</v>
      </c>
      <c r="AG125" s="1">
        <v>114.1</v>
      </c>
      <c r="AH125" s="1">
        <v>124.8</v>
      </c>
      <c r="AI125" s="1">
        <v>116.4</v>
      </c>
      <c r="AJ125" s="16">
        <v>122</v>
      </c>
      <c r="AL125" s="14"/>
      <c r="AM125" s="17" t="s">
        <v>44</v>
      </c>
      <c r="AN125" s="14">
        <v>121.3</v>
      </c>
      <c r="AO125" s="1">
        <v>125</v>
      </c>
      <c r="AP125" s="1">
        <v>120.4</v>
      </c>
      <c r="AQ125" s="1">
        <v>119.9</v>
      </c>
      <c r="AR125" s="1">
        <v>120.7</v>
      </c>
      <c r="AS125" s="1">
        <v>114</v>
      </c>
      <c r="AT125" s="1">
        <v>125</v>
      </c>
      <c r="AU125" s="1">
        <v>114.5</v>
      </c>
      <c r="AV125" s="16">
        <v>124.4</v>
      </c>
      <c r="AX125" s="14"/>
      <c r="AY125" s="17" t="s">
        <v>44</v>
      </c>
      <c r="AZ125" s="14">
        <v>122.6</v>
      </c>
      <c r="BA125" s="1">
        <v>125.7</v>
      </c>
      <c r="BB125" s="1">
        <v>120.7</v>
      </c>
      <c r="BC125" s="1">
        <v>124.9</v>
      </c>
      <c r="BD125" s="1">
        <v>117.8</v>
      </c>
      <c r="BE125" s="1">
        <v>115</v>
      </c>
      <c r="BF125" s="1">
        <v>127.5</v>
      </c>
      <c r="BG125" s="1">
        <v>112.6</v>
      </c>
      <c r="BH125" s="16">
        <v>121.4</v>
      </c>
      <c r="BJ125" s="14"/>
      <c r="BK125" s="17" t="s">
        <v>44</v>
      </c>
      <c r="BL125" s="14">
        <v>123.1</v>
      </c>
      <c r="BM125" s="1">
        <v>124.2</v>
      </c>
      <c r="BN125" s="1">
        <v>121.5</v>
      </c>
      <c r="BO125" s="1">
        <v>122.9</v>
      </c>
      <c r="BP125" s="1">
        <v>119.5</v>
      </c>
      <c r="BQ125" s="1">
        <v>0</v>
      </c>
      <c r="BR125" s="1">
        <v>128.69999999999999</v>
      </c>
      <c r="BS125" s="1">
        <v>110.1</v>
      </c>
      <c r="BT125" s="16">
        <v>124</v>
      </c>
      <c r="BV125" s="14"/>
      <c r="BW125" s="17" t="s">
        <v>44</v>
      </c>
      <c r="BX125" s="14">
        <v>121.4</v>
      </c>
      <c r="BY125" s="1">
        <v>120.9</v>
      </c>
      <c r="BZ125" s="1">
        <v>120.6</v>
      </c>
      <c r="CA125" s="1">
        <v>121.1</v>
      </c>
      <c r="CB125" s="1">
        <v>118.6</v>
      </c>
      <c r="CC125" s="1">
        <v>0</v>
      </c>
      <c r="CD125" s="1">
        <v>124.1</v>
      </c>
      <c r="CE125" s="1">
        <v>0</v>
      </c>
      <c r="CF125" s="16">
        <v>126.5</v>
      </c>
      <c r="CH125" s="14"/>
      <c r="CI125" s="17" t="s">
        <v>44</v>
      </c>
      <c r="CJ125" s="14">
        <v>122</v>
      </c>
      <c r="CK125" s="1">
        <v>0</v>
      </c>
      <c r="CL125" s="1">
        <v>120.7</v>
      </c>
      <c r="CM125" s="1">
        <v>118.6</v>
      </c>
      <c r="CN125" s="1">
        <v>118.7</v>
      </c>
      <c r="CO125" s="1">
        <v>0</v>
      </c>
      <c r="CP125" s="1">
        <v>131.4</v>
      </c>
      <c r="CQ125" s="1">
        <v>0</v>
      </c>
      <c r="CR125" s="16">
        <v>125.3</v>
      </c>
    </row>
    <row r="126" spans="2:96" x14ac:dyDescent="0.45">
      <c r="B126" s="14"/>
      <c r="C126" s="17" t="s">
        <v>45</v>
      </c>
      <c r="D126" s="14">
        <v>122.3</v>
      </c>
      <c r="E126" s="1">
        <v>125.1</v>
      </c>
      <c r="F126" s="1">
        <v>121.2</v>
      </c>
      <c r="G126" s="1">
        <v>122.6</v>
      </c>
      <c r="H126" s="1">
        <v>119.2</v>
      </c>
      <c r="I126" s="1">
        <v>115.2</v>
      </c>
      <c r="J126" s="1">
        <v>127.6</v>
      </c>
      <c r="K126" s="1">
        <v>114.6</v>
      </c>
      <c r="L126" s="16">
        <v>123.6</v>
      </c>
      <c r="N126" s="14"/>
      <c r="O126" s="17" t="s">
        <v>45</v>
      </c>
      <c r="P126" s="14">
        <v>119.8</v>
      </c>
      <c r="Q126" s="1">
        <v>120.6</v>
      </c>
      <c r="R126" s="1">
        <v>119.7</v>
      </c>
      <c r="S126" s="1">
        <v>119.9</v>
      </c>
      <c r="T126" s="1">
        <v>118.3</v>
      </c>
      <c r="U126" s="1">
        <v>114.4</v>
      </c>
      <c r="V126" s="1">
        <v>124.8</v>
      </c>
      <c r="W126" s="1">
        <v>115.6</v>
      </c>
      <c r="X126" s="16">
        <v>117.6</v>
      </c>
      <c r="Z126" s="14"/>
      <c r="AA126" s="17" t="s">
        <v>45</v>
      </c>
      <c r="AB126" s="14">
        <v>121</v>
      </c>
      <c r="AC126" s="1">
        <v>123.9</v>
      </c>
      <c r="AD126" s="1">
        <v>121</v>
      </c>
      <c r="AE126" s="1">
        <v>118.9</v>
      </c>
      <c r="AF126" s="1">
        <v>120</v>
      </c>
      <c r="AG126" s="1">
        <v>114.6</v>
      </c>
      <c r="AH126" s="1">
        <v>125.4</v>
      </c>
      <c r="AI126" s="1">
        <v>116.6</v>
      </c>
      <c r="AJ126" s="16">
        <v>122.6</v>
      </c>
      <c r="AL126" s="14"/>
      <c r="AM126" s="17" t="s">
        <v>45</v>
      </c>
      <c r="AN126" s="14">
        <v>121.8</v>
      </c>
      <c r="AO126" s="1">
        <v>125.7</v>
      </c>
      <c r="AP126" s="1">
        <v>120.7</v>
      </c>
      <c r="AQ126" s="1">
        <v>120.7</v>
      </c>
      <c r="AR126" s="1">
        <v>121.1</v>
      </c>
      <c r="AS126" s="1">
        <v>114.5</v>
      </c>
      <c r="AT126" s="1">
        <v>125.6</v>
      </c>
      <c r="AU126" s="1">
        <v>114.6</v>
      </c>
      <c r="AV126" s="16">
        <v>125.1</v>
      </c>
      <c r="AX126" s="14"/>
      <c r="AY126" s="17" t="s">
        <v>45</v>
      </c>
      <c r="AZ126" s="14">
        <v>123.1</v>
      </c>
      <c r="BA126" s="1">
        <v>126.4</v>
      </c>
      <c r="BB126" s="1">
        <v>121</v>
      </c>
      <c r="BC126" s="1">
        <v>126</v>
      </c>
      <c r="BD126" s="1">
        <v>118.1</v>
      </c>
      <c r="BE126" s="1">
        <v>115.7</v>
      </c>
      <c r="BF126" s="1">
        <v>128.19999999999999</v>
      </c>
      <c r="BG126" s="1">
        <v>112.6</v>
      </c>
      <c r="BH126" s="16">
        <v>122</v>
      </c>
      <c r="BJ126" s="14"/>
      <c r="BK126" s="17" t="s">
        <v>45</v>
      </c>
      <c r="BL126" s="14">
        <v>123.6</v>
      </c>
      <c r="BM126" s="1">
        <v>124.7</v>
      </c>
      <c r="BN126" s="1">
        <v>122</v>
      </c>
      <c r="BO126" s="1">
        <v>123.9</v>
      </c>
      <c r="BP126" s="1">
        <v>120.2</v>
      </c>
      <c r="BQ126" s="1">
        <v>0</v>
      </c>
      <c r="BR126" s="1">
        <v>129.5</v>
      </c>
      <c r="BS126" s="1">
        <v>110</v>
      </c>
      <c r="BT126" s="16">
        <v>124.7</v>
      </c>
      <c r="BV126" s="14"/>
      <c r="BW126" s="17" t="s">
        <v>45</v>
      </c>
      <c r="BX126" s="14">
        <v>121.9</v>
      </c>
      <c r="BY126" s="1">
        <v>121.6</v>
      </c>
      <c r="BZ126" s="1">
        <v>121.1</v>
      </c>
      <c r="CA126" s="1">
        <v>121.9</v>
      </c>
      <c r="CB126" s="1">
        <v>118.8</v>
      </c>
      <c r="CC126" s="1">
        <v>0</v>
      </c>
      <c r="CD126" s="1">
        <v>124.8</v>
      </c>
      <c r="CE126" s="1">
        <v>0</v>
      </c>
      <c r="CF126" s="16">
        <v>127.3</v>
      </c>
      <c r="CH126" s="14"/>
      <c r="CI126" s="17" t="s">
        <v>45</v>
      </c>
      <c r="CJ126" s="14">
        <v>122.5</v>
      </c>
      <c r="CK126" s="1">
        <v>0</v>
      </c>
      <c r="CL126" s="1">
        <v>121</v>
      </c>
      <c r="CM126" s="1">
        <v>119.3</v>
      </c>
      <c r="CN126" s="1">
        <v>118.9</v>
      </c>
      <c r="CO126" s="1">
        <v>0</v>
      </c>
      <c r="CP126" s="1">
        <v>132.4</v>
      </c>
      <c r="CQ126" s="1">
        <v>0</v>
      </c>
      <c r="CR126" s="16">
        <v>126.1</v>
      </c>
    </row>
    <row r="127" spans="2:96" x14ac:dyDescent="0.45">
      <c r="B127" s="14"/>
      <c r="C127" s="17" t="s">
        <v>46</v>
      </c>
      <c r="D127" s="14">
        <v>122.7</v>
      </c>
      <c r="E127" s="1">
        <v>125.6</v>
      </c>
      <c r="F127" s="1">
        <v>121.5</v>
      </c>
      <c r="G127" s="1">
        <v>123.2</v>
      </c>
      <c r="H127" s="1">
        <v>119.6</v>
      </c>
      <c r="I127" s="1">
        <v>115.4</v>
      </c>
      <c r="J127" s="1">
        <v>128</v>
      </c>
      <c r="K127" s="1">
        <v>114.9</v>
      </c>
      <c r="L127" s="16">
        <v>124.4</v>
      </c>
      <c r="N127" s="14"/>
      <c r="O127" s="17" t="s">
        <v>46</v>
      </c>
      <c r="P127" s="14">
        <v>120.1</v>
      </c>
      <c r="Q127" s="1">
        <v>121</v>
      </c>
      <c r="R127" s="1">
        <v>119.9</v>
      </c>
      <c r="S127" s="1">
        <v>120.5</v>
      </c>
      <c r="T127" s="1">
        <v>118.8</v>
      </c>
      <c r="U127" s="1">
        <v>114.5</v>
      </c>
      <c r="V127" s="1">
        <v>125.2</v>
      </c>
      <c r="W127" s="1">
        <v>115.7</v>
      </c>
      <c r="X127" s="16">
        <v>118.2</v>
      </c>
      <c r="Z127" s="14"/>
      <c r="AA127" s="17" t="s">
        <v>46</v>
      </c>
      <c r="AB127" s="14">
        <v>121.4</v>
      </c>
      <c r="AC127" s="1">
        <v>124.3</v>
      </c>
      <c r="AD127" s="1">
        <v>121.2</v>
      </c>
      <c r="AE127" s="1">
        <v>119.5</v>
      </c>
      <c r="AF127" s="1">
        <v>120.4</v>
      </c>
      <c r="AG127" s="1">
        <v>114.7</v>
      </c>
      <c r="AH127" s="1">
        <v>125.7</v>
      </c>
      <c r="AI127" s="1">
        <v>116.7</v>
      </c>
      <c r="AJ127" s="16">
        <v>123.3</v>
      </c>
      <c r="AL127" s="14"/>
      <c r="AM127" s="17" t="s">
        <v>46</v>
      </c>
      <c r="AN127" s="14">
        <v>122.1</v>
      </c>
      <c r="AO127" s="1">
        <v>126.1</v>
      </c>
      <c r="AP127" s="1">
        <v>121</v>
      </c>
      <c r="AQ127" s="1">
        <v>121.2</v>
      </c>
      <c r="AR127" s="1">
        <v>121.5</v>
      </c>
      <c r="AS127" s="1">
        <v>114.8</v>
      </c>
      <c r="AT127" s="1">
        <v>126.1</v>
      </c>
      <c r="AU127" s="1">
        <v>115</v>
      </c>
      <c r="AV127" s="16">
        <v>125.9</v>
      </c>
      <c r="AX127" s="14"/>
      <c r="AY127" s="17" t="s">
        <v>46</v>
      </c>
      <c r="AZ127" s="14">
        <v>123.5</v>
      </c>
      <c r="BA127" s="1">
        <v>126.9</v>
      </c>
      <c r="BB127" s="1">
        <v>121.4</v>
      </c>
      <c r="BC127" s="1">
        <v>126.7</v>
      </c>
      <c r="BD127" s="1">
        <v>118.6</v>
      </c>
      <c r="BE127" s="1">
        <v>115.9</v>
      </c>
      <c r="BF127" s="1">
        <v>128.6</v>
      </c>
      <c r="BG127" s="1">
        <v>113.1</v>
      </c>
      <c r="BH127" s="16">
        <v>122.8</v>
      </c>
      <c r="BJ127" s="14"/>
      <c r="BK127" s="17" t="s">
        <v>46</v>
      </c>
      <c r="BL127" s="14">
        <v>124.1</v>
      </c>
      <c r="BM127" s="1">
        <v>125.2</v>
      </c>
      <c r="BN127" s="1">
        <v>122.4</v>
      </c>
      <c r="BO127" s="1">
        <v>124.6</v>
      </c>
      <c r="BP127" s="1">
        <v>120.6</v>
      </c>
      <c r="BQ127" s="1">
        <v>0</v>
      </c>
      <c r="BR127" s="1">
        <v>129.9</v>
      </c>
      <c r="BS127" s="1">
        <v>110.8</v>
      </c>
      <c r="BT127" s="16">
        <v>125.5</v>
      </c>
      <c r="BV127" s="14"/>
      <c r="BW127" s="17" t="s">
        <v>46</v>
      </c>
      <c r="BX127" s="14">
        <v>122.4</v>
      </c>
      <c r="BY127" s="1">
        <v>122.2</v>
      </c>
      <c r="BZ127" s="1">
        <v>121.6</v>
      </c>
      <c r="CA127" s="1">
        <v>122.5</v>
      </c>
      <c r="CB127" s="1">
        <v>119.2</v>
      </c>
      <c r="CC127" s="1">
        <v>0</v>
      </c>
      <c r="CD127" s="1">
        <v>125.3</v>
      </c>
      <c r="CE127" s="1">
        <v>0</v>
      </c>
      <c r="CF127" s="16">
        <v>128.1</v>
      </c>
      <c r="CH127" s="14"/>
      <c r="CI127" s="17" t="s">
        <v>46</v>
      </c>
      <c r="CJ127" s="14">
        <v>122.9</v>
      </c>
      <c r="CK127" s="1">
        <v>0</v>
      </c>
      <c r="CL127" s="1">
        <v>121.4</v>
      </c>
      <c r="CM127" s="1">
        <v>119.9</v>
      </c>
      <c r="CN127" s="1">
        <v>119.4</v>
      </c>
      <c r="CO127" s="1">
        <v>0</v>
      </c>
      <c r="CP127" s="1">
        <v>132.80000000000001</v>
      </c>
      <c r="CQ127" s="1">
        <v>0</v>
      </c>
      <c r="CR127" s="16">
        <v>126.8</v>
      </c>
    </row>
    <row r="128" spans="2:96" x14ac:dyDescent="0.45">
      <c r="B128" s="14"/>
      <c r="C128" s="17" t="s">
        <v>47</v>
      </c>
      <c r="D128" s="14">
        <v>123.4</v>
      </c>
      <c r="E128" s="1">
        <v>127.3</v>
      </c>
      <c r="F128" s="1">
        <v>122.2</v>
      </c>
      <c r="G128" s="1">
        <v>123.9</v>
      </c>
      <c r="H128" s="1">
        <v>120.2</v>
      </c>
      <c r="I128" s="1">
        <v>115.3</v>
      </c>
      <c r="J128" s="1">
        <v>128.80000000000001</v>
      </c>
      <c r="K128" s="1">
        <v>114.4</v>
      </c>
      <c r="L128" s="16">
        <v>126.1</v>
      </c>
      <c r="N128" s="14"/>
      <c r="O128" s="17" t="s">
        <v>47</v>
      </c>
      <c r="P128" s="14">
        <v>120.6</v>
      </c>
      <c r="Q128" s="1">
        <v>121.9</v>
      </c>
      <c r="R128" s="1">
        <v>120.5</v>
      </c>
      <c r="S128" s="1">
        <v>120.8</v>
      </c>
      <c r="T128" s="1">
        <v>118.9</v>
      </c>
      <c r="U128" s="1">
        <v>114.5</v>
      </c>
      <c r="V128" s="1">
        <v>125.6</v>
      </c>
      <c r="W128" s="1">
        <v>115.6</v>
      </c>
      <c r="X128" s="16">
        <v>118.7</v>
      </c>
      <c r="Z128" s="14"/>
      <c r="AA128" s="17" t="s">
        <v>47</v>
      </c>
      <c r="AB128" s="14">
        <v>121.9</v>
      </c>
      <c r="AC128" s="1">
        <v>125.8</v>
      </c>
      <c r="AD128" s="1">
        <v>122</v>
      </c>
      <c r="AE128" s="1">
        <v>119.5</v>
      </c>
      <c r="AF128" s="1">
        <v>120.9</v>
      </c>
      <c r="AG128" s="1">
        <v>114.7</v>
      </c>
      <c r="AH128" s="1">
        <v>126.3</v>
      </c>
      <c r="AI128" s="1">
        <v>116.7</v>
      </c>
      <c r="AJ128" s="16">
        <v>124.8</v>
      </c>
      <c r="AL128" s="14"/>
      <c r="AM128" s="17" t="s">
        <v>47</v>
      </c>
      <c r="AN128" s="14">
        <v>122.8</v>
      </c>
      <c r="AO128" s="1">
        <v>127.9</v>
      </c>
      <c r="AP128" s="1">
        <v>121.6</v>
      </c>
      <c r="AQ128" s="1">
        <v>121.8</v>
      </c>
      <c r="AR128" s="1">
        <v>122.3</v>
      </c>
      <c r="AS128" s="1">
        <v>114.6</v>
      </c>
      <c r="AT128" s="1">
        <v>126.5</v>
      </c>
      <c r="AU128" s="1">
        <v>114.4</v>
      </c>
      <c r="AV128" s="16">
        <v>127.8</v>
      </c>
      <c r="AX128" s="14"/>
      <c r="AY128" s="17" t="s">
        <v>47</v>
      </c>
      <c r="AZ128" s="14">
        <v>124.2</v>
      </c>
      <c r="BA128" s="1">
        <v>128.80000000000001</v>
      </c>
      <c r="BB128" s="1">
        <v>122</v>
      </c>
      <c r="BC128" s="1">
        <v>127.8</v>
      </c>
      <c r="BD128" s="1">
        <v>119</v>
      </c>
      <c r="BE128" s="1">
        <v>115.8</v>
      </c>
      <c r="BF128" s="1">
        <v>129.4</v>
      </c>
      <c r="BG128" s="1">
        <v>112</v>
      </c>
      <c r="BH128" s="16">
        <v>124</v>
      </c>
      <c r="BJ128" s="14"/>
      <c r="BK128" s="17" t="s">
        <v>47</v>
      </c>
      <c r="BL128" s="14">
        <v>124.9</v>
      </c>
      <c r="BM128" s="1">
        <v>127</v>
      </c>
      <c r="BN128" s="1">
        <v>123.2</v>
      </c>
      <c r="BO128" s="1">
        <v>125.3</v>
      </c>
      <c r="BP128" s="1">
        <v>121.5</v>
      </c>
      <c r="BQ128" s="1">
        <v>0</v>
      </c>
      <c r="BR128" s="1">
        <v>131</v>
      </c>
      <c r="BS128" s="1">
        <v>108.8</v>
      </c>
      <c r="BT128" s="16">
        <v>127.5</v>
      </c>
      <c r="BV128" s="14"/>
      <c r="BW128" s="17" t="s">
        <v>47</v>
      </c>
      <c r="BX128" s="14">
        <v>122.9</v>
      </c>
      <c r="BY128" s="1">
        <v>123.2</v>
      </c>
      <c r="BZ128" s="1">
        <v>122</v>
      </c>
      <c r="CA128" s="1">
        <v>123.2</v>
      </c>
      <c r="CB128" s="1">
        <v>119.8</v>
      </c>
      <c r="CC128" s="1">
        <v>0</v>
      </c>
      <c r="CD128" s="1">
        <v>125.5</v>
      </c>
      <c r="CE128" s="1">
        <v>0</v>
      </c>
      <c r="CF128" s="16">
        <v>130.5</v>
      </c>
      <c r="CH128" s="14"/>
      <c r="CI128" s="17" t="s">
        <v>47</v>
      </c>
      <c r="CJ128" s="14">
        <v>123.8</v>
      </c>
      <c r="CK128" s="1">
        <v>0</v>
      </c>
      <c r="CL128" s="1">
        <v>122.2</v>
      </c>
      <c r="CM128" s="1">
        <v>120.4</v>
      </c>
      <c r="CN128" s="1">
        <v>119.9</v>
      </c>
      <c r="CO128" s="1">
        <v>0</v>
      </c>
      <c r="CP128" s="1">
        <v>134.19999999999999</v>
      </c>
      <c r="CQ128" s="1">
        <v>0</v>
      </c>
      <c r="CR128" s="16">
        <v>129.19999999999999</v>
      </c>
    </row>
    <row r="129" spans="2:96" x14ac:dyDescent="0.45">
      <c r="B129" s="23"/>
      <c r="C129" s="24" t="s">
        <v>48</v>
      </c>
      <c r="D129" s="23">
        <v>125.3</v>
      </c>
      <c r="E129" s="25">
        <v>129.19999999999999</v>
      </c>
      <c r="F129" s="25">
        <v>124.1</v>
      </c>
      <c r="G129" s="25">
        <v>125.8</v>
      </c>
      <c r="H129" s="25">
        <v>122.1</v>
      </c>
      <c r="I129" s="25">
        <v>116.6</v>
      </c>
      <c r="J129" s="25">
        <v>130.80000000000001</v>
      </c>
      <c r="K129" s="25">
        <v>116.7</v>
      </c>
      <c r="L129" s="26">
        <v>127.9</v>
      </c>
      <c r="N129" s="23"/>
      <c r="O129" s="24" t="s">
        <v>48</v>
      </c>
      <c r="P129" s="23">
        <v>122.7</v>
      </c>
      <c r="Q129" s="25">
        <v>124.1</v>
      </c>
      <c r="R129" s="25">
        <v>122.6</v>
      </c>
      <c r="S129" s="25">
        <v>123</v>
      </c>
      <c r="T129" s="25">
        <v>121.4</v>
      </c>
      <c r="U129" s="25">
        <v>115.8</v>
      </c>
      <c r="V129" s="25">
        <v>128</v>
      </c>
      <c r="W129" s="25">
        <v>117.4</v>
      </c>
      <c r="X129" s="26">
        <v>121</v>
      </c>
      <c r="Z129" s="23"/>
      <c r="AA129" s="24" t="s">
        <v>48</v>
      </c>
      <c r="AB129" s="23">
        <v>124</v>
      </c>
      <c r="AC129" s="25">
        <v>127.9</v>
      </c>
      <c r="AD129" s="25">
        <v>123.9</v>
      </c>
      <c r="AE129" s="25">
        <v>121.9</v>
      </c>
      <c r="AF129" s="25">
        <v>123</v>
      </c>
      <c r="AG129" s="25">
        <v>116</v>
      </c>
      <c r="AH129" s="25">
        <v>128.5</v>
      </c>
      <c r="AI129" s="25">
        <v>118.4</v>
      </c>
      <c r="AJ129" s="26">
        <v>126.8</v>
      </c>
      <c r="AL129" s="23"/>
      <c r="AM129" s="24" t="s">
        <v>48</v>
      </c>
      <c r="AN129" s="23">
        <v>124.7</v>
      </c>
      <c r="AO129" s="25">
        <v>129.9</v>
      </c>
      <c r="AP129" s="25">
        <v>123.6</v>
      </c>
      <c r="AQ129" s="25">
        <v>123.7</v>
      </c>
      <c r="AR129" s="25">
        <v>124.2</v>
      </c>
      <c r="AS129" s="25">
        <v>116</v>
      </c>
      <c r="AT129" s="25">
        <v>128.80000000000001</v>
      </c>
      <c r="AU129" s="25">
        <v>116.7</v>
      </c>
      <c r="AV129" s="26">
        <v>129.69999999999999</v>
      </c>
      <c r="AX129" s="23"/>
      <c r="AY129" s="24" t="s">
        <v>48</v>
      </c>
      <c r="AZ129" s="23">
        <v>126.1</v>
      </c>
      <c r="BA129" s="25">
        <v>130.6</v>
      </c>
      <c r="BB129" s="25">
        <v>124</v>
      </c>
      <c r="BC129" s="25">
        <v>129.4</v>
      </c>
      <c r="BD129" s="25">
        <v>120.9</v>
      </c>
      <c r="BE129" s="25">
        <v>117</v>
      </c>
      <c r="BF129" s="25">
        <v>131.5</v>
      </c>
      <c r="BG129" s="25">
        <v>114.9</v>
      </c>
      <c r="BH129" s="26">
        <v>126.1</v>
      </c>
      <c r="BJ129" s="23"/>
      <c r="BK129" s="24" t="s">
        <v>48</v>
      </c>
      <c r="BL129" s="23">
        <v>126.7</v>
      </c>
      <c r="BM129" s="25">
        <v>128.6</v>
      </c>
      <c r="BN129" s="25">
        <v>125</v>
      </c>
      <c r="BO129" s="25">
        <v>127.3</v>
      </c>
      <c r="BP129" s="25">
        <v>123.2</v>
      </c>
      <c r="BQ129" s="25">
        <v>0</v>
      </c>
      <c r="BR129" s="25">
        <v>132.80000000000001</v>
      </c>
      <c r="BS129" s="25">
        <v>112.7</v>
      </c>
      <c r="BT129" s="26">
        <v>129.1</v>
      </c>
      <c r="BV129" s="23"/>
      <c r="BW129" s="24" t="s">
        <v>48</v>
      </c>
      <c r="BX129" s="23">
        <v>124.8</v>
      </c>
      <c r="BY129" s="25">
        <v>125.2</v>
      </c>
      <c r="BZ129" s="25">
        <v>124.1</v>
      </c>
      <c r="CA129" s="25">
        <v>124.9</v>
      </c>
      <c r="CB129" s="25">
        <v>121.7</v>
      </c>
      <c r="CC129" s="25">
        <v>0</v>
      </c>
      <c r="CD129" s="25">
        <v>127.9</v>
      </c>
      <c r="CE129" s="25">
        <v>0</v>
      </c>
      <c r="CF129" s="26">
        <v>131.9</v>
      </c>
      <c r="CH129" s="23"/>
      <c r="CI129" s="24" t="s">
        <v>48</v>
      </c>
      <c r="CJ129" s="23">
        <v>125.3</v>
      </c>
      <c r="CK129" s="25">
        <v>0</v>
      </c>
      <c r="CL129" s="25">
        <v>123.9</v>
      </c>
      <c r="CM129" s="25">
        <v>122</v>
      </c>
      <c r="CN129" s="25">
        <v>121.7</v>
      </c>
      <c r="CO129" s="25">
        <v>0</v>
      </c>
      <c r="CP129" s="25">
        <v>135.80000000000001</v>
      </c>
      <c r="CQ129" s="25">
        <v>0</v>
      </c>
      <c r="CR129" s="26">
        <v>130.4</v>
      </c>
    </row>
    <row r="130" spans="2:96" x14ac:dyDescent="0.45">
      <c r="B130" s="14" t="s">
        <v>58</v>
      </c>
      <c r="C130" s="18" t="s">
        <v>37</v>
      </c>
      <c r="D130" s="27">
        <v>123</v>
      </c>
      <c r="E130" s="29">
        <v>127.1</v>
      </c>
      <c r="F130" s="29">
        <v>121.9</v>
      </c>
      <c r="G130" s="29">
        <v>123.7</v>
      </c>
      <c r="H130" s="29">
        <v>120</v>
      </c>
      <c r="I130" s="29">
        <v>114.6</v>
      </c>
      <c r="J130" s="29">
        <v>128.9</v>
      </c>
      <c r="K130" s="29">
        <v>113.9</v>
      </c>
      <c r="L130" s="30">
        <v>125.5</v>
      </c>
      <c r="N130" s="14" t="s">
        <v>58</v>
      </c>
      <c r="O130" s="18" t="s">
        <v>37</v>
      </c>
      <c r="P130" s="14">
        <v>119.7</v>
      </c>
      <c r="Q130" s="1">
        <v>121.4</v>
      </c>
      <c r="R130" s="1">
        <v>119.8</v>
      </c>
      <c r="S130" s="1">
        <v>120.3</v>
      </c>
      <c r="T130" s="1">
        <v>118.7</v>
      </c>
      <c r="U130" s="1">
        <v>113.4</v>
      </c>
      <c r="V130" s="1">
        <v>125.5</v>
      </c>
      <c r="W130" s="1">
        <v>114.6</v>
      </c>
      <c r="X130" s="16">
        <v>117.9</v>
      </c>
      <c r="Z130" s="14" t="s">
        <v>101</v>
      </c>
      <c r="AA130" s="18" t="s">
        <v>37</v>
      </c>
      <c r="AB130" s="14">
        <v>121.2</v>
      </c>
      <c r="AC130" s="1">
        <v>125.4</v>
      </c>
      <c r="AD130" s="1">
        <v>121.4</v>
      </c>
      <c r="AE130" s="1">
        <v>119.2</v>
      </c>
      <c r="AF130" s="1">
        <v>120.6</v>
      </c>
      <c r="AG130" s="1">
        <v>113.7</v>
      </c>
      <c r="AH130" s="1">
        <v>125.9</v>
      </c>
      <c r="AI130" s="1">
        <v>115.9</v>
      </c>
      <c r="AJ130" s="16">
        <v>124</v>
      </c>
      <c r="AL130" s="14" t="s">
        <v>101</v>
      </c>
      <c r="AM130" s="18" t="s">
        <v>37</v>
      </c>
      <c r="AN130" s="14">
        <v>122.2</v>
      </c>
      <c r="AO130" s="1">
        <v>127.6</v>
      </c>
      <c r="AP130" s="1">
        <v>121.2</v>
      </c>
      <c r="AQ130" s="1">
        <v>121.3</v>
      </c>
      <c r="AR130" s="1">
        <v>122</v>
      </c>
      <c r="AS130" s="1">
        <v>113.9</v>
      </c>
      <c r="AT130" s="1">
        <v>126.5</v>
      </c>
      <c r="AU130" s="1">
        <v>114.1</v>
      </c>
      <c r="AV130" s="16">
        <v>127.2</v>
      </c>
      <c r="AX130" s="14" t="s">
        <v>101</v>
      </c>
      <c r="AY130" s="18" t="s">
        <v>37</v>
      </c>
      <c r="AZ130" s="14">
        <v>123.9</v>
      </c>
      <c r="BA130" s="1">
        <v>128.80000000000001</v>
      </c>
      <c r="BB130" s="1">
        <v>121.9</v>
      </c>
      <c r="BC130" s="1">
        <v>127.7</v>
      </c>
      <c r="BD130" s="1">
        <v>118.9</v>
      </c>
      <c r="BE130" s="1">
        <v>115.2</v>
      </c>
      <c r="BF130" s="1">
        <v>129.6</v>
      </c>
      <c r="BG130" s="1">
        <v>111.9</v>
      </c>
      <c r="BH130" s="16">
        <v>123.6</v>
      </c>
      <c r="BJ130" s="14" t="s">
        <v>101</v>
      </c>
      <c r="BK130" s="18" t="s">
        <v>37</v>
      </c>
      <c r="BL130" s="14">
        <v>124.8</v>
      </c>
      <c r="BM130" s="1">
        <v>126.9</v>
      </c>
      <c r="BN130" s="1">
        <v>123.1</v>
      </c>
      <c r="BO130" s="1">
        <v>125.5</v>
      </c>
      <c r="BP130" s="1">
        <v>121.3</v>
      </c>
      <c r="BQ130" s="1">
        <v>0</v>
      </c>
      <c r="BR130" s="1">
        <v>131</v>
      </c>
      <c r="BS130" s="1">
        <v>109.2</v>
      </c>
      <c r="BT130" s="16">
        <v>127</v>
      </c>
      <c r="BV130" s="14" t="s">
        <v>101</v>
      </c>
      <c r="BW130" s="18" t="s">
        <v>37</v>
      </c>
      <c r="BX130" s="14">
        <v>122.8</v>
      </c>
      <c r="BY130" s="1">
        <v>123.3</v>
      </c>
      <c r="BZ130" s="1">
        <v>122.2</v>
      </c>
      <c r="CA130" s="1">
        <v>123.1</v>
      </c>
      <c r="CB130" s="1">
        <v>119.5</v>
      </c>
      <c r="CC130" s="1">
        <v>0</v>
      </c>
      <c r="CD130" s="1">
        <v>125.9</v>
      </c>
      <c r="CE130" s="1">
        <v>0</v>
      </c>
      <c r="CF130" s="16">
        <v>130.1</v>
      </c>
      <c r="CH130" s="14" t="s">
        <v>101</v>
      </c>
      <c r="CI130" s="18" t="s">
        <v>37</v>
      </c>
      <c r="CJ130" s="14">
        <v>123.4</v>
      </c>
      <c r="CK130" s="1">
        <v>0</v>
      </c>
      <c r="CL130" s="1">
        <v>122</v>
      </c>
      <c r="CM130" s="1">
        <v>120.1</v>
      </c>
      <c r="CN130" s="1">
        <v>119.8</v>
      </c>
      <c r="CO130" s="1">
        <v>0</v>
      </c>
      <c r="CP130" s="1">
        <v>134.5</v>
      </c>
      <c r="CQ130" s="1">
        <v>0</v>
      </c>
      <c r="CR130" s="16">
        <v>128.6</v>
      </c>
    </row>
    <row r="131" spans="2:96" x14ac:dyDescent="0.45">
      <c r="B131" s="14"/>
      <c r="C131" s="17" t="s">
        <v>38</v>
      </c>
      <c r="D131" s="14">
        <v>124.7</v>
      </c>
      <c r="E131" s="1">
        <v>128.69999999999999</v>
      </c>
      <c r="F131" s="1">
        <v>123.5</v>
      </c>
      <c r="G131" s="1">
        <v>125.2</v>
      </c>
      <c r="H131" s="1">
        <v>121.6</v>
      </c>
      <c r="I131" s="1">
        <v>116.1</v>
      </c>
      <c r="J131" s="1">
        <v>130.19999999999999</v>
      </c>
      <c r="K131" s="1">
        <v>115.8</v>
      </c>
      <c r="L131" s="16">
        <v>127.3</v>
      </c>
      <c r="N131" s="14"/>
      <c r="O131" s="17" t="s">
        <v>38</v>
      </c>
      <c r="P131" s="14">
        <v>122</v>
      </c>
      <c r="Q131" s="1">
        <v>123.3</v>
      </c>
      <c r="R131" s="1">
        <v>121.8</v>
      </c>
      <c r="S131" s="1">
        <v>122.3</v>
      </c>
      <c r="T131" s="1">
        <v>120.5</v>
      </c>
      <c r="U131" s="1">
        <v>115.3</v>
      </c>
      <c r="V131" s="1">
        <v>127.2</v>
      </c>
      <c r="W131" s="1">
        <v>116.7</v>
      </c>
      <c r="X131" s="16">
        <v>120.3</v>
      </c>
      <c r="Z131" s="14"/>
      <c r="AA131" s="17" t="s">
        <v>38</v>
      </c>
      <c r="AB131" s="14">
        <v>123.3</v>
      </c>
      <c r="AC131" s="1">
        <v>127.2</v>
      </c>
      <c r="AD131" s="1">
        <v>123.2</v>
      </c>
      <c r="AE131" s="1">
        <v>121.1</v>
      </c>
      <c r="AF131" s="1">
        <v>122.4</v>
      </c>
      <c r="AG131" s="1">
        <v>115.5</v>
      </c>
      <c r="AH131" s="1">
        <v>127.7</v>
      </c>
      <c r="AI131" s="1">
        <v>117.7</v>
      </c>
      <c r="AJ131" s="16">
        <v>126.2</v>
      </c>
      <c r="AL131" s="14"/>
      <c r="AM131" s="17" t="s">
        <v>38</v>
      </c>
      <c r="AN131" s="14">
        <v>124.1</v>
      </c>
      <c r="AO131" s="1">
        <v>129.19999999999999</v>
      </c>
      <c r="AP131" s="1">
        <v>122.9</v>
      </c>
      <c r="AQ131" s="1">
        <v>123.2</v>
      </c>
      <c r="AR131" s="1">
        <v>123.6</v>
      </c>
      <c r="AS131" s="1">
        <v>115.5</v>
      </c>
      <c r="AT131" s="1">
        <v>128</v>
      </c>
      <c r="AU131" s="1">
        <v>115.8</v>
      </c>
      <c r="AV131" s="16">
        <v>129.1</v>
      </c>
      <c r="AX131" s="14"/>
      <c r="AY131" s="17" t="s">
        <v>38</v>
      </c>
      <c r="AZ131" s="14">
        <v>125.5</v>
      </c>
      <c r="BA131" s="1">
        <v>130</v>
      </c>
      <c r="BB131" s="1">
        <v>123.3</v>
      </c>
      <c r="BC131" s="1">
        <v>129</v>
      </c>
      <c r="BD131" s="1">
        <v>120.4</v>
      </c>
      <c r="BE131" s="1">
        <v>116.5</v>
      </c>
      <c r="BF131" s="1">
        <v>130.80000000000001</v>
      </c>
      <c r="BG131" s="1">
        <v>113.8</v>
      </c>
      <c r="BH131" s="16">
        <v>125.4</v>
      </c>
      <c r="BJ131" s="14"/>
      <c r="BK131" s="17" t="s">
        <v>38</v>
      </c>
      <c r="BL131" s="14">
        <v>126.2</v>
      </c>
      <c r="BM131" s="1">
        <v>128</v>
      </c>
      <c r="BN131" s="1">
        <v>124.5</v>
      </c>
      <c r="BO131" s="1">
        <v>126.8</v>
      </c>
      <c r="BP131" s="1">
        <v>123.1</v>
      </c>
      <c r="BQ131" s="1">
        <v>0</v>
      </c>
      <c r="BR131" s="1">
        <v>132.19999999999999</v>
      </c>
      <c r="BS131" s="1">
        <v>111.2</v>
      </c>
      <c r="BT131" s="16">
        <v>128.6</v>
      </c>
      <c r="BV131" s="14"/>
      <c r="BW131" s="17" t="s">
        <v>38</v>
      </c>
      <c r="BX131" s="14">
        <v>124.3</v>
      </c>
      <c r="BY131" s="1">
        <v>124.9</v>
      </c>
      <c r="BZ131" s="1">
        <v>123.4</v>
      </c>
      <c r="CA131" s="1">
        <v>124.5</v>
      </c>
      <c r="CB131" s="1">
        <v>121</v>
      </c>
      <c r="CC131" s="1">
        <v>0</v>
      </c>
      <c r="CD131" s="1">
        <v>127.2</v>
      </c>
      <c r="CE131" s="1">
        <v>0</v>
      </c>
      <c r="CF131" s="16">
        <v>131.5</v>
      </c>
      <c r="CH131" s="14"/>
      <c r="CI131" s="17" t="s">
        <v>38</v>
      </c>
      <c r="CJ131" s="14">
        <v>124.9</v>
      </c>
      <c r="CK131" s="1">
        <v>0</v>
      </c>
      <c r="CL131" s="1">
        <v>123.4</v>
      </c>
      <c r="CM131" s="1">
        <v>121.6</v>
      </c>
      <c r="CN131" s="1">
        <v>121.1</v>
      </c>
      <c r="CO131" s="1">
        <v>0</v>
      </c>
      <c r="CP131" s="1">
        <v>135.30000000000001</v>
      </c>
      <c r="CQ131" s="1">
        <v>0</v>
      </c>
      <c r="CR131" s="16">
        <v>130</v>
      </c>
    </row>
    <row r="132" spans="2:96" x14ac:dyDescent="0.45">
      <c r="B132" s="14"/>
      <c r="C132" s="17" t="s">
        <v>39</v>
      </c>
      <c r="D132" s="14">
        <v>124.1</v>
      </c>
      <c r="E132" s="1">
        <v>128.1</v>
      </c>
      <c r="F132" s="1">
        <v>122.9</v>
      </c>
      <c r="G132" s="1">
        <v>124.8</v>
      </c>
      <c r="H132" s="1">
        <v>121.1</v>
      </c>
      <c r="I132" s="1">
        <v>115.7</v>
      </c>
      <c r="J132" s="1">
        <v>129.4</v>
      </c>
      <c r="K132" s="1">
        <v>115</v>
      </c>
      <c r="L132" s="16">
        <v>127.1</v>
      </c>
      <c r="N132" s="14"/>
      <c r="O132" s="17" t="s">
        <v>39</v>
      </c>
      <c r="P132" s="14">
        <v>121.2</v>
      </c>
      <c r="Q132" s="1">
        <v>122.6</v>
      </c>
      <c r="R132" s="1">
        <v>121.1</v>
      </c>
      <c r="S132" s="1">
        <v>121.6</v>
      </c>
      <c r="T132" s="1">
        <v>119.8</v>
      </c>
      <c r="U132" s="1">
        <v>114.9</v>
      </c>
      <c r="V132" s="1">
        <v>126.3</v>
      </c>
      <c r="W132" s="1">
        <v>116.1</v>
      </c>
      <c r="X132" s="16">
        <v>119.6</v>
      </c>
      <c r="Z132" s="14"/>
      <c r="AA132" s="17" t="s">
        <v>39</v>
      </c>
      <c r="AB132" s="14">
        <v>122.6</v>
      </c>
      <c r="AC132" s="1">
        <v>126.5</v>
      </c>
      <c r="AD132" s="1">
        <v>122.6</v>
      </c>
      <c r="AE132" s="1">
        <v>120.4</v>
      </c>
      <c r="AF132" s="1">
        <v>121.8</v>
      </c>
      <c r="AG132" s="1">
        <v>115.1</v>
      </c>
      <c r="AH132" s="1">
        <v>126.9</v>
      </c>
      <c r="AI132" s="1">
        <v>117.2</v>
      </c>
      <c r="AJ132" s="16">
        <v>125.8</v>
      </c>
      <c r="AL132" s="14"/>
      <c r="AM132" s="17" t="s">
        <v>39</v>
      </c>
      <c r="AN132" s="14">
        <v>123.5</v>
      </c>
      <c r="AO132" s="1">
        <v>128.6</v>
      </c>
      <c r="AP132" s="1">
        <v>122.3</v>
      </c>
      <c r="AQ132" s="1">
        <v>122.6</v>
      </c>
      <c r="AR132" s="1">
        <v>123.2</v>
      </c>
      <c r="AS132" s="1">
        <v>115</v>
      </c>
      <c r="AT132" s="1">
        <v>127.1</v>
      </c>
      <c r="AU132" s="1">
        <v>115</v>
      </c>
      <c r="AV132" s="16">
        <v>128.9</v>
      </c>
      <c r="AX132" s="14"/>
      <c r="AY132" s="17" t="s">
        <v>39</v>
      </c>
      <c r="AZ132" s="14">
        <v>125</v>
      </c>
      <c r="BA132" s="1">
        <v>129.6</v>
      </c>
      <c r="BB132" s="1">
        <v>122.7</v>
      </c>
      <c r="BC132" s="1">
        <v>128.69999999999999</v>
      </c>
      <c r="BD132" s="1">
        <v>119.9</v>
      </c>
      <c r="BE132" s="1">
        <v>116.2</v>
      </c>
      <c r="BF132" s="1">
        <v>130.1</v>
      </c>
      <c r="BG132" s="1">
        <v>112.7</v>
      </c>
      <c r="BH132" s="16">
        <v>125</v>
      </c>
      <c r="BJ132" s="14"/>
      <c r="BK132" s="17" t="s">
        <v>39</v>
      </c>
      <c r="BL132" s="14">
        <v>125.7</v>
      </c>
      <c r="BM132" s="1">
        <v>127.7</v>
      </c>
      <c r="BN132" s="1">
        <v>123.9</v>
      </c>
      <c r="BO132" s="1">
        <v>126.3</v>
      </c>
      <c r="BP132" s="1">
        <v>122.5</v>
      </c>
      <c r="BQ132" s="1">
        <v>0</v>
      </c>
      <c r="BR132" s="1">
        <v>131.5</v>
      </c>
      <c r="BS132" s="1">
        <v>109.8</v>
      </c>
      <c r="BT132" s="16">
        <v>128.5</v>
      </c>
      <c r="BV132" s="14"/>
      <c r="BW132" s="17" t="s">
        <v>39</v>
      </c>
      <c r="BX132" s="14">
        <v>123.7</v>
      </c>
      <c r="BY132" s="1">
        <v>124.2</v>
      </c>
      <c r="BZ132" s="1">
        <v>122.8</v>
      </c>
      <c r="CA132" s="1">
        <v>124.1</v>
      </c>
      <c r="CB132" s="1">
        <v>120.6</v>
      </c>
      <c r="CC132" s="1">
        <v>0</v>
      </c>
      <c r="CD132" s="1">
        <v>126.2</v>
      </c>
      <c r="CE132" s="1">
        <v>0</v>
      </c>
      <c r="CF132" s="16">
        <v>131.6</v>
      </c>
      <c r="CH132" s="14"/>
      <c r="CI132" s="17" t="s">
        <v>39</v>
      </c>
      <c r="CJ132" s="14">
        <v>124.5</v>
      </c>
      <c r="CK132" s="1">
        <v>0</v>
      </c>
      <c r="CL132" s="1">
        <v>122.9</v>
      </c>
      <c r="CM132" s="1">
        <v>121.1</v>
      </c>
      <c r="CN132" s="1">
        <v>120.8</v>
      </c>
      <c r="CO132" s="1">
        <v>0</v>
      </c>
      <c r="CP132" s="1">
        <v>134.69999999999999</v>
      </c>
      <c r="CQ132" s="1">
        <v>0</v>
      </c>
      <c r="CR132" s="16">
        <v>130.19999999999999</v>
      </c>
    </row>
    <row r="133" spans="2:96" x14ac:dyDescent="0.45">
      <c r="B133" s="14"/>
      <c r="C133" s="17" t="s">
        <v>40</v>
      </c>
      <c r="D133" s="14">
        <v>125.4</v>
      </c>
      <c r="E133" s="1">
        <v>129.5</v>
      </c>
      <c r="F133" s="1">
        <v>124.3</v>
      </c>
      <c r="G133" s="1">
        <v>125.9</v>
      </c>
      <c r="H133" s="1">
        <v>122.6</v>
      </c>
      <c r="I133" s="1">
        <v>116.5</v>
      </c>
      <c r="J133" s="1">
        <v>131</v>
      </c>
      <c r="K133" s="1">
        <v>116.6</v>
      </c>
      <c r="L133" s="16">
        <v>128.30000000000001</v>
      </c>
      <c r="N133" s="14"/>
      <c r="O133" s="17" t="s">
        <v>40</v>
      </c>
      <c r="P133" s="14">
        <v>122.6</v>
      </c>
      <c r="Q133" s="1">
        <v>124.2</v>
      </c>
      <c r="R133" s="1">
        <v>122.4</v>
      </c>
      <c r="S133" s="1">
        <v>122.9</v>
      </c>
      <c r="T133" s="1">
        <v>121.6</v>
      </c>
      <c r="U133" s="1">
        <v>115.6</v>
      </c>
      <c r="V133" s="1">
        <v>128</v>
      </c>
      <c r="W133" s="1">
        <v>117.1</v>
      </c>
      <c r="X133" s="16">
        <v>121.3</v>
      </c>
      <c r="Z133" s="14"/>
      <c r="AA133" s="17" t="s">
        <v>40</v>
      </c>
      <c r="AB133" s="14">
        <v>123.9</v>
      </c>
      <c r="AC133" s="1">
        <v>128</v>
      </c>
      <c r="AD133" s="1">
        <v>123.9</v>
      </c>
      <c r="AE133" s="1">
        <v>121.9</v>
      </c>
      <c r="AF133" s="1">
        <v>123.3</v>
      </c>
      <c r="AG133" s="1">
        <v>115.8</v>
      </c>
      <c r="AH133" s="1">
        <v>128.4</v>
      </c>
      <c r="AI133" s="1">
        <v>118.4</v>
      </c>
      <c r="AJ133" s="16">
        <v>127.1</v>
      </c>
      <c r="AL133" s="14"/>
      <c r="AM133" s="17" t="s">
        <v>40</v>
      </c>
      <c r="AN133" s="14">
        <v>124.7</v>
      </c>
      <c r="AO133" s="1">
        <v>130</v>
      </c>
      <c r="AP133" s="1">
        <v>123.7</v>
      </c>
      <c r="AQ133" s="1">
        <v>123.7</v>
      </c>
      <c r="AR133" s="1">
        <v>124.5</v>
      </c>
      <c r="AS133" s="1">
        <v>116</v>
      </c>
      <c r="AT133" s="1">
        <v>128.9</v>
      </c>
      <c r="AU133" s="1">
        <v>116.6</v>
      </c>
      <c r="AV133" s="16">
        <v>130.1</v>
      </c>
      <c r="AX133" s="14"/>
      <c r="AY133" s="17" t="s">
        <v>40</v>
      </c>
      <c r="AZ133" s="14">
        <v>126.3</v>
      </c>
      <c r="BA133" s="1">
        <v>131</v>
      </c>
      <c r="BB133" s="1">
        <v>124.2</v>
      </c>
      <c r="BC133" s="1">
        <v>129.6</v>
      </c>
      <c r="BD133" s="1">
        <v>121.5</v>
      </c>
      <c r="BE133" s="1">
        <v>116.9</v>
      </c>
      <c r="BF133" s="1">
        <v>131.69999999999999</v>
      </c>
      <c r="BG133" s="1">
        <v>114.9</v>
      </c>
      <c r="BH133" s="16">
        <v>126.5</v>
      </c>
      <c r="BJ133" s="14"/>
      <c r="BK133" s="17" t="s">
        <v>40</v>
      </c>
      <c r="BL133" s="14">
        <v>127</v>
      </c>
      <c r="BM133" s="1">
        <v>129.1</v>
      </c>
      <c r="BN133" s="1">
        <v>125.3</v>
      </c>
      <c r="BO133" s="1">
        <v>127.5</v>
      </c>
      <c r="BP133" s="1">
        <v>123.7</v>
      </c>
      <c r="BQ133" s="1">
        <v>0</v>
      </c>
      <c r="BR133" s="1">
        <v>132.9</v>
      </c>
      <c r="BS133" s="1">
        <v>112.8</v>
      </c>
      <c r="BT133" s="16">
        <v>129.6</v>
      </c>
      <c r="BV133" s="14"/>
      <c r="BW133" s="17" t="s">
        <v>40</v>
      </c>
      <c r="BX133" s="14">
        <v>125.2</v>
      </c>
      <c r="BY133" s="1">
        <v>125.9</v>
      </c>
      <c r="BZ133" s="1">
        <v>124.4</v>
      </c>
      <c r="CA133" s="1">
        <v>125.3</v>
      </c>
      <c r="CB133" s="1">
        <v>122</v>
      </c>
      <c r="CC133" s="1">
        <v>0</v>
      </c>
      <c r="CD133" s="1">
        <v>128.19999999999999</v>
      </c>
      <c r="CE133" s="1">
        <v>0</v>
      </c>
      <c r="CF133" s="16">
        <v>132.6</v>
      </c>
      <c r="CH133" s="14"/>
      <c r="CI133" s="17" t="s">
        <v>40</v>
      </c>
      <c r="CJ133" s="14">
        <v>125.6</v>
      </c>
      <c r="CK133" s="1">
        <v>0</v>
      </c>
      <c r="CL133" s="1">
        <v>124.2</v>
      </c>
      <c r="CM133" s="1">
        <v>122.4</v>
      </c>
      <c r="CN133" s="1">
        <v>122.1</v>
      </c>
      <c r="CO133" s="1">
        <v>0</v>
      </c>
      <c r="CP133" s="1">
        <v>136</v>
      </c>
      <c r="CQ133" s="1">
        <v>0</v>
      </c>
      <c r="CR133" s="16">
        <v>131</v>
      </c>
    </row>
    <row r="134" spans="2:96" x14ac:dyDescent="0.45">
      <c r="B134" s="14"/>
      <c r="C134" s="17" t="s">
        <v>41</v>
      </c>
      <c r="D134" s="14">
        <v>125.2</v>
      </c>
      <c r="E134" s="1">
        <v>129</v>
      </c>
      <c r="F134" s="1">
        <v>123.9</v>
      </c>
      <c r="G134" s="1">
        <v>125.8</v>
      </c>
      <c r="H134" s="1">
        <v>122</v>
      </c>
      <c r="I134" s="1">
        <v>116.3</v>
      </c>
      <c r="J134" s="1">
        <v>130.5</v>
      </c>
      <c r="K134" s="1">
        <v>116.2</v>
      </c>
      <c r="L134" s="16">
        <v>127.9</v>
      </c>
      <c r="N134" s="14"/>
      <c r="O134" s="17" t="s">
        <v>41</v>
      </c>
      <c r="P134" s="14">
        <v>122.5</v>
      </c>
      <c r="Q134" s="1">
        <v>123.6</v>
      </c>
      <c r="R134" s="1">
        <v>122.2</v>
      </c>
      <c r="S134" s="1">
        <v>122.8</v>
      </c>
      <c r="T134" s="1">
        <v>121</v>
      </c>
      <c r="U134" s="1">
        <v>115.5</v>
      </c>
      <c r="V134" s="1">
        <v>127.5</v>
      </c>
      <c r="W134" s="1">
        <v>117.2</v>
      </c>
      <c r="X134" s="16">
        <v>120.9</v>
      </c>
      <c r="Z134" s="14"/>
      <c r="AA134" s="17" t="s">
        <v>108</v>
      </c>
      <c r="AB134" s="14">
        <v>123.8</v>
      </c>
      <c r="AC134" s="1">
        <v>127.5</v>
      </c>
      <c r="AD134" s="1">
        <v>123.7</v>
      </c>
      <c r="AE134" s="1">
        <v>121.6</v>
      </c>
      <c r="AF134" s="1">
        <v>122.8</v>
      </c>
      <c r="AG134" s="1">
        <v>115.7</v>
      </c>
      <c r="AH134" s="1">
        <v>128</v>
      </c>
      <c r="AI134" s="1">
        <v>118.4</v>
      </c>
      <c r="AJ134" s="16">
        <v>126.8</v>
      </c>
      <c r="AL134" s="14"/>
      <c r="AM134" s="17" t="s">
        <v>108</v>
      </c>
      <c r="AN134" s="14">
        <v>124.6</v>
      </c>
      <c r="AO134" s="1">
        <v>129.5</v>
      </c>
      <c r="AP134" s="1">
        <v>123.3</v>
      </c>
      <c r="AQ134" s="1">
        <v>123.7</v>
      </c>
      <c r="AR134" s="1">
        <v>124</v>
      </c>
      <c r="AS134" s="1">
        <v>115.8</v>
      </c>
      <c r="AT134" s="1">
        <v>128.4</v>
      </c>
      <c r="AU134" s="1">
        <v>116.2</v>
      </c>
      <c r="AV134" s="16">
        <v>129.80000000000001</v>
      </c>
      <c r="AX134" s="14"/>
      <c r="AY134" s="17" t="s">
        <v>108</v>
      </c>
      <c r="AZ134" s="14">
        <v>126.1</v>
      </c>
      <c r="BA134" s="1">
        <v>130.4</v>
      </c>
      <c r="BB134" s="1">
        <v>123.8</v>
      </c>
      <c r="BC134" s="1">
        <v>129.69999999999999</v>
      </c>
      <c r="BD134" s="1">
        <v>120.8</v>
      </c>
      <c r="BE134" s="1">
        <v>116.7</v>
      </c>
      <c r="BF134" s="1">
        <v>131.19999999999999</v>
      </c>
      <c r="BG134" s="1">
        <v>114.1</v>
      </c>
      <c r="BH134" s="16">
        <v>125.9</v>
      </c>
      <c r="BJ134" s="14"/>
      <c r="BK134" s="17" t="s">
        <v>108</v>
      </c>
      <c r="BL134" s="14">
        <v>126.7</v>
      </c>
      <c r="BM134" s="1">
        <v>128.30000000000001</v>
      </c>
      <c r="BN134" s="1">
        <v>124.9</v>
      </c>
      <c r="BO134" s="1">
        <v>127.3</v>
      </c>
      <c r="BP134" s="1">
        <v>123.3</v>
      </c>
      <c r="BQ134" s="1">
        <v>0</v>
      </c>
      <c r="BR134" s="1">
        <v>132.6</v>
      </c>
      <c r="BS134" s="1">
        <v>111.4</v>
      </c>
      <c r="BT134" s="16">
        <v>129.19999999999999</v>
      </c>
      <c r="BV134" s="14"/>
      <c r="BW134" s="17" t="s">
        <v>108</v>
      </c>
      <c r="BX134" s="14">
        <v>124.7</v>
      </c>
      <c r="BY134" s="1">
        <v>125.1</v>
      </c>
      <c r="BZ134" s="1">
        <v>123.7</v>
      </c>
      <c r="CA134" s="1">
        <v>125.2</v>
      </c>
      <c r="CB134" s="1">
        <v>121.3</v>
      </c>
      <c r="CC134" s="1">
        <v>0</v>
      </c>
      <c r="CD134" s="1">
        <v>127.4</v>
      </c>
      <c r="CE134" s="1">
        <v>0</v>
      </c>
      <c r="CF134" s="16">
        <v>132.19999999999999</v>
      </c>
      <c r="CH134" s="14"/>
      <c r="CI134" s="17" t="s">
        <v>108</v>
      </c>
      <c r="CJ134" s="14">
        <v>125.4</v>
      </c>
      <c r="CK134" s="1">
        <v>0</v>
      </c>
      <c r="CL134" s="1">
        <v>123.8</v>
      </c>
      <c r="CM134" s="1">
        <v>122.3</v>
      </c>
      <c r="CN134" s="1">
        <v>121.5</v>
      </c>
      <c r="CO134" s="1">
        <v>0</v>
      </c>
      <c r="CP134" s="1">
        <v>135.6</v>
      </c>
      <c r="CQ134" s="1">
        <v>0</v>
      </c>
      <c r="CR134" s="16">
        <v>130.69999999999999</v>
      </c>
    </row>
    <row r="135" spans="2:96" x14ac:dyDescent="0.45">
      <c r="B135" s="14"/>
      <c r="C135" s="17" t="s">
        <v>42</v>
      </c>
      <c r="D135" s="14">
        <v>124.3</v>
      </c>
      <c r="E135" s="1">
        <v>128.1</v>
      </c>
      <c r="F135" s="1">
        <v>122.9</v>
      </c>
      <c r="G135" s="1">
        <v>125</v>
      </c>
      <c r="H135" s="1">
        <v>121.1</v>
      </c>
      <c r="I135" s="1">
        <v>115.5</v>
      </c>
      <c r="J135" s="1">
        <v>129.6</v>
      </c>
      <c r="K135" s="1">
        <v>115</v>
      </c>
      <c r="L135" s="16">
        <v>126.8</v>
      </c>
      <c r="N135" s="14"/>
      <c r="O135" s="17" t="s">
        <v>42</v>
      </c>
      <c r="P135" s="14">
        <v>121.2</v>
      </c>
      <c r="Q135" s="1">
        <v>122.5</v>
      </c>
      <c r="R135" s="1">
        <v>121</v>
      </c>
      <c r="S135" s="1">
        <v>121.7</v>
      </c>
      <c r="T135" s="1">
        <v>119.7</v>
      </c>
      <c r="U135" s="1">
        <v>114.6</v>
      </c>
      <c r="V135" s="1">
        <v>126.4</v>
      </c>
      <c r="W135" s="1">
        <v>116</v>
      </c>
      <c r="X135" s="16">
        <v>119.5</v>
      </c>
      <c r="Z135" s="14"/>
      <c r="AA135" s="17" t="s">
        <v>42</v>
      </c>
      <c r="AB135" s="14">
        <v>122.6</v>
      </c>
      <c r="AC135" s="1">
        <v>126.4</v>
      </c>
      <c r="AD135" s="1">
        <v>122.6</v>
      </c>
      <c r="AE135" s="1">
        <v>120.4</v>
      </c>
      <c r="AF135" s="1">
        <v>121.8</v>
      </c>
      <c r="AG135" s="1">
        <v>114.9</v>
      </c>
      <c r="AH135" s="1">
        <v>126.9</v>
      </c>
      <c r="AI135" s="1">
        <v>117.3</v>
      </c>
      <c r="AJ135" s="16">
        <v>125.5</v>
      </c>
      <c r="AL135" s="14"/>
      <c r="AM135" s="17" t="s">
        <v>42</v>
      </c>
      <c r="AN135" s="14">
        <v>123.5</v>
      </c>
      <c r="AO135" s="1">
        <v>128.5</v>
      </c>
      <c r="AP135" s="1">
        <v>122.3</v>
      </c>
      <c r="AQ135" s="1">
        <v>122.7</v>
      </c>
      <c r="AR135" s="1">
        <v>123.1</v>
      </c>
      <c r="AS135" s="1">
        <v>115</v>
      </c>
      <c r="AT135" s="1">
        <v>127.3</v>
      </c>
      <c r="AU135" s="1">
        <v>115</v>
      </c>
      <c r="AV135" s="16">
        <v>128.6</v>
      </c>
      <c r="AX135" s="14"/>
      <c r="AY135" s="17" t="s">
        <v>42</v>
      </c>
      <c r="AZ135" s="14">
        <v>125.2</v>
      </c>
      <c r="BA135" s="1">
        <v>129.6</v>
      </c>
      <c r="BB135" s="1">
        <v>122.8</v>
      </c>
      <c r="BC135" s="1">
        <v>129</v>
      </c>
      <c r="BD135" s="1">
        <v>119.9</v>
      </c>
      <c r="BE135" s="1">
        <v>116</v>
      </c>
      <c r="BF135" s="1">
        <v>130.30000000000001</v>
      </c>
      <c r="BG135" s="1">
        <v>112.6</v>
      </c>
      <c r="BH135" s="16">
        <v>124.8</v>
      </c>
      <c r="BJ135" s="14"/>
      <c r="BK135" s="17" t="s">
        <v>42</v>
      </c>
      <c r="BL135" s="14">
        <v>125.9</v>
      </c>
      <c r="BM135" s="1">
        <v>127.6</v>
      </c>
      <c r="BN135" s="1">
        <v>124</v>
      </c>
      <c r="BO135" s="1">
        <v>126.6</v>
      </c>
      <c r="BP135" s="1">
        <v>122.7</v>
      </c>
      <c r="BQ135" s="1">
        <v>0</v>
      </c>
      <c r="BR135" s="1">
        <v>131.80000000000001</v>
      </c>
      <c r="BS135" s="1">
        <v>109.5</v>
      </c>
      <c r="BT135" s="16">
        <v>128.30000000000001</v>
      </c>
      <c r="BV135" s="14"/>
      <c r="BW135" s="17" t="s">
        <v>42</v>
      </c>
      <c r="BX135" s="14">
        <v>123.9</v>
      </c>
      <c r="BY135" s="1">
        <v>124.3</v>
      </c>
      <c r="BZ135" s="1">
        <v>122.8</v>
      </c>
      <c r="CA135" s="1">
        <v>124.4</v>
      </c>
      <c r="CB135" s="1">
        <v>120.4</v>
      </c>
      <c r="CC135" s="1">
        <v>0</v>
      </c>
      <c r="CD135" s="1">
        <v>126.5</v>
      </c>
      <c r="CE135" s="1">
        <v>0</v>
      </c>
      <c r="CF135" s="16">
        <v>131.4</v>
      </c>
      <c r="CH135" s="14"/>
      <c r="CI135" s="17" t="s">
        <v>42</v>
      </c>
      <c r="CJ135" s="14">
        <v>124.7</v>
      </c>
      <c r="CK135" s="1">
        <v>0</v>
      </c>
      <c r="CL135" s="1">
        <v>123</v>
      </c>
      <c r="CM135" s="1">
        <v>121.5</v>
      </c>
      <c r="CN135" s="1">
        <v>120.6</v>
      </c>
      <c r="CO135" s="1">
        <v>0</v>
      </c>
      <c r="CP135" s="1">
        <v>135.1</v>
      </c>
      <c r="CQ135" s="1">
        <v>0</v>
      </c>
      <c r="CR135" s="16">
        <v>130</v>
      </c>
    </row>
    <row r="136" spans="2:96" x14ac:dyDescent="0.45">
      <c r="B136" s="14"/>
      <c r="C136" s="17" t="s">
        <v>43</v>
      </c>
      <c r="D136" s="14">
        <v>125.2</v>
      </c>
      <c r="E136" s="1">
        <v>128.9</v>
      </c>
      <c r="F136" s="1">
        <v>123.8</v>
      </c>
      <c r="G136" s="1">
        <v>126</v>
      </c>
      <c r="H136" s="1">
        <v>122.1</v>
      </c>
      <c r="I136" s="1">
        <v>116.1</v>
      </c>
      <c r="J136" s="1">
        <v>130.5</v>
      </c>
      <c r="K136" s="1">
        <v>115.9</v>
      </c>
      <c r="L136" s="16">
        <v>127.7</v>
      </c>
      <c r="N136" s="14"/>
      <c r="O136" s="17" t="s">
        <v>43</v>
      </c>
      <c r="P136" s="14">
        <v>122.2</v>
      </c>
      <c r="Q136" s="1">
        <v>123.4</v>
      </c>
      <c r="R136" s="1">
        <v>121.9</v>
      </c>
      <c r="S136" s="1">
        <v>122.7</v>
      </c>
      <c r="T136" s="1">
        <v>120.7</v>
      </c>
      <c r="U136" s="1">
        <v>115.3</v>
      </c>
      <c r="V136" s="1">
        <v>127.3</v>
      </c>
      <c r="W136" s="1">
        <v>116.8</v>
      </c>
      <c r="X136" s="16">
        <v>120.4</v>
      </c>
      <c r="Z136" s="14"/>
      <c r="AA136" s="17" t="s">
        <v>43</v>
      </c>
      <c r="AB136" s="14">
        <v>123.6</v>
      </c>
      <c r="AC136" s="1">
        <v>127.3</v>
      </c>
      <c r="AD136" s="1">
        <v>123.5</v>
      </c>
      <c r="AE136" s="1">
        <v>121.4</v>
      </c>
      <c r="AF136" s="1">
        <v>122.8</v>
      </c>
      <c r="AG136" s="1">
        <v>115.5</v>
      </c>
      <c r="AH136" s="1">
        <v>127.9</v>
      </c>
      <c r="AI136" s="1">
        <v>118.1</v>
      </c>
      <c r="AJ136" s="16">
        <v>126.4</v>
      </c>
      <c r="AL136" s="14"/>
      <c r="AM136" s="17" t="s">
        <v>43</v>
      </c>
      <c r="AN136" s="14">
        <v>124.5</v>
      </c>
      <c r="AO136" s="1">
        <v>129.4</v>
      </c>
      <c r="AP136" s="1">
        <v>123.2</v>
      </c>
      <c r="AQ136" s="1">
        <v>123.7</v>
      </c>
      <c r="AR136" s="1">
        <v>124.1</v>
      </c>
      <c r="AS136" s="1">
        <v>115.5</v>
      </c>
      <c r="AT136" s="1">
        <v>128.19999999999999</v>
      </c>
      <c r="AU136" s="1">
        <v>115.9</v>
      </c>
      <c r="AV136" s="16">
        <v>129.5</v>
      </c>
      <c r="AX136" s="14"/>
      <c r="AY136" s="17" t="s">
        <v>43</v>
      </c>
      <c r="AZ136" s="14">
        <v>126.1</v>
      </c>
      <c r="BA136" s="1">
        <v>130.5</v>
      </c>
      <c r="BB136" s="1">
        <v>123.7</v>
      </c>
      <c r="BC136" s="1">
        <v>130</v>
      </c>
      <c r="BD136" s="1">
        <v>121</v>
      </c>
      <c r="BE136" s="1">
        <v>116.5</v>
      </c>
      <c r="BF136" s="1">
        <v>131.19999999999999</v>
      </c>
      <c r="BG136" s="1">
        <v>113.6</v>
      </c>
      <c r="BH136" s="16">
        <v>125.7</v>
      </c>
      <c r="BJ136" s="14"/>
      <c r="BK136" s="17" t="s">
        <v>43</v>
      </c>
      <c r="BL136" s="14">
        <v>126.8</v>
      </c>
      <c r="BM136" s="1">
        <v>128.69999999999999</v>
      </c>
      <c r="BN136" s="1">
        <v>124.8</v>
      </c>
      <c r="BO136" s="1">
        <v>127.5</v>
      </c>
      <c r="BP136" s="1">
        <v>123.4</v>
      </c>
      <c r="BQ136" s="1">
        <v>0</v>
      </c>
      <c r="BR136" s="1">
        <v>132.6</v>
      </c>
      <c r="BS136" s="1">
        <v>110.7</v>
      </c>
      <c r="BT136" s="16">
        <v>129.1</v>
      </c>
      <c r="BV136" s="14"/>
      <c r="BW136" s="17" t="s">
        <v>43</v>
      </c>
      <c r="BX136" s="14">
        <v>124.8</v>
      </c>
      <c r="BY136" s="1">
        <v>125</v>
      </c>
      <c r="BZ136" s="1">
        <v>123.7</v>
      </c>
      <c r="CA136" s="1">
        <v>125.4</v>
      </c>
      <c r="CB136" s="1">
        <v>121.5</v>
      </c>
      <c r="CC136" s="1">
        <v>0</v>
      </c>
      <c r="CD136" s="1">
        <v>127.4</v>
      </c>
      <c r="CE136" s="1">
        <v>0</v>
      </c>
      <c r="CF136" s="16">
        <v>132.30000000000001</v>
      </c>
      <c r="CH136" s="14"/>
      <c r="CI136" s="17" t="s">
        <v>43</v>
      </c>
      <c r="CJ136" s="14">
        <v>125.7</v>
      </c>
      <c r="CK136" s="1">
        <v>0</v>
      </c>
      <c r="CL136" s="1">
        <v>123.9</v>
      </c>
      <c r="CM136" s="1">
        <v>122.5</v>
      </c>
      <c r="CN136" s="1">
        <v>121.8</v>
      </c>
      <c r="CO136" s="1">
        <v>0</v>
      </c>
      <c r="CP136" s="1">
        <v>135.9</v>
      </c>
      <c r="CQ136" s="1">
        <v>0</v>
      </c>
      <c r="CR136" s="16">
        <v>130.9</v>
      </c>
    </row>
    <row r="137" spans="2:96" x14ac:dyDescent="0.45">
      <c r="B137" s="14"/>
      <c r="C137" s="17" t="s">
        <v>44</v>
      </c>
      <c r="D137" s="14">
        <v>127.9</v>
      </c>
      <c r="E137" s="1">
        <v>131.69999999999999</v>
      </c>
      <c r="F137" s="1">
        <v>126.5</v>
      </c>
      <c r="G137" s="1">
        <v>128.9</v>
      </c>
      <c r="H137" s="1">
        <v>124.8</v>
      </c>
      <c r="I137" s="1">
        <v>118.1</v>
      </c>
      <c r="J137" s="1">
        <v>133.5</v>
      </c>
      <c r="K137" s="1">
        <v>118.7</v>
      </c>
      <c r="L137" s="16">
        <v>130</v>
      </c>
      <c r="N137" s="14"/>
      <c r="O137" s="17" t="s">
        <v>44</v>
      </c>
      <c r="P137" s="14">
        <v>125.1</v>
      </c>
      <c r="Q137" s="1">
        <v>126.4</v>
      </c>
      <c r="R137" s="1">
        <v>124.7</v>
      </c>
      <c r="S137" s="1">
        <v>125.9</v>
      </c>
      <c r="T137" s="1">
        <v>123.9</v>
      </c>
      <c r="U137" s="1">
        <v>117.4</v>
      </c>
      <c r="V137" s="1">
        <v>130.6</v>
      </c>
      <c r="W137" s="1">
        <v>119.3</v>
      </c>
      <c r="X137" s="16">
        <v>123.2</v>
      </c>
      <c r="Z137" s="14"/>
      <c r="AA137" s="17" t="s">
        <v>44</v>
      </c>
      <c r="AB137" s="14">
        <v>126.4</v>
      </c>
      <c r="AC137" s="1">
        <v>130.19999999999999</v>
      </c>
      <c r="AD137" s="1">
        <v>126.2</v>
      </c>
      <c r="AE137" s="1">
        <v>124.7</v>
      </c>
      <c r="AF137" s="1">
        <v>125.7</v>
      </c>
      <c r="AG137" s="1">
        <v>117.6</v>
      </c>
      <c r="AH137" s="1">
        <v>130.9</v>
      </c>
      <c r="AI137" s="1">
        <v>120.4</v>
      </c>
      <c r="AJ137" s="16">
        <v>128.9</v>
      </c>
      <c r="AL137" s="14"/>
      <c r="AM137" s="17" t="s">
        <v>44</v>
      </c>
      <c r="AN137" s="14">
        <v>127.2</v>
      </c>
      <c r="AO137" s="1">
        <v>132.30000000000001</v>
      </c>
      <c r="AP137" s="1">
        <v>125.9</v>
      </c>
      <c r="AQ137" s="1">
        <v>126.7</v>
      </c>
      <c r="AR137" s="1">
        <v>126.9</v>
      </c>
      <c r="AS137" s="1">
        <v>117.7</v>
      </c>
      <c r="AT137" s="1">
        <v>131.4</v>
      </c>
      <c r="AU137" s="1">
        <v>118.6</v>
      </c>
      <c r="AV137" s="16">
        <v>131.80000000000001</v>
      </c>
      <c r="AX137" s="14"/>
      <c r="AY137" s="17" t="s">
        <v>44</v>
      </c>
      <c r="AZ137" s="14">
        <v>128.69999999999999</v>
      </c>
      <c r="BA137" s="1">
        <v>133.19999999999999</v>
      </c>
      <c r="BB137" s="1">
        <v>126.4</v>
      </c>
      <c r="BC137" s="1">
        <v>132.80000000000001</v>
      </c>
      <c r="BD137" s="1">
        <v>123.6</v>
      </c>
      <c r="BE137" s="1">
        <v>118.6</v>
      </c>
      <c r="BF137" s="1">
        <v>134.19999999999999</v>
      </c>
      <c r="BG137" s="1">
        <v>116.9</v>
      </c>
      <c r="BH137" s="16">
        <v>128.19999999999999</v>
      </c>
      <c r="BJ137" s="14"/>
      <c r="BK137" s="17" t="s">
        <v>44</v>
      </c>
      <c r="BL137" s="14">
        <v>129.30000000000001</v>
      </c>
      <c r="BM137" s="1">
        <v>131.19999999999999</v>
      </c>
      <c r="BN137" s="1">
        <v>127.5</v>
      </c>
      <c r="BO137" s="1">
        <v>130.6</v>
      </c>
      <c r="BP137" s="1">
        <v>126.2</v>
      </c>
      <c r="BQ137" s="1">
        <v>0</v>
      </c>
      <c r="BR137" s="1">
        <v>135.5</v>
      </c>
      <c r="BS137" s="1">
        <v>114.8</v>
      </c>
      <c r="BT137" s="16">
        <v>131.19999999999999</v>
      </c>
      <c r="BV137" s="14"/>
      <c r="BW137" s="17" t="s">
        <v>44</v>
      </c>
      <c r="BX137" s="14">
        <v>127.4</v>
      </c>
      <c r="BY137" s="1">
        <v>128</v>
      </c>
      <c r="BZ137" s="1">
        <v>126.5</v>
      </c>
      <c r="CA137" s="1">
        <v>128.19999999999999</v>
      </c>
      <c r="CB137" s="1">
        <v>124.2</v>
      </c>
      <c r="CC137" s="1">
        <v>0</v>
      </c>
      <c r="CD137" s="1">
        <v>130.6</v>
      </c>
      <c r="CE137" s="1">
        <v>0</v>
      </c>
      <c r="CF137" s="16">
        <v>134.1</v>
      </c>
      <c r="CH137" s="14"/>
      <c r="CI137" s="17" t="s">
        <v>44</v>
      </c>
      <c r="CJ137" s="14">
        <v>128</v>
      </c>
      <c r="CK137" s="1">
        <v>0</v>
      </c>
      <c r="CL137" s="1">
        <v>126.4</v>
      </c>
      <c r="CM137" s="1">
        <v>125.1</v>
      </c>
      <c r="CN137" s="1">
        <v>124.3</v>
      </c>
      <c r="CO137" s="1">
        <v>0</v>
      </c>
      <c r="CP137" s="1">
        <v>138.6</v>
      </c>
      <c r="CQ137" s="1">
        <v>0</v>
      </c>
      <c r="CR137" s="16">
        <v>132.5</v>
      </c>
    </row>
    <row r="138" spans="2:96" x14ac:dyDescent="0.45">
      <c r="B138" s="14"/>
      <c r="C138" s="17" t="s">
        <v>45</v>
      </c>
      <c r="D138" s="14">
        <v>126.6</v>
      </c>
      <c r="E138" s="1">
        <v>130.4</v>
      </c>
      <c r="F138" s="1">
        <v>125.1</v>
      </c>
      <c r="G138" s="1">
        <v>128.1</v>
      </c>
      <c r="H138" s="1">
        <v>123.5</v>
      </c>
      <c r="I138" s="1">
        <v>117.1</v>
      </c>
      <c r="J138" s="1">
        <v>132.30000000000001</v>
      </c>
      <c r="K138" s="1">
        <v>116.9</v>
      </c>
      <c r="L138" s="16">
        <v>129.1</v>
      </c>
      <c r="N138" s="14"/>
      <c r="O138" s="17" t="s">
        <v>45</v>
      </c>
      <c r="P138" s="14">
        <v>123.4</v>
      </c>
      <c r="Q138" s="1">
        <v>124.7</v>
      </c>
      <c r="R138" s="1">
        <v>123.2</v>
      </c>
      <c r="S138" s="1">
        <v>124.6</v>
      </c>
      <c r="T138" s="1">
        <v>122.2</v>
      </c>
      <c r="U138" s="1">
        <v>116.1</v>
      </c>
      <c r="V138" s="1">
        <v>129</v>
      </c>
      <c r="W138" s="1">
        <v>117.7</v>
      </c>
      <c r="X138" s="16">
        <v>121.6</v>
      </c>
      <c r="Z138" s="14"/>
      <c r="AA138" s="17" t="s">
        <v>45</v>
      </c>
      <c r="AB138" s="14">
        <v>124.9</v>
      </c>
      <c r="AC138" s="1">
        <v>128.80000000000001</v>
      </c>
      <c r="AD138" s="1">
        <v>124.8</v>
      </c>
      <c r="AE138" s="1">
        <v>123.3</v>
      </c>
      <c r="AF138" s="1">
        <v>124.3</v>
      </c>
      <c r="AG138" s="1">
        <v>116.4</v>
      </c>
      <c r="AH138" s="1">
        <v>129.5</v>
      </c>
      <c r="AI138" s="1">
        <v>119</v>
      </c>
      <c r="AJ138" s="16">
        <v>127.8</v>
      </c>
      <c r="AL138" s="14"/>
      <c r="AM138" s="17" t="s">
        <v>45</v>
      </c>
      <c r="AN138" s="14">
        <v>125.8</v>
      </c>
      <c r="AO138" s="1">
        <v>130.9</v>
      </c>
      <c r="AP138" s="1">
        <v>124.5</v>
      </c>
      <c r="AQ138" s="1">
        <v>125.6</v>
      </c>
      <c r="AR138" s="1">
        <v>125.7</v>
      </c>
      <c r="AS138" s="1">
        <v>116.5</v>
      </c>
      <c r="AT138" s="1">
        <v>129.9</v>
      </c>
      <c r="AU138" s="1">
        <v>116.9</v>
      </c>
      <c r="AV138" s="16">
        <v>131</v>
      </c>
      <c r="AX138" s="14"/>
      <c r="AY138" s="17" t="s">
        <v>45</v>
      </c>
      <c r="AZ138" s="14">
        <v>127.5</v>
      </c>
      <c r="BA138" s="1">
        <v>132</v>
      </c>
      <c r="BB138" s="1">
        <v>125</v>
      </c>
      <c r="BC138" s="1">
        <v>132.4</v>
      </c>
      <c r="BD138" s="1">
        <v>122.3</v>
      </c>
      <c r="BE138" s="1">
        <v>117.6</v>
      </c>
      <c r="BF138" s="1">
        <v>133.1</v>
      </c>
      <c r="BG138" s="1">
        <v>114.7</v>
      </c>
      <c r="BH138" s="16">
        <v>127.1</v>
      </c>
      <c r="BJ138" s="14"/>
      <c r="BK138" s="17" t="s">
        <v>45</v>
      </c>
      <c r="BL138" s="14">
        <v>128.19999999999999</v>
      </c>
      <c r="BM138" s="1">
        <v>130.1</v>
      </c>
      <c r="BN138" s="1">
        <v>126.2</v>
      </c>
      <c r="BO138" s="1">
        <v>129.80000000000001</v>
      </c>
      <c r="BP138" s="1">
        <v>124.9</v>
      </c>
      <c r="BQ138" s="1">
        <v>0</v>
      </c>
      <c r="BR138" s="1">
        <v>134.5</v>
      </c>
      <c r="BS138" s="1">
        <v>111.9</v>
      </c>
      <c r="BT138" s="16">
        <v>130.5</v>
      </c>
      <c r="BV138" s="14"/>
      <c r="BW138" s="17" t="s">
        <v>45</v>
      </c>
      <c r="BX138" s="14">
        <v>126.2</v>
      </c>
      <c r="BY138" s="1">
        <v>126.4</v>
      </c>
      <c r="BZ138" s="1">
        <v>125.1</v>
      </c>
      <c r="CA138" s="1">
        <v>127.4</v>
      </c>
      <c r="CB138" s="1">
        <v>122.9</v>
      </c>
      <c r="CC138" s="1">
        <v>0</v>
      </c>
      <c r="CD138" s="1">
        <v>129.1</v>
      </c>
      <c r="CE138" s="1">
        <v>0</v>
      </c>
      <c r="CF138" s="16">
        <v>133.69999999999999</v>
      </c>
      <c r="CH138" s="14"/>
      <c r="CI138" s="17" t="s">
        <v>45</v>
      </c>
      <c r="CJ138" s="14">
        <v>126.9</v>
      </c>
      <c r="CK138" s="1">
        <v>0</v>
      </c>
      <c r="CL138" s="1">
        <v>125.2</v>
      </c>
      <c r="CM138" s="1">
        <v>124.2</v>
      </c>
      <c r="CN138" s="1">
        <v>123.1</v>
      </c>
      <c r="CO138" s="1">
        <v>0</v>
      </c>
      <c r="CP138" s="1">
        <v>137.9</v>
      </c>
      <c r="CQ138" s="1">
        <v>0</v>
      </c>
      <c r="CR138" s="16">
        <v>132.19999999999999</v>
      </c>
    </row>
    <row r="139" spans="2:96" x14ac:dyDescent="0.45">
      <c r="B139" s="14"/>
      <c r="C139" s="17" t="s">
        <v>46</v>
      </c>
      <c r="D139" s="14">
        <v>124.1</v>
      </c>
      <c r="E139" s="1">
        <v>127.9</v>
      </c>
      <c r="F139" s="1">
        <v>122.4</v>
      </c>
      <c r="G139" s="1">
        <v>126</v>
      </c>
      <c r="H139" s="1">
        <v>120.9</v>
      </c>
      <c r="I139" s="1">
        <v>115.4</v>
      </c>
      <c r="J139" s="1">
        <v>129.5</v>
      </c>
      <c r="K139" s="1">
        <v>113.6</v>
      </c>
      <c r="L139" s="16">
        <v>126.6</v>
      </c>
      <c r="N139" s="14"/>
      <c r="O139" s="17" t="s">
        <v>46</v>
      </c>
      <c r="P139" s="14">
        <v>120.5</v>
      </c>
      <c r="Q139" s="1">
        <v>121.7</v>
      </c>
      <c r="R139" s="1">
        <v>120.3</v>
      </c>
      <c r="S139" s="1">
        <v>121.9</v>
      </c>
      <c r="T139" s="1">
        <v>118.7</v>
      </c>
      <c r="U139" s="1">
        <v>114.4</v>
      </c>
      <c r="V139" s="1">
        <v>125.6</v>
      </c>
      <c r="W139" s="1">
        <v>115.2</v>
      </c>
      <c r="X139" s="16">
        <v>118.2</v>
      </c>
      <c r="Z139" s="14"/>
      <c r="AA139" s="17" t="s">
        <v>46</v>
      </c>
      <c r="AB139" s="14">
        <v>122.1</v>
      </c>
      <c r="AC139" s="1">
        <v>126.1</v>
      </c>
      <c r="AD139" s="1">
        <v>122.1</v>
      </c>
      <c r="AE139" s="1">
        <v>120.2</v>
      </c>
      <c r="AF139" s="1">
        <v>121.4</v>
      </c>
      <c r="AG139" s="1">
        <v>114.7</v>
      </c>
      <c r="AH139" s="1">
        <v>126.5</v>
      </c>
      <c r="AI139" s="1">
        <v>116.6</v>
      </c>
      <c r="AJ139" s="16">
        <v>124.9</v>
      </c>
      <c r="AL139" s="14"/>
      <c r="AM139" s="17" t="s">
        <v>46</v>
      </c>
      <c r="AN139" s="14">
        <v>123.2</v>
      </c>
      <c r="AO139" s="1">
        <v>128.30000000000001</v>
      </c>
      <c r="AP139" s="1">
        <v>121.8</v>
      </c>
      <c r="AQ139" s="1">
        <v>123.4</v>
      </c>
      <c r="AR139" s="1">
        <v>123.2</v>
      </c>
      <c r="AS139" s="1">
        <v>114.6</v>
      </c>
      <c r="AT139" s="1">
        <v>126.6</v>
      </c>
      <c r="AU139" s="1">
        <v>113.6</v>
      </c>
      <c r="AV139" s="16">
        <v>128.30000000000001</v>
      </c>
      <c r="AX139" s="14"/>
      <c r="AY139" s="17" t="s">
        <v>46</v>
      </c>
      <c r="AZ139" s="14">
        <v>125.1</v>
      </c>
      <c r="BA139" s="1">
        <v>129.69999999999999</v>
      </c>
      <c r="BB139" s="1">
        <v>122.2</v>
      </c>
      <c r="BC139" s="1">
        <v>130.9</v>
      </c>
      <c r="BD139" s="1">
        <v>119.8</v>
      </c>
      <c r="BE139" s="1">
        <v>115.9</v>
      </c>
      <c r="BF139" s="1">
        <v>130.30000000000001</v>
      </c>
      <c r="BG139" s="1">
        <v>110.4</v>
      </c>
      <c r="BH139" s="16">
        <v>124.1</v>
      </c>
      <c r="BJ139" s="14"/>
      <c r="BK139" s="17" t="s">
        <v>46</v>
      </c>
      <c r="BL139" s="14">
        <v>126</v>
      </c>
      <c r="BM139" s="1">
        <v>128.1</v>
      </c>
      <c r="BN139" s="1">
        <v>123.6</v>
      </c>
      <c r="BO139" s="1">
        <v>127.7</v>
      </c>
      <c r="BP139" s="1">
        <v>122.7</v>
      </c>
      <c r="BQ139" s="1">
        <v>0</v>
      </c>
      <c r="BR139" s="1">
        <v>132.1</v>
      </c>
      <c r="BS139" s="1">
        <v>106.1</v>
      </c>
      <c r="BT139" s="16">
        <v>128.30000000000001</v>
      </c>
      <c r="BV139" s="14"/>
      <c r="BW139" s="17" t="s">
        <v>46</v>
      </c>
      <c r="BX139" s="14">
        <v>123.8</v>
      </c>
      <c r="BY139" s="1">
        <v>123.7</v>
      </c>
      <c r="BZ139" s="1">
        <v>122.1</v>
      </c>
      <c r="CA139" s="1">
        <v>125.5</v>
      </c>
      <c r="CB139" s="1">
        <v>120.4</v>
      </c>
      <c r="CC139" s="1">
        <v>0</v>
      </c>
      <c r="CD139" s="1">
        <v>125.7</v>
      </c>
      <c r="CE139" s="1">
        <v>0</v>
      </c>
      <c r="CF139" s="16">
        <v>131.9</v>
      </c>
      <c r="CH139" s="14"/>
      <c r="CI139" s="17" t="s">
        <v>46</v>
      </c>
      <c r="CJ139" s="14">
        <v>125</v>
      </c>
      <c r="CK139" s="1">
        <v>0</v>
      </c>
      <c r="CL139" s="1">
        <v>123</v>
      </c>
      <c r="CM139" s="1">
        <v>122.3</v>
      </c>
      <c r="CN139" s="1">
        <v>120.7</v>
      </c>
      <c r="CO139" s="1">
        <v>0</v>
      </c>
      <c r="CP139" s="1">
        <v>135.80000000000001</v>
      </c>
      <c r="CQ139" s="1">
        <v>0</v>
      </c>
      <c r="CR139" s="16">
        <v>130.80000000000001</v>
      </c>
    </row>
    <row r="140" spans="2:96" x14ac:dyDescent="0.45">
      <c r="B140" s="14"/>
      <c r="C140" s="17" t="s">
        <v>47</v>
      </c>
      <c r="D140" s="14">
        <v>128</v>
      </c>
      <c r="E140" s="1">
        <v>131.9</v>
      </c>
      <c r="F140" s="1">
        <v>126.5</v>
      </c>
      <c r="G140" s="1">
        <v>129.5</v>
      </c>
      <c r="H140" s="1">
        <v>124.9</v>
      </c>
      <c r="I140" s="1">
        <v>118.1</v>
      </c>
      <c r="J140" s="1">
        <v>133.80000000000001</v>
      </c>
      <c r="K140" s="1">
        <v>118.5</v>
      </c>
      <c r="L140" s="16">
        <v>130.4</v>
      </c>
      <c r="N140" s="14"/>
      <c r="O140" s="17" t="s">
        <v>47</v>
      </c>
      <c r="P140" s="14">
        <v>125</v>
      </c>
      <c r="Q140" s="1">
        <v>126.4</v>
      </c>
      <c r="R140" s="1">
        <v>124.6</v>
      </c>
      <c r="S140" s="1">
        <v>126.2</v>
      </c>
      <c r="T140" s="1">
        <v>124</v>
      </c>
      <c r="U140" s="1">
        <v>117.1</v>
      </c>
      <c r="V140" s="1">
        <v>130.69999999999999</v>
      </c>
      <c r="W140" s="1">
        <v>119</v>
      </c>
      <c r="X140" s="16">
        <v>123.2</v>
      </c>
      <c r="Z140" s="14"/>
      <c r="AA140" s="17" t="s">
        <v>47</v>
      </c>
      <c r="AB140" s="14">
        <v>126.4</v>
      </c>
      <c r="AC140" s="1">
        <v>130.30000000000001</v>
      </c>
      <c r="AD140" s="1">
        <v>126.1</v>
      </c>
      <c r="AE140" s="1">
        <v>125</v>
      </c>
      <c r="AF140" s="1">
        <v>125.8</v>
      </c>
      <c r="AG140" s="1">
        <v>117.4</v>
      </c>
      <c r="AH140" s="1">
        <v>131</v>
      </c>
      <c r="AI140" s="1">
        <v>120.3</v>
      </c>
      <c r="AJ140" s="16">
        <v>129.1</v>
      </c>
      <c r="AL140" s="14"/>
      <c r="AM140" s="17" t="s">
        <v>47</v>
      </c>
      <c r="AN140" s="14">
        <v>127.3</v>
      </c>
      <c r="AO140" s="1">
        <v>132.4</v>
      </c>
      <c r="AP140" s="1">
        <v>125.8</v>
      </c>
      <c r="AQ140" s="1">
        <v>127.1</v>
      </c>
      <c r="AR140" s="1">
        <v>127</v>
      </c>
      <c r="AS140" s="1">
        <v>117.6</v>
      </c>
      <c r="AT140" s="1">
        <v>131.6</v>
      </c>
      <c r="AU140" s="1">
        <v>118.5</v>
      </c>
      <c r="AV140" s="16">
        <v>132.19999999999999</v>
      </c>
      <c r="AX140" s="14"/>
      <c r="AY140" s="17" t="s">
        <v>47</v>
      </c>
      <c r="AZ140" s="14">
        <v>128.9</v>
      </c>
      <c r="BA140" s="1">
        <v>133.4</v>
      </c>
      <c r="BB140" s="1">
        <v>126.4</v>
      </c>
      <c r="BC140" s="1">
        <v>133.69999999999999</v>
      </c>
      <c r="BD140" s="1">
        <v>123.7</v>
      </c>
      <c r="BE140" s="1">
        <v>118.6</v>
      </c>
      <c r="BF140" s="1">
        <v>134.5</v>
      </c>
      <c r="BG140" s="1">
        <v>116.7</v>
      </c>
      <c r="BH140" s="16">
        <v>128.5</v>
      </c>
      <c r="BJ140" s="14"/>
      <c r="BK140" s="17" t="s">
        <v>47</v>
      </c>
      <c r="BL140" s="14">
        <v>129.6</v>
      </c>
      <c r="BM140" s="1">
        <v>131.30000000000001</v>
      </c>
      <c r="BN140" s="1">
        <v>127.6</v>
      </c>
      <c r="BO140" s="1">
        <v>131.4</v>
      </c>
      <c r="BP140" s="1">
        <v>126.4</v>
      </c>
      <c r="BQ140" s="1">
        <v>0</v>
      </c>
      <c r="BR140" s="1">
        <v>135.80000000000001</v>
      </c>
      <c r="BS140" s="1">
        <v>114.5</v>
      </c>
      <c r="BT140" s="16">
        <v>131.69999999999999</v>
      </c>
      <c r="BV140" s="14"/>
      <c r="BW140" s="17" t="s">
        <v>47</v>
      </c>
      <c r="BX140" s="14">
        <v>127.6</v>
      </c>
      <c r="BY140" s="1">
        <v>128.19999999999999</v>
      </c>
      <c r="BZ140" s="1">
        <v>126.6</v>
      </c>
      <c r="CA140" s="1">
        <v>128.80000000000001</v>
      </c>
      <c r="CB140" s="1">
        <v>124.1</v>
      </c>
      <c r="CC140" s="1">
        <v>0</v>
      </c>
      <c r="CD140" s="1">
        <v>130.9</v>
      </c>
      <c r="CE140" s="1">
        <v>0</v>
      </c>
      <c r="CF140" s="16">
        <v>134.6</v>
      </c>
      <c r="CH140" s="14"/>
      <c r="CI140" s="17" t="s">
        <v>47</v>
      </c>
      <c r="CJ140" s="14">
        <v>128.1</v>
      </c>
      <c r="CK140" s="1">
        <v>0</v>
      </c>
      <c r="CL140" s="1">
        <v>126.4</v>
      </c>
      <c r="CM140" s="1">
        <v>125.6</v>
      </c>
      <c r="CN140" s="1">
        <v>124.3</v>
      </c>
      <c r="CO140" s="1">
        <v>0</v>
      </c>
      <c r="CP140" s="1">
        <v>139</v>
      </c>
      <c r="CQ140" s="1">
        <v>0</v>
      </c>
      <c r="CR140" s="16">
        <v>133</v>
      </c>
    </row>
    <row r="141" spans="2:96" x14ac:dyDescent="0.45">
      <c r="B141" s="23"/>
      <c r="C141" s="24" t="s">
        <v>48</v>
      </c>
      <c r="D141" s="23">
        <v>127.2</v>
      </c>
      <c r="E141" s="25">
        <v>131.19999999999999</v>
      </c>
      <c r="F141" s="25">
        <v>125.7</v>
      </c>
      <c r="G141" s="25">
        <v>128.9</v>
      </c>
      <c r="H141" s="25">
        <v>124.2</v>
      </c>
      <c r="I141" s="25">
        <v>117.6</v>
      </c>
      <c r="J141" s="25">
        <v>132.9</v>
      </c>
      <c r="K141" s="25">
        <v>117.6</v>
      </c>
      <c r="L141" s="26">
        <v>129.69999999999999</v>
      </c>
      <c r="N141" s="23"/>
      <c r="O141" s="24" t="s">
        <v>48</v>
      </c>
      <c r="P141" s="23">
        <v>124.3</v>
      </c>
      <c r="Q141" s="25">
        <v>125.7</v>
      </c>
      <c r="R141" s="25">
        <v>124.1</v>
      </c>
      <c r="S141" s="25">
        <v>125.6</v>
      </c>
      <c r="T141" s="25">
        <v>123.2</v>
      </c>
      <c r="U141" s="25">
        <v>117</v>
      </c>
      <c r="V141" s="25">
        <v>129.80000000000001</v>
      </c>
      <c r="W141" s="25">
        <v>118.7</v>
      </c>
      <c r="X141" s="26">
        <v>122.3</v>
      </c>
      <c r="Z141" s="23"/>
      <c r="AA141" s="24" t="s">
        <v>48</v>
      </c>
      <c r="AB141" s="23">
        <v>125.8</v>
      </c>
      <c r="AC141" s="25">
        <v>129.69999999999999</v>
      </c>
      <c r="AD141" s="25">
        <v>125.6</v>
      </c>
      <c r="AE141" s="25">
        <v>124.3</v>
      </c>
      <c r="AF141" s="25">
        <v>125.2</v>
      </c>
      <c r="AG141" s="25">
        <v>117.3</v>
      </c>
      <c r="AH141" s="25">
        <v>130.30000000000001</v>
      </c>
      <c r="AI141" s="25">
        <v>120</v>
      </c>
      <c r="AJ141" s="26">
        <v>128.5</v>
      </c>
      <c r="AL141" s="23"/>
      <c r="AM141" s="24" t="s">
        <v>48</v>
      </c>
      <c r="AN141" s="23">
        <v>126.7</v>
      </c>
      <c r="AO141" s="25">
        <v>131.9</v>
      </c>
      <c r="AP141" s="25">
        <v>125.3</v>
      </c>
      <c r="AQ141" s="25">
        <v>126.6</v>
      </c>
      <c r="AR141" s="25">
        <v>126.6</v>
      </c>
      <c r="AS141" s="25">
        <v>117.3</v>
      </c>
      <c r="AT141" s="25">
        <v>130.69999999999999</v>
      </c>
      <c r="AU141" s="25">
        <v>117.8</v>
      </c>
      <c r="AV141" s="26">
        <v>131.6</v>
      </c>
      <c r="AX141" s="23"/>
      <c r="AY141" s="24" t="s">
        <v>48</v>
      </c>
      <c r="AZ141" s="23">
        <v>128.30000000000001</v>
      </c>
      <c r="BA141" s="25">
        <v>132.9</v>
      </c>
      <c r="BB141" s="25">
        <v>125.8</v>
      </c>
      <c r="BC141" s="25">
        <v>133.4</v>
      </c>
      <c r="BD141" s="25">
        <v>123.2</v>
      </c>
      <c r="BE141" s="25">
        <v>118.3</v>
      </c>
      <c r="BF141" s="25">
        <v>133.80000000000001</v>
      </c>
      <c r="BG141" s="25">
        <v>115.6</v>
      </c>
      <c r="BH141" s="26">
        <v>127.8</v>
      </c>
      <c r="BJ141" s="23"/>
      <c r="BK141" s="24" t="s">
        <v>48</v>
      </c>
      <c r="BL141" s="23">
        <v>129.1</v>
      </c>
      <c r="BM141" s="25">
        <v>131</v>
      </c>
      <c r="BN141" s="25">
        <v>127</v>
      </c>
      <c r="BO141" s="25">
        <v>130.80000000000001</v>
      </c>
      <c r="BP141" s="25">
        <v>125.9</v>
      </c>
      <c r="BQ141" s="25">
        <v>0</v>
      </c>
      <c r="BR141" s="25">
        <v>135.19999999999999</v>
      </c>
      <c r="BS141" s="25">
        <v>112.9</v>
      </c>
      <c r="BT141" s="26">
        <v>131.19999999999999</v>
      </c>
      <c r="BV141" s="23"/>
      <c r="BW141" s="24" t="s">
        <v>48</v>
      </c>
      <c r="BX141" s="23">
        <v>127</v>
      </c>
      <c r="BY141" s="25">
        <v>127.5</v>
      </c>
      <c r="BZ141" s="25">
        <v>125.9</v>
      </c>
      <c r="CA141" s="25">
        <v>128.4</v>
      </c>
      <c r="CB141" s="25">
        <v>123.8</v>
      </c>
      <c r="CC141" s="25">
        <v>0</v>
      </c>
      <c r="CD141" s="25">
        <v>129.9</v>
      </c>
      <c r="CE141" s="25">
        <v>0</v>
      </c>
      <c r="CF141" s="26">
        <v>134.4</v>
      </c>
      <c r="CH141" s="23"/>
      <c r="CI141" s="24" t="s">
        <v>48</v>
      </c>
      <c r="CJ141" s="23">
        <v>127.8</v>
      </c>
      <c r="CK141" s="25">
        <v>0</v>
      </c>
      <c r="CL141" s="25">
        <v>126</v>
      </c>
      <c r="CM141" s="25">
        <v>125.2</v>
      </c>
      <c r="CN141" s="25">
        <v>124.1</v>
      </c>
      <c r="CO141" s="25">
        <v>0</v>
      </c>
      <c r="CP141" s="25">
        <v>138.5</v>
      </c>
      <c r="CQ141" s="25">
        <v>0</v>
      </c>
      <c r="CR141" s="26">
        <v>132.9</v>
      </c>
    </row>
    <row r="142" spans="2:96" x14ac:dyDescent="0.45">
      <c r="B142" s="27" t="s">
        <v>59</v>
      </c>
      <c r="C142" s="28" t="s">
        <v>37</v>
      </c>
      <c r="D142" s="27">
        <v>126.9</v>
      </c>
      <c r="E142" s="29">
        <v>130.80000000000001</v>
      </c>
      <c r="F142" s="29">
        <v>125.3</v>
      </c>
      <c r="G142" s="29">
        <v>128.9</v>
      </c>
      <c r="H142" s="29">
        <v>123.9</v>
      </c>
      <c r="I142" s="29">
        <v>117.4</v>
      </c>
      <c r="J142" s="29">
        <v>132.4</v>
      </c>
      <c r="K142" s="29">
        <v>117</v>
      </c>
      <c r="L142" s="30">
        <v>129.4</v>
      </c>
      <c r="N142" s="27" t="s">
        <v>59</v>
      </c>
      <c r="O142" s="28" t="s">
        <v>37</v>
      </c>
      <c r="P142" s="14">
        <v>123.9</v>
      </c>
      <c r="Q142" s="1">
        <v>125.2</v>
      </c>
      <c r="R142" s="1">
        <v>123.6</v>
      </c>
      <c r="S142" s="1">
        <v>125.4</v>
      </c>
      <c r="T142" s="1">
        <v>122.6</v>
      </c>
      <c r="U142" s="1">
        <v>116.7</v>
      </c>
      <c r="V142" s="1">
        <v>129.19999999999999</v>
      </c>
      <c r="W142" s="1">
        <v>118.3</v>
      </c>
      <c r="X142" s="16">
        <v>122</v>
      </c>
      <c r="Z142" s="27" t="s">
        <v>109</v>
      </c>
      <c r="AA142" s="28" t="s">
        <v>37</v>
      </c>
      <c r="AB142" s="14">
        <v>125.4</v>
      </c>
      <c r="AC142" s="1">
        <v>129.30000000000001</v>
      </c>
      <c r="AD142" s="1">
        <v>125.2</v>
      </c>
      <c r="AE142" s="1">
        <v>124</v>
      </c>
      <c r="AF142" s="1">
        <v>124.8</v>
      </c>
      <c r="AG142" s="1">
        <v>117</v>
      </c>
      <c r="AH142" s="1">
        <v>129.80000000000001</v>
      </c>
      <c r="AI142" s="1">
        <v>119.6</v>
      </c>
      <c r="AJ142" s="16">
        <v>128.1</v>
      </c>
      <c r="AL142" s="27" t="s">
        <v>109</v>
      </c>
      <c r="AM142" s="28" t="s">
        <v>37</v>
      </c>
      <c r="AN142" s="14">
        <v>126.3</v>
      </c>
      <c r="AO142" s="1">
        <v>131.5</v>
      </c>
      <c r="AP142" s="1">
        <v>124.9</v>
      </c>
      <c r="AQ142" s="1">
        <v>126.5</v>
      </c>
      <c r="AR142" s="1">
        <v>126.2</v>
      </c>
      <c r="AS142" s="1">
        <v>117</v>
      </c>
      <c r="AT142" s="1">
        <v>130.1</v>
      </c>
      <c r="AU142" s="1">
        <v>117.2</v>
      </c>
      <c r="AV142" s="16">
        <v>131.30000000000001</v>
      </c>
      <c r="AX142" s="27" t="s">
        <v>109</v>
      </c>
      <c r="AY142" s="28" t="s">
        <v>37</v>
      </c>
      <c r="AZ142" s="14">
        <v>128</v>
      </c>
      <c r="BA142" s="1">
        <v>132.6</v>
      </c>
      <c r="BB142" s="1">
        <v>125.4</v>
      </c>
      <c r="BC142" s="1">
        <v>133.5</v>
      </c>
      <c r="BD142" s="1">
        <v>122.9</v>
      </c>
      <c r="BE142" s="1">
        <v>118</v>
      </c>
      <c r="BF142" s="1">
        <v>133.30000000000001</v>
      </c>
      <c r="BG142" s="1">
        <v>114.9</v>
      </c>
      <c r="BH142" s="16">
        <v>127.4</v>
      </c>
      <c r="BJ142" s="27" t="s">
        <v>109</v>
      </c>
      <c r="BK142" s="28" t="s">
        <v>37</v>
      </c>
      <c r="BL142" s="14">
        <v>128.80000000000001</v>
      </c>
      <c r="BM142" s="1">
        <v>130.80000000000001</v>
      </c>
      <c r="BN142" s="1">
        <v>126.6</v>
      </c>
      <c r="BO142" s="1">
        <v>130.80000000000001</v>
      </c>
      <c r="BP142" s="1">
        <v>125.6</v>
      </c>
      <c r="BQ142" s="1">
        <v>0</v>
      </c>
      <c r="BR142" s="1">
        <v>134.80000000000001</v>
      </c>
      <c r="BS142" s="1">
        <v>111.7</v>
      </c>
      <c r="BT142" s="16">
        <v>131</v>
      </c>
      <c r="BV142" s="27" t="s">
        <v>109</v>
      </c>
      <c r="BW142" s="28" t="s">
        <v>37</v>
      </c>
      <c r="BX142" s="14">
        <v>126.7</v>
      </c>
      <c r="BY142" s="1">
        <v>127</v>
      </c>
      <c r="BZ142" s="1">
        <v>125.4</v>
      </c>
      <c r="CA142" s="1">
        <v>128.4</v>
      </c>
      <c r="CB142" s="1">
        <v>123.5</v>
      </c>
      <c r="CC142" s="1">
        <v>0</v>
      </c>
      <c r="CD142" s="1">
        <v>129.30000000000001</v>
      </c>
      <c r="CE142" s="1">
        <v>0</v>
      </c>
      <c r="CF142" s="16">
        <v>134.19999999999999</v>
      </c>
      <c r="CH142" s="27" t="s">
        <v>109</v>
      </c>
      <c r="CI142" s="28" t="s">
        <v>37</v>
      </c>
      <c r="CJ142" s="14">
        <v>127.6</v>
      </c>
      <c r="CK142" s="1">
        <v>0</v>
      </c>
      <c r="CL142" s="1">
        <v>125.7</v>
      </c>
      <c r="CM142" s="1">
        <v>125.2</v>
      </c>
      <c r="CN142" s="1">
        <v>123.7</v>
      </c>
      <c r="CO142" s="1">
        <v>0</v>
      </c>
      <c r="CP142" s="1">
        <v>138.19999999999999</v>
      </c>
      <c r="CQ142" s="1">
        <v>0</v>
      </c>
      <c r="CR142" s="16">
        <v>132.80000000000001</v>
      </c>
    </row>
    <row r="143" spans="2:96" x14ac:dyDescent="0.45">
      <c r="B143" s="14"/>
      <c r="C143" s="17" t="s">
        <v>38</v>
      </c>
      <c r="D143" s="14">
        <v>129.30000000000001</v>
      </c>
      <c r="E143" s="1">
        <v>133.9</v>
      </c>
      <c r="F143" s="1">
        <v>127.6</v>
      </c>
      <c r="G143" s="1">
        <v>131.1</v>
      </c>
      <c r="H143" s="1">
        <v>126.1</v>
      </c>
      <c r="I143" s="1">
        <v>118.5</v>
      </c>
      <c r="J143" s="1">
        <v>134.69999999999999</v>
      </c>
      <c r="K143" s="1">
        <v>118.7</v>
      </c>
      <c r="L143" s="16">
        <v>132.69999999999999</v>
      </c>
      <c r="N143" s="14"/>
      <c r="O143" s="17" t="s">
        <v>38</v>
      </c>
      <c r="P143" s="14">
        <v>126.3</v>
      </c>
      <c r="Q143" s="1">
        <v>128</v>
      </c>
      <c r="R143" s="1">
        <v>125.9</v>
      </c>
      <c r="S143" s="1">
        <v>127.7</v>
      </c>
      <c r="T143" s="1">
        <v>125</v>
      </c>
      <c r="U143" s="1">
        <v>118.1</v>
      </c>
      <c r="V143" s="1">
        <v>131.5</v>
      </c>
      <c r="W143" s="1">
        <v>120</v>
      </c>
      <c r="X143" s="16">
        <v>124.7</v>
      </c>
      <c r="Z143" s="14"/>
      <c r="AA143" s="17" t="s">
        <v>38</v>
      </c>
      <c r="AB143" s="14">
        <v>127.8</v>
      </c>
      <c r="AC143" s="1">
        <v>132.5</v>
      </c>
      <c r="AD143" s="1">
        <v>127.6</v>
      </c>
      <c r="AE143" s="1">
        <v>126.2</v>
      </c>
      <c r="AF143" s="1">
        <v>127.3</v>
      </c>
      <c r="AG143" s="1">
        <v>118.3</v>
      </c>
      <c r="AH143" s="1">
        <v>132.1</v>
      </c>
      <c r="AI143" s="1">
        <v>121.3</v>
      </c>
      <c r="AJ143" s="16">
        <v>131.6</v>
      </c>
      <c r="AL143" s="14"/>
      <c r="AM143" s="17" t="s">
        <v>38</v>
      </c>
      <c r="AN143" s="14">
        <v>128.69999999999999</v>
      </c>
      <c r="AO143" s="1">
        <v>134.80000000000001</v>
      </c>
      <c r="AP143" s="1">
        <v>127.2</v>
      </c>
      <c r="AQ143" s="1">
        <v>128.69999999999999</v>
      </c>
      <c r="AR143" s="1">
        <v>128.80000000000001</v>
      </c>
      <c r="AS143" s="1">
        <v>118.3</v>
      </c>
      <c r="AT143" s="1">
        <v>132.4</v>
      </c>
      <c r="AU143" s="1">
        <v>118.9</v>
      </c>
      <c r="AV143" s="16">
        <v>135</v>
      </c>
      <c r="AX143" s="14"/>
      <c r="AY143" s="17" t="s">
        <v>38</v>
      </c>
      <c r="AZ143" s="14">
        <v>130.4</v>
      </c>
      <c r="BA143" s="1">
        <v>135.9</v>
      </c>
      <c r="BB143" s="1">
        <v>127.7</v>
      </c>
      <c r="BC143" s="1">
        <v>135.9</v>
      </c>
      <c r="BD143" s="1">
        <v>125.1</v>
      </c>
      <c r="BE143" s="1">
        <v>119.2</v>
      </c>
      <c r="BF143" s="1">
        <v>135.6</v>
      </c>
      <c r="BG143" s="1">
        <v>116.6</v>
      </c>
      <c r="BH143" s="16">
        <v>130.6</v>
      </c>
      <c r="BJ143" s="14"/>
      <c r="BK143" s="17" t="s">
        <v>38</v>
      </c>
      <c r="BL143" s="14">
        <v>131.19999999999999</v>
      </c>
      <c r="BM143" s="1">
        <v>133.69999999999999</v>
      </c>
      <c r="BN143" s="1">
        <v>128.9</v>
      </c>
      <c r="BO143" s="1">
        <v>133.1</v>
      </c>
      <c r="BP143" s="1">
        <v>128</v>
      </c>
      <c r="BQ143" s="1">
        <v>0</v>
      </c>
      <c r="BR143" s="1">
        <v>137.19999999999999</v>
      </c>
      <c r="BS143" s="1">
        <v>113.6</v>
      </c>
      <c r="BT143" s="16">
        <v>134.4</v>
      </c>
      <c r="BV143" s="14"/>
      <c r="BW143" s="17" t="s">
        <v>38</v>
      </c>
      <c r="BX143" s="14">
        <v>129</v>
      </c>
      <c r="BY143" s="1">
        <v>129.80000000000001</v>
      </c>
      <c r="BZ143" s="1">
        <v>127.7</v>
      </c>
      <c r="CA143" s="1">
        <v>130.5</v>
      </c>
      <c r="CB143" s="1">
        <v>125.8</v>
      </c>
      <c r="CC143" s="1">
        <v>0</v>
      </c>
      <c r="CD143" s="1">
        <v>131.4</v>
      </c>
      <c r="CE143" s="1">
        <v>0</v>
      </c>
      <c r="CF143" s="16">
        <v>137.9</v>
      </c>
      <c r="CH143" s="14"/>
      <c r="CI143" s="17" t="s">
        <v>38</v>
      </c>
      <c r="CJ143" s="14">
        <v>129.9</v>
      </c>
      <c r="CK143" s="1">
        <v>0</v>
      </c>
      <c r="CL143" s="1">
        <v>127.9</v>
      </c>
      <c r="CM143" s="1">
        <v>127.2</v>
      </c>
      <c r="CN143" s="1">
        <v>125.9</v>
      </c>
      <c r="CO143" s="1">
        <v>0</v>
      </c>
      <c r="CP143" s="1">
        <v>140.5</v>
      </c>
      <c r="CQ143" s="1">
        <v>0</v>
      </c>
      <c r="CR143" s="16">
        <v>136.30000000000001</v>
      </c>
    </row>
    <row r="144" spans="2:96" x14ac:dyDescent="0.45">
      <c r="B144" s="14"/>
      <c r="C144" s="17" t="s">
        <v>39</v>
      </c>
      <c r="D144" s="14">
        <v>129</v>
      </c>
      <c r="E144" s="1">
        <v>133.80000000000001</v>
      </c>
      <c r="F144" s="1">
        <v>127.4</v>
      </c>
      <c r="G144" s="1">
        <v>131</v>
      </c>
      <c r="H144" s="1">
        <v>126</v>
      </c>
      <c r="I144" s="1">
        <v>118.5</v>
      </c>
      <c r="J144" s="1">
        <v>134.4</v>
      </c>
      <c r="K144" s="1">
        <v>118.5</v>
      </c>
      <c r="L144" s="16">
        <v>132.4</v>
      </c>
      <c r="N144" s="14"/>
      <c r="O144" s="17" t="s">
        <v>39</v>
      </c>
      <c r="P144" s="14">
        <v>125.8</v>
      </c>
      <c r="Q144" s="1">
        <v>127.6</v>
      </c>
      <c r="R144" s="1">
        <v>125.5</v>
      </c>
      <c r="S144" s="1">
        <v>127.2</v>
      </c>
      <c r="T144" s="1">
        <v>124.6</v>
      </c>
      <c r="U144" s="1">
        <v>117.7</v>
      </c>
      <c r="V144" s="1">
        <v>131</v>
      </c>
      <c r="W144" s="1">
        <v>119.6</v>
      </c>
      <c r="X144" s="16">
        <v>124.2</v>
      </c>
      <c r="Z144" s="14"/>
      <c r="AA144" s="17" t="s">
        <v>39</v>
      </c>
      <c r="AB144" s="14">
        <v>127.4</v>
      </c>
      <c r="AC144" s="1">
        <v>132.1</v>
      </c>
      <c r="AD144" s="1">
        <v>127.2</v>
      </c>
      <c r="AE144" s="1">
        <v>125.7</v>
      </c>
      <c r="AF144" s="1">
        <v>126.9</v>
      </c>
      <c r="AG144" s="1">
        <v>118</v>
      </c>
      <c r="AH144" s="1">
        <v>131.69999999999999</v>
      </c>
      <c r="AI144" s="1">
        <v>120.9</v>
      </c>
      <c r="AJ144" s="16">
        <v>131.1</v>
      </c>
      <c r="AL144" s="14"/>
      <c r="AM144" s="17" t="s">
        <v>39</v>
      </c>
      <c r="AN144" s="14">
        <v>128.30000000000001</v>
      </c>
      <c r="AO144" s="1">
        <v>134.4</v>
      </c>
      <c r="AP144" s="1">
        <v>126.7</v>
      </c>
      <c r="AQ144" s="1">
        <v>128.30000000000001</v>
      </c>
      <c r="AR144" s="1">
        <v>128.4</v>
      </c>
      <c r="AS144" s="1">
        <v>118</v>
      </c>
      <c r="AT144" s="1">
        <v>132</v>
      </c>
      <c r="AU144" s="1">
        <v>118.4</v>
      </c>
      <c r="AV144" s="16">
        <v>134.5</v>
      </c>
      <c r="AX144" s="14"/>
      <c r="AY144" s="17" t="s">
        <v>39</v>
      </c>
      <c r="AZ144" s="14">
        <v>130</v>
      </c>
      <c r="BA144" s="1">
        <v>135.5</v>
      </c>
      <c r="BB144" s="1">
        <v>127.3</v>
      </c>
      <c r="BC144" s="1">
        <v>135.69999999999999</v>
      </c>
      <c r="BD144" s="1">
        <v>124.6</v>
      </c>
      <c r="BE144" s="1">
        <v>118.9</v>
      </c>
      <c r="BF144" s="1">
        <v>135.19999999999999</v>
      </c>
      <c r="BG144" s="1">
        <v>116</v>
      </c>
      <c r="BH144" s="16">
        <v>130.1</v>
      </c>
      <c r="BJ144" s="14"/>
      <c r="BK144" s="17" t="s">
        <v>39</v>
      </c>
      <c r="BL144" s="14">
        <v>130.69999999999999</v>
      </c>
      <c r="BM144" s="1">
        <v>133.30000000000001</v>
      </c>
      <c r="BN144" s="1">
        <v>128.5</v>
      </c>
      <c r="BO144" s="1">
        <v>132.80000000000001</v>
      </c>
      <c r="BP144" s="1">
        <v>127.6</v>
      </c>
      <c r="BQ144" s="1">
        <v>0</v>
      </c>
      <c r="BR144" s="1">
        <v>136.80000000000001</v>
      </c>
      <c r="BS144" s="1">
        <v>112.8</v>
      </c>
      <c r="BT144" s="16">
        <v>134</v>
      </c>
      <c r="BV144" s="14"/>
      <c r="BW144" s="17" t="s">
        <v>39</v>
      </c>
      <c r="BX144" s="14">
        <v>128.5</v>
      </c>
      <c r="BY144" s="1">
        <v>129.4</v>
      </c>
      <c r="BZ144" s="1">
        <v>127.2</v>
      </c>
      <c r="CA144" s="1">
        <v>130.19999999999999</v>
      </c>
      <c r="CB144" s="1">
        <v>125.2</v>
      </c>
      <c r="CC144" s="1">
        <v>0</v>
      </c>
      <c r="CD144" s="1">
        <v>130.9</v>
      </c>
      <c r="CE144" s="1">
        <v>0</v>
      </c>
      <c r="CF144" s="16">
        <v>137.4</v>
      </c>
      <c r="CH144" s="14"/>
      <c r="CI144" s="17" t="s">
        <v>39</v>
      </c>
      <c r="CJ144" s="14">
        <v>129.4</v>
      </c>
      <c r="CK144" s="1">
        <v>0</v>
      </c>
      <c r="CL144" s="1">
        <v>127.4</v>
      </c>
      <c r="CM144" s="1">
        <v>126.7</v>
      </c>
      <c r="CN144" s="1">
        <v>125.4</v>
      </c>
      <c r="CO144" s="1">
        <v>0</v>
      </c>
      <c r="CP144" s="1">
        <v>140.19999999999999</v>
      </c>
      <c r="CQ144" s="1">
        <v>0</v>
      </c>
      <c r="CR144" s="16">
        <v>135.80000000000001</v>
      </c>
    </row>
    <row r="145" spans="2:96" x14ac:dyDescent="0.45">
      <c r="B145" s="14"/>
      <c r="C145" s="17" t="s">
        <v>40</v>
      </c>
      <c r="D145" s="14">
        <v>127.7</v>
      </c>
      <c r="E145" s="1">
        <v>132.6</v>
      </c>
      <c r="F145" s="1">
        <v>126.1</v>
      </c>
      <c r="G145" s="1">
        <v>129.80000000000001</v>
      </c>
      <c r="H145" s="1">
        <v>124.7</v>
      </c>
      <c r="I145" s="1">
        <v>117.5</v>
      </c>
      <c r="J145" s="1">
        <v>133.1</v>
      </c>
      <c r="K145" s="1">
        <v>116.8</v>
      </c>
      <c r="L145" s="16">
        <v>131.19999999999999</v>
      </c>
      <c r="N145" s="14"/>
      <c r="O145" s="17" t="s">
        <v>40</v>
      </c>
      <c r="P145" s="14">
        <v>124.2</v>
      </c>
      <c r="Q145" s="1">
        <v>126.1</v>
      </c>
      <c r="R145" s="1">
        <v>124</v>
      </c>
      <c r="S145" s="1">
        <v>125.7</v>
      </c>
      <c r="T145" s="1">
        <v>122.9</v>
      </c>
      <c r="U145" s="1">
        <v>116.6</v>
      </c>
      <c r="V145" s="1">
        <v>129.30000000000001</v>
      </c>
      <c r="W145" s="1">
        <v>118.2</v>
      </c>
      <c r="X145" s="16">
        <v>122.6</v>
      </c>
      <c r="Z145" s="14"/>
      <c r="AA145" s="17" t="s">
        <v>40</v>
      </c>
      <c r="AB145" s="14">
        <v>125.8</v>
      </c>
      <c r="AC145" s="1">
        <v>130.69999999999999</v>
      </c>
      <c r="AD145" s="1">
        <v>125.8</v>
      </c>
      <c r="AE145" s="1">
        <v>124.1</v>
      </c>
      <c r="AF145" s="1">
        <v>125.5</v>
      </c>
      <c r="AG145" s="1">
        <v>116.9</v>
      </c>
      <c r="AH145" s="1">
        <v>130.1</v>
      </c>
      <c r="AI145" s="1">
        <v>119.7</v>
      </c>
      <c r="AJ145" s="16">
        <v>129.6</v>
      </c>
      <c r="AL145" s="14"/>
      <c r="AM145" s="17" t="s">
        <v>40</v>
      </c>
      <c r="AN145" s="14">
        <v>126.9</v>
      </c>
      <c r="AO145" s="1">
        <v>133.1</v>
      </c>
      <c r="AP145" s="1">
        <v>125.4</v>
      </c>
      <c r="AQ145" s="1">
        <v>127</v>
      </c>
      <c r="AR145" s="1">
        <v>127.2</v>
      </c>
      <c r="AS145" s="1">
        <v>116.9</v>
      </c>
      <c r="AT145" s="1">
        <v>130.30000000000001</v>
      </c>
      <c r="AU145" s="1">
        <v>116.8</v>
      </c>
      <c r="AV145" s="16">
        <v>133.19999999999999</v>
      </c>
      <c r="AX145" s="14"/>
      <c r="AY145" s="17" t="s">
        <v>40</v>
      </c>
      <c r="AZ145" s="14">
        <v>128.69999999999999</v>
      </c>
      <c r="BA145" s="1">
        <v>134.4</v>
      </c>
      <c r="BB145" s="1">
        <v>125.9</v>
      </c>
      <c r="BC145" s="1">
        <v>134.80000000000001</v>
      </c>
      <c r="BD145" s="1">
        <v>123.5</v>
      </c>
      <c r="BE145" s="1">
        <v>117.9</v>
      </c>
      <c r="BF145" s="1">
        <v>133.9</v>
      </c>
      <c r="BG145" s="1">
        <v>113.9</v>
      </c>
      <c r="BH145" s="16">
        <v>128.69999999999999</v>
      </c>
      <c r="BJ145" s="14"/>
      <c r="BK145" s="17" t="s">
        <v>40</v>
      </c>
      <c r="BL145" s="14">
        <v>129.6</v>
      </c>
      <c r="BM145" s="1">
        <v>132.4</v>
      </c>
      <c r="BN145" s="1">
        <v>127.2</v>
      </c>
      <c r="BO145" s="1">
        <v>131.6</v>
      </c>
      <c r="BP145" s="1">
        <v>126.5</v>
      </c>
      <c r="BQ145" s="1">
        <v>0</v>
      </c>
      <c r="BR145" s="1">
        <v>135.6</v>
      </c>
      <c r="BS145" s="1">
        <v>110.1</v>
      </c>
      <c r="BT145" s="16">
        <v>132.9</v>
      </c>
      <c r="BV145" s="14"/>
      <c r="BW145" s="17" t="s">
        <v>40</v>
      </c>
      <c r="BX145" s="14">
        <v>127.3</v>
      </c>
      <c r="BY145" s="1">
        <v>128.1</v>
      </c>
      <c r="BZ145" s="1">
        <v>125.8</v>
      </c>
      <c r="CA145" s="1">
        <v>129.1</v>
      </c>
      <c r="CB145" s="1">
        <v>124.1</v>
      </c>
      <c r="CC145" s="1">
        <v>0</v>
      </c>
      <c r="CD145" s="1">
        <v>129.30000000000001</v>
      </c>
      <c r="CE145" s="1">
        <v>0</v>
      </c>
      <c r="CF145" s="16">
        <v>136.69999999999999</v>
      </c>
      <c r="CH145" s="14"/>
      <c r="CI145" s="17" t="s">
        <v>40</v>
      </c>
      <c r="CJ145" s="14">
        <v>128.4</v>
      </c>
      <c r="CK145" s="1">
        <v>0</v>
      </c>
      <c r="CL145" s="1">
        <v>126.4</v>
      </c>
      <c r="CM145" s="1">
        <v>125.7</v>
      </c>
      <c r="CN145" s="1">
        <v>124.3</v>
      </c>
      <c r="CO145" s="1">
        <v>0</v>
      </c>
      <c r="CP145" s="1">
        <v>139.19999999999999</v>
      </c>
      <c r="CQ145" s="1">
        <v>0</v>
      </c>
      <c r="CR145" s="16">
        <v>135.19999999999999</v>
      </c>
    </row>
    <row r="146" spans="2:96" x14ac:dyDescent="0.45">
      <c r="B146" s="14"/>
      <c r="C146" s="17" t="s">
        <v>41</v>
      </c>
      <c r="D146" s="14">
        <v>130.30000000000001</v>
      </c>
      <c r="E146" s="1">
        <v>135.30000000000001</v>
      </c>
      <c r="F146" s="1">
        <v>128.9</v>
      </c>
      <c r="G146" s="1">
        <v>132.1</v>
      </c>
      <c r="H146" s="1">
        <v>127.4</v>
      </c>
      <c r="I146" s="1">
        <v>119.4</v>
      </c>
      <c r="J146" s="1">
        <v>136.1</v>
      </c>
      <c r="K146" s="1">
        <v>120.2</v>
      </c>
      <c r="L146" s="16">
        <v>134</v>
      </c>
      <c r="N146" s="14"/>
      <c r="O146" s="17" t="s">
        <v>41</v>
      </c>
      <c r="P146" s="14">
        <v>127.3</v>
      </c>
      <c r="Q146" s="1">
        <v>129.30000000000001</v>
      </c>
      <c r="R146" s="1">
        <v>127</v>
      </c>
      <c r="S146" s="1">
        <v>128.6</v>
      </c>
      <c r="T146" s="1">
        <v>126.4</v>
      </c>
      <c r="U146" s="1">
        <v>118.7</v>
      </c>
      <c r="V146" s="1">
        <v>132.80000000000001</v>
      </c>
      <c r="W146" s="1">
        <v>120.9</v>
      </c>
      <c r="X146" s="16">
        <v>126.3</v>
      </c>
      <c r="Z146" s="14"/>
      <c r="AA146" s="17" t="s">
        <v>108</v>
      </c>
      <c r="AB146" s="14">
        <v>128.80000000000001</v>
      </c>
      <c r="AC146" s="1">
        <v>133.6</v>
      </c>
      <c r="AD146" s="1">
        <v>128.6</v>
      </c>
      <c r="AE146" s="1">
        <v>127.3</v>
      </c>
      <c r="AF146" s="1">
        <v>128.4</v>
      </c>
      <c r="AG146" s="1">
        <v>118.9</v>
      </c>
      <c r="AH146" s="1">
        <v>133.30000000000001</v>
      </c>
      <c r="AI146" s="1">
        <v>122.2</v>
      </c>
      <c r="AJ146" s="16">
        <v>132.69999999999999</v>
      </c>
      <c r="AL146" s="14"/>
      <c r="AM146" s="17" t="s">
        <v>108</v>
      </c>
      <c r="AN146" s="14">
        <v>129.6</v>
      </c>
      <c r="AO146" s="1">
        <v>135.9</v>
      </c>
      <c r="AP146" s="1">
        <v>128.19999999999999</v>
      </c>
      <c r="AQ146" s="1">
        <v>129.5</v>
      </c>
      <c r="AR146" s="1">
        <v>129.69999999999999</v>
      </c>
      <c r="AS146" s="1">
        <v>119</v>
      </c>
      <c r="AT146" s="1">
        <v>133.80000000000001</v>
      </c>
      <c r="AU146" s="1">
        <v>120.1</v>
      </c>
      <c r="AV146" s="16">
        <v>136.1</v>
      </c>
      <c r="AX146" s="14"/>
      <c r="AY146" s="17" t="s">
        <v>108</v>
      </c>
      <c r="AZ146" s="14">
        <v>131.30000000000001</v>
      </c>
      <c r="BA146" s="1">
        <v>136.9</v>
      </c>
      <c r="BB146" s="1">
        <v>128.69999999999999</v>
      </c>
      <c r="BC146" s="1">
        <v>136.5</v>
      </c>
      <c r="BD146" s="1">
        <v>126.1</v>
      </c>
      <c r="BE146" s="1">
        <v>119.9</v>
      </c>
      <c r="BF146" s="1">
        <v>136.80000000000001</v>
      </c>
      <c r="BG146" s="1">
        <v>118.2</v>
      </c>
      <c r="BH146" s="16">
        <v>131.9</v>
      </c>
      <c r="BJ146" s="14"/>
      <c r="BK146" s="17" t="s">
        <v>108</v>
      </c>
      <c r="BL146" s="14">
        <v>131.9</v>
      </c>
      <c r="BM146" s="1">
        <v>134.6</v>
      </c>
      <c r="BN146" s="1">
        <v>129.9</v>
      </c>
      <c r="BO146" s="1">
        <v>133.9</v>
      </c>
      <c r="BP146" s="1">
        <v>128.80000000000001</v>
      </c>
      <c r="BQ146" s="1">
        <v>0</v>
      </c>
      <c r="BR146" s="1">
        <v>138.19999999999999</v>
      </c>
      <c r="BS146" s="1">
        <v>115.7</v>
      </c>
      <c r="BT146" s="16">
        <v>135.4</v>
      </c>
      <c r="BV146" s="14"/>
      <c r="BW146" s="17" t="s">
        <v>108</v>
      </c>
      <c r="BX146" s="14">
        <v>129.80000000000001</v>
      </c>
      <c r="BY146" s="1">
        <v>130.9</v>
      </c>
      <c r="BZ146" s="1">
        <v>128.80000000000001</v>
      </c>
      <c r="CA146" s="1">
        <v>131.19999999999999</v>
      </c>
      <c r="CB146" s="1">
        <v>126.6</v>
      </c>
      <c r="CC146" s="1">
        <v>0</v>
      </c>
      <c r="CD146" s="1">
        <v>132.9</v>
      </c>
      <c r="CE146" s="1">
        <v>0</v>
      </c>
      <c r="CF146" s="16">
        <v>138.69999999999999</v>
      </c>
      <c r="CH146" s="14"/>
      <c r="CI146" s="17" t="s">
        <v>108</v>
      </c>
      <c r="CJ146" s="14">
        <v>130.5</v>
      </c>
      <c r="CK146" s="1">
        <v>0</v>
      </c>
      <c r="CL146" s="1">
        <v>128.69999999999999</v>
      </c>
      <c r="CM146" s="1">
        <v>127.9</v>
      </c>
      <c r="CN146" s="1">
        <v>126.7</v>
      </c>
      <c r="CO146" s="1">
        <v>0</v>
      </c>
      <c r="CP146" s="1">
        <v>141.4</v>
      </c>
      <c r="CQ146" s="1">
        <v>0</v>
      </c>
      <c r="CR146" s="16">
        <v>137</v>
      </c>
    </row>
    <row r="147" spans="2:96" x14ac:dyDescent="0.45">
      <c r="B147" s="14"/>
      <c r="C147" s="17" t="s">
        <v>42</v>
      </c>
      <c r="D147" s="14">
        <v>129.6</v>
      </c>
      <c r="E147" s="1">
        <v>134.4</v>
      </c>
      <c r="F147" s="1">
        <v>127.9</v>
      </c>
      <c r="G147" s="1">
        <v>131.69999999999999</v>
      </c>
      <c r="H147" s="1">
        <v>126.5</v>
      </c>
      <c r="I147" s="1">
        <v>118.9</v>
      </c>
      <c r="J147" s="1">
        <v>135.1</v>
      </c>
      <c r="K147" s="1">
        <v>119.1</v>
      </c>
      <c r="L147" s="16">
        <v>133.19999999999999</v>
      </c>
      <c r="N147" s="14"/>
      <c r="O147" s="17" t="s">
        <v>42</v>
      </c>
      <c r="P147" s="14">
        <v>126.5</v>
      </c>
      <c r="Q147" s="1">
        <v>128.30000000000001</v>
      </c>
      <c r="R147" s="1">
        <v>126</v>
      </c>
      <c r="S147" s="1">
        <v>128</v>
      </c>
      <c r="T147" s="1">
        <v>125.1</v>
      </c>
      <c r="U147" s="1">
        <v>118.1</v>
      </c>
      <c r="V147" s="1">
        <v>131.6</v>
      </c>
      <c r="W147" s="1">
        <v>120.1</v>
      </c>
      <c r="X147" s="16">
        <v>125.2</v>
      </c>
      <c r="Z147" s="14"/>
      <c r="AA147" s="17" t="s">
        <v>42</v>
      </c>
      <c r="AB147" s="14">
        <v>128</v>
      </c>
      <c r="AC147" s="1">
        <v>132.69999999999999</v>
      </c>
      <c r="AD147" s="1">
        <v>127.6</v>
      </c>
      <c r="AE147" s="1">
        <v>126.5</v>
      </c>
      <c r="AF147" s="1">
        <v>127.4</v>
      </c>
      <c r="AG147" s="1">
        <v>118.4</v>
      </c>
      <c r="AH147" s="1">
        <v>132.30000000000001</v>
      </c>
      <c r="AI147" s="1">
        <v>121.4</v>
      </c>
      <c r="AJ147" s="16">
        <v>131.80000000000001</v>
      </c>
      <c r="AL147" s="14"/>
      <c r="AM147" s="17" t="s">
        <v>42</v>
      </c>
      <c r="AN147" s="14">
        <v>128.9</v>
      </c>
      <c r="AO147" s="1">
        <v>134.9</v>
      </c>
      <c r="AP147" s="1">
        <v>127.2</v>
      </c>
      <c r="AQ147" s="1">
        <v>129.1</v>
      </c>
      <c r="AR147" s="1">
        <v>128.80000000000001</v>
      </c>
      <c r="AS147" s="1">
        <v>118.4</v>
      </c>
      <c r="AT147" s="1">
        <v>132.6</v>
      </c>
      <c r="AU147" s="1">
        <v>119</v>
      </c>
      <c r="AV147" s="16">
        <v>135.19999999999999</v>
      </c>
      <c r="AX147" s="14"/>
      <c r="AY147" s="17" t="s">
        <v>42</v>
      </c>
      <c r="AZ147" s="14">
        <v>130.6</v>
      </c>
      <c r="BA147" s="1">
        <v>136.1</v>
      </c>
      <c r="BB147" s="1">
        <v>127.8</v>
      </c>
      <c r="BC147" s="1">
        <v>136.30000000000001</v>
      </c>
      <c r="BD147" s="1">
        <v>125.2</v>
      </c>
      <c r="BE147" s="1">
        <v>119.3</v>
      </c>
      <c r="BF147" s="1">
        <v>135.80000000000001</v>
      </c>
      <c r="BG147" s="1">
        <v>116.7</v>
      </c>
      <c r="BH147" s="16">
        <v>130.9</v>
      </c>
      <c r="BJ147" s="14"/>
      <c r="BK147" s="17" t="s">
        <v>42</v>
      </c>
      <c r="BL147" s="14">
        <v>131.30000000000001</v>
      </c>
      <c r="BM147" s="1">
        <v>133.9</v>
      </c>
      <c r="BN147" s="1">
        <v>129</v>
      </c>
      <c r="BO147" s="1">
        <v>133.5</v>
      </c>
      <c r="BP147" s="1">
        <v>128.19999999999999</v>
      </c>
      <c r="BQ147" s="1">
        <v>0</v>
      </c>
      <c r="BR147" s="1">
        <v>137.4</v>
      </c>
      <c r="BS147" s="1">
        <v>113.7</v>
      </c>
      <c r="BT147" s="16">
        <v>134.69999999999999</v>
      </c>
      <c r="BV147" s="14"/>
      <c r="BW147" s="17" t="s">
        <v>42</v>
      </c>
      <c r="BX147" s="14">
        <v>129.1</v>
      </c>
      <c r="BY147" s="1">
        <v>130.19999999999999</v>
      </c>
      <c r="BZ147" s="1">
        <v>127.8</v>
      </c>
      <c r="CA147" s="1">
        <v>130.9</v>
      </c>
      <c r="CB147" s="1">
        <v>125.7</v>
      </c>
      <c r="CC147" s="1">
        <v>0</v>
      </c>
      <c r="CD147" s="1">
        <v>131.69999999999999</v>
      </c>
      <c r="CE147" s="1">
        <v>0</v>
      </c>
      <c r="CF147" s="16">
        <v>138.1</v>
      </c>
      <c r="CH147" s="14"/>
      <c r="CI147" s="17" t="s">
        <v>42</v>
      </c>
      <c r="CJ147" s="14">
        <v>130</v>
      </c>
      <c r="CK147" s="1">
        <v>0</v>
      </c>
      <c r="CL147" s="1">
        <v>128</v>
      </c>
      <c r="CM147" s="1">
        <v>127.6</v>
      </c>
      <c r="CN147" s="1">
        <v>125.8</v>
      </c>
      <c r="CO147" s="1">
        <v>0</v>
      </c>
      <c r="CP147" s="1">
        <v>140.80000000000001</v>
      </c>
      <c r="CQ147" s="1">
        <v>0</v>
      </c>
      <c r="CR147" s="16">
        <v>136.5</v>
      </c>
    </row>
    <row r="148" spans="2:96" x14ac:dyDescent="0.45">
      <c r="B148" s="14"/>
      <c r="C148" s="17" t="s">
        <v>43</v>
      </c>
      <c r="D148" s="14">
        <v>130.1</v>
      </c>
      <c r="E148" s="1">
        <v>134.9</v>
      </c>
      <c r="F148" s="1">
        <v>128.5</v>
      </c>
      <c r="G148" s="1">
        <v>132</v>
      </c>
      <c r="H148" s="1">
        <v>127.1</v>
      </c>
      <c r="I148" s="1">
        <v>119.3</v>
      </c>
      <c r="J148" s="1">
        <v>135.80000000000001</v>
      </c>
      <c r="K148" s="1">
        <v>119.8</v>
      </c>
      <c r="L148" s="16">
        <v>133.80000000000001</v>
      </c>
      <c r="N148" s="14"/>
      <c r="O148" s="17" t="s">
        <v>43</v>
      </c>
      <c r="P148" s="14">
        <v>126.6</v>
      </c>
      <c r="Q148" s="1">
        <v>128.30000000000001</v>
      </c>
      <c r="R148" s="1">
        <v>126.1</v>
      </c>
      <c r="S148" s="1">
        <v>128</v>
      </c>
      <c r="T148" s="1">
        <v>125.3</v>
      </c>
      <c r="U148" s="1">
        <v>118.3</v>
      </c>
      <c r="V148" s="1">
        <v>131.80000000000001</v>
      </c>
      <c r="W148" s="1">
        <v>120.3</v>
      </c>
      <c r="X148" s="16">
        <v>125.4</v>
      </c>
      <c r="Z148" s="14"/>
      <c r="AA148" s="17" t="s">
        <v>43</v>
      </c>
      <c r="AB148" s="14">
        <v>128.1</v>
      </c>
      <c r="AC148" s="1">
        <v>132.69999999999999</v>
      </c>
      <c r="AD148" s="1">
        <v>127.8</v>
      </c>
      <c r="AE148" s="1">
        <v>126.6</v>
      </c>
      <c r="AF148" s="1">
        <v>127.5</v>
      </c>
      <c r="AG148" s="1">
        <v>118.6</v>
      </c>
      <c r="AH148" s="1">
        <v>132.4</v>
      </c>
      <c r="AI148" s="1">
        <v>121.6</v>
      </c>
      <c r="AJ148" s="16">
        <v>132.19999999999999</v>
      </c>
      <c r="AL148" s="14"/>
      <c r="AM148" s="17" t="s">
        <v>43</v>
      </c>
      <c r="AN148" s="14">
        <v>129</v>
      </c>
      <c r="AO148" s="1">
        <v>135</v>
      </c>
      <c r="AP148" s="1">
        <v>127.4</v>
      </c>
      <c r="AQ148" s="1">
        <v>129.19999999999999</v>
      </c>
      <c r="AR148" s="1">
        <v>129</v>
      </c>
      <c r="AS148" s="1">
        <v>118.6</v>
      </c>
      <c r="AT148" s="1">
        <v>132.80000000000001</v>
      </c>
      <c r="AU148" s="1">
        <v>119.2</v>
      </c>
      <c r="AV148" s="16">
        <v>135.69999999999999</v>
      </c>
      <c r="AX148" s="14"/>
      <c r="AY148" s="17" t="s">
        <v>43</v>
      </c>
      <c r="AZ148" s="14">
        <v>130.69999999999999</v>
      </c>
      <c r="BA148" s="1">
        <v>136.1</v>
      </c>
      <c r="BB148" s="1">
        <v>127.9</v>
      </c>
      <c r="BC148" s="1">
        <v>136.30000000000001</v>
      </c>
      <c r="BD148" s="1">
        <v>125.3</v>
      </c>
      <c r="BE148" s="1">
        <v>119.5</v>
      </c>
      <c r="BF148" s="1">
        <v>136</v>
      </c>
      <c r="BG148" s="1">
        <v>116.8</v>
      </c>
      <c r="BH148" s="16">
        <v>131.30000000000001</v>
      </c>
      <c r="BJ148" s="14"/>
      <c r="BK148" s="17" t="s">
        <v>43</v>
      </c>
      <c r="BL148" s="14">
        <v>131.5</v>
      </c>
      <c r="BM148" s="1">
        <v>133.9</v>
      </c>
      <c r="BN148" s="1">
        <v>129.19999999999999</v>
      </c>
      <c r="BO148" s="1">
        <v>133.5</v>
      </c>
      <c r="BP148" s="1">
        <v>128.4</v>
      </c>
      <c r="BQ148" s="1">
        <v>0</v>
      </c>
      <c r="BR148" s="1">
        <v>137.6</v>
      </c>
      <c r="BS148" s="1">
        <v>113.8</v>
      </c>
      <c r="BT148" s="16">
        <v>135.19999999999999</v>
      </c>
      <c r="BV148" s="14"/>
      <c r="BW148" s="17" t="s">
        <v>43</v>
      </c>
      <c r="BX148" s="14">
        <v>129.30000000000001</v>
      </c>
      <c r="BY148" s="1">
        <v>130.19999999999999</v>
      </c>
      <c r="BZ148" s="1">
        <v>127.9</v>
      </c>
      <c r="CA148" s="1">
        <v>130.9</v>
      </c>
      <c r="CB148" s="1">
        <v>125.8</v>
      </c>
      <c r="CC148" s="1">
        <v>0</v>
      </c>
      <c r="CD148" s="1">
        <v>131.9</v>
      </c>
      <c r="CE148" s="1">
        <v>0</v>
      </c>
      <c r="CF148" s="16">
        <v>138.6</v>
      </c>
      <c r="CH148" s="14"/>
      <c r="CI148" s="17" t="s">
        <v>43</v>
      </c>
      <c r="CJ148" s="14">
        <v>130.1</v>
      </c>
      <c r="CK148" s="1">
        <v>0</v>
      </c>
      <c r="CL148" s="1">
        <v>128.1</v>
      </c>
      <c r="CM148" s="1">
        <v>127.6</v>
      </c>
      <c r="CN148" s="1">
        <v>126</v>
      </c>
      <c r="CO148" s="1">
        <v>0</v>
      </c>
      <c r="CP148" s="1">
        <v>141</v>
      </c>
      <c r="CQ148" s="1">
        <v>0</v>
      </c>
      <c r="CR148" s="16">
        <v>137</v>
      </c>
    </row>
    <row r="149" spans="2:96" x14ac:dyDescent="0.45">
      <c r="B149" s="14"/>
      <c r="C149" s="17" t="s">
        <v>44</v>
      </c>
      <c r="D149" s="14">
        <v>130.80000000000001</v>
      </c>
      <c r="E149" s="1">
        <v>135.6</v>
      </c>
      <c r="F149" s="1">
        <v>129.19999999999999</v>
      </c>
      <c r="G149" s="1">
        <v>132.80000000000001</v>
      </c>
      <c r="H149" s="1">
        <v>127.7</v>
      </c>
      <c r="I149" s="1">
        <v>119.9</v>
      </c>
      <c r="J149" s="1">
        <v>136.4</v>
      </c>
      <c r="K149" s="1">
        <v>120.7</v>
      </c>
      <c r="L149" s="16">
        <v>134.5</v>
      </c>
      <c r="N149" s="14"/>
      <c r="O149" s="17" t="s">
        <v>44</v>
      </c>
      <c r="P149" s="14">
        <v>127.9</v>
      </c>
      <c r="Q149" s="1">
        <v>129.6</v>
      </c>
      <c r="R149" s="1">
        <v>127.3</v>
      </c>
      <c r="S149" s="1">
        <v>129.30000000000001</v>
      </c>
      <c r="T149" s="1">
        <v>126.8</v>
      </c>
      <c r="U149" s="1">
        <v>119.1</v>
      </c>
      <c r="V149" s="1">
        <v>133.19999999999999</v>
      </c>
      <c r="W149" s="1">
        <v>121.4</v>
      </c>
      <c r="X149" s="16">
        <v>126.7</v>
      </c>
      <c r="Z149" s="14"/>
      <c r="AA149" s="17" t="s">
        <v>44</v>
      </c>
      <c r="AB149" s="14">
        <v>129.30000000000001</v>
      </c>
      <c r="AC149" s="1">
        <v>133.9</v>
      </c>
      <c r="AD149" s="1">
        <v>128.9</v>
      </c>
      <c r="AE149" s="1">
        <v>128</v>
      </c>
      <c r="AF149" s="1">
        <v>128.80000000000001</v>
      </c>
      <c r="AG149" s="1">
        <v>119.3</v>
      </c>
      <c r="AH149" s="1">
        <v>133.6</v>
      </c>
      <c r="AI149" s="1">
        <v>122.8</v>
      </c>
      <c r="AJ149" s="16">
        <v>133.30000000000001</v>
      </c>
      <c r="AL149" s="14"/>
      <c r="AM149" s="17" t="s">
        <v>44</v>
      </c>
      <c r="AN149" s="14">
        <v>130.1</v>
      </c>
      <c r="AO149" s="1">
        <v>136.1</v>
      </c>
      <c r="AP149" s="1">
        <v>128.5</v>
      </c>
      <c r="AQ149" s="1">
        <v>130.30000000000001</v>
      </c>
      <c r="AR149" s="1">
        <v>130</v>
      </c>
      <c r="AS149" s="1">
        <v>119.5</v>
      </c>
      <c r="AT149" s="1">
        <v>134.1</v>
      </c>
      <c r="AU149" s="1">
        <v>120.6</v>
      </c>
      <c r="AV149" s="16">
        <v>136.69999999999999</v>
      </c>
      <c r="AX149" s="14"/>
      <c r="AY149" s="17" t="s">
        <v>44</v>
      </c>
      <c r="AZ149" s="14">
        <v>131.69999999999999</v>
      </c>
      <c r="BA149" s="1">
        <v>137.1</v>
      </c>
      <c r="BB149" s="1">
        <v>129</v>
      </c>
      <c r="BC149" s="1">
        <v>137.30000000000001</v>
      </c>
      <c r="BD149" s="1">
        <v>126.2</v>
      </c>
      <c r="BE149" s="1">
        <v>120.3</v>
      </c>
      <c r="BF149" s="1">
        <v>137.1</v>
      </c>
      <c r="BG149" s="1">
        <v>118.5</v>
      </c>
      <c r="BH149" s="16">
        <v>132.30000000000001</v>
      </c>
      <c r="BJ149" s="14"/>
      <c r="BK149" s="17" t="s">
        <v>44</v>
      </c>
      <c r="BL149" s="14">
        <v>132.4</v>
      </c>
      <c r="BM149" s="1">
        <v>134.6</v>
      </c>
      <c r="BN149" s="1">
        <v>130.30000000000001</v>
      </c>
      <c r="BO149" s="1">
        <v>134.69999999999999</v>
      </c>
      <c r="BP149" s="1">
        <v>129.30000000000001</v>
      </c>
      <c r="BQ149" s="1">
        <v>0</v>
      </c>
      <c r="BR149" s="1">
        <v>138.5</v>
      </c>
      <c r="BS149" s="1">
        <v>116.1</v>
      </c>
      <c r="BT149" s="16">
        <v>135.9</v>
      </c>
      <c r="BV149" s="14"/>
      <c r="BW149" s="17" t="s">
        <v>44</v>
      </c>
      <c r="BX149" s="14">
        <v>130.19999999999999</v>
      </c>
      <c r="BY149" s="1">
        <v>131.30000000000001</v>
      </c>
      <c r="BZ149" s="1">
        <v>129.1</v>
      </c>
      <c r="CA149" s="1">
        <v>131.9</v>
      </c>
      <c r="CB149" s="1">
        <v>126.6</v>
      </c>
      <c r="CC149" s="1">
        <v>0</v>
      </c>
      <c r="CD149" s="1">
        <v>133.19999999999999</v>
      </c>
      <c r="CE149" s="1">
        <v>0</v>
      </c>
      <c r="CF149" s="16">
        <v>139.1</v>
      </c>
      <c r="CH149" s="14"/>
      <c r="CI149" s="17" t="s">
        <v>44</v>
      </c>
      <c r="CJ149" s="14">
        <v>130.80000000000001</v>
      </c>
      <c r="CK149" s="1">
        <v>0</v>
      </c>
      <c r="CL149" s="1">
        <v>128.80000000000001</v>
      </c>
      <c r="CM149" s="1">
        <v>128.6</v>
      </c>
      <c r="CN149" s="1">
        <v>126.7</v>
      </c>
      <c r="CO149" s="1">
        <v>0</v>
      </c>
      <c r="CP149" s="1">
        <v>141.69999999999999</v>
      </c>
      <c r="CQ149" s="1">
        <v>0</v>
      </c>
      <c r="CR149" s="16">
        <v>137.4</v>
      </c>
    </row>
    <row r="150" spans="2:96" x14ac:dyDescent="0.45">
      <c r="B150" s="14"/>
      <c r="C150" s="17" t="s">
        <v>45</v>
      </c>
      <c r="D150" s="14">
        <v>130.9</v>
      </c>
      <c r="E150" s="1">
        <v>135.5</v>
      </c>
      <c r="F150" s="1">
        <v>129</v>
      </c>
      <c r="G150" s="1">
        <v>133.4</v>
      </c>
      <c r="H150" s="1">
        <v>127.7</v>
      </c>
      <c r="I150" s="1">
        <v>120.1</v>
      </c>
      <c r="J150" s="1">
        <v>135.80000000000001</v>
      </c>
      <c r="K150" s="1">
        <v>120.2</v>
      </c>
      <c r="L150" s="16">
        <v>135.4</v>
      </c>
      <c r="N150" s="14"/>
      <c r="O150" s="17" t="s">
        <v>45</v>
      </c>
      <c r="P150" s="14">
        <v>128</v>
      </c>
      <c r="Q150" s="1">
        <v>129.5</v>
      </c>
      <c r="R150" s="1">
        <v>127.3</v>
      </c>
      <c r="S150" s="1">
        <v>129.80000000000001</v>
      </c>
      <c r="T150" s="1">
        <v>126.4</v>
      </c>
      <c r="U150" s="1">
        <v>119.5</v>
      </c>
      <c r="V150" s="1">
        <v>132.5</v>
      </c>
      <c r="W150" s="1">
        <v>121.4</v>
      </c>
      <c r="X150" s="16">
        <v>127</v>
      </c>
      <c r="Z150" s="14"/>
      <c r="AA150" s="17" t="s">
        <v>45</v>
      </c>
      <c r="AB150" s="14">
        <v>129.4</v>
      </c>
      <c r="AC150" s="1">
        <v>133.9</v>
      </c>
      <c r="AD150" s="1">
        <v>128.9</v>
      </c>
      <c r="AE150" s="1">
        <v>128.19999999999999</v>
      </c>
      <c r="AF150" s="1">
        <v>128.69999999999999</v>
      </c>
      <c r="AG150" s="1">
        <v>119.7</v>
      </c>
      <c r="AH150" s="1">
        <v>133.19999999999999</v>
      </c>
      <c r="AI150" s="1">
        <v>122.7</v>
      </c>
      <c r="AJ150" s="16">
        <v>134.19999999999999</v>
      </c>
      <c r="AL150" s="14"/>
      <c r="AM150" s="17" t="s">
        <v>45</v>
      </c>
      <c r="AN150" s="14">
        <v>130.19999999999999</v>
      </c>
      <c r="AO150" s="1">
        <v>136.19999999999999</v>
      </c>
      <c r="AP150" s="1">
        <v>128.4</v>
      </c>
      <c r="AQ150" s="1">
        <v>130.80000000000001</v>
      </c>
      <c r="AR150" s="1">
        <v>130.1</v>
      </c>
      <c r="AS150" s="1">
        <v>119.6</v>
      </c>
      <c r="AT150" s="1">
        <v>133.4</v>
      </c>
      <c r="AU150" s="1">
        <v>120</v>
      </c>
      <c r="AV150" s="16">
        <v>137.69999999999999</v>
      </c>
      <c r="AX150" s="14"/>
      <c r="AY150" s="17" t="s">
        <v>45</v>
      </c>
      <c r="AZ150" s="14">
        <v>131.80000000000001</v>
      </c>
      <c r="BA150" s="1">
        <v>137.1</v>
      </c>
      <c r="BB150" s="1">
        <v>128.80000000000001</v>
      </c>
      <c r="BC150" s="1">
        <v>138.19999999999999</v>
      </c>
      <c r="BD150" s="1">
        <v>126.2</v>
      </c>
      <c r="BE150" s="1">
        <v>120.4</v>
      </c>
      <c r="BF150" s="1">
        <v>136.5</v>
      </c>
      <c r="BG150" s="1">
        <v>117.6</v>
      </c>
      <c r="BH150" s="16">
        <v>132.9</v>
      </c>
      <c r="BJ150" s="14"/>
      <c r="BK150" s="17" t="s">
        <v>45</v>
      </c>
      <c r="BL150" s="14">
        <v>132.4</v>
      </c>
      <c r="BM150" s="1">
        <v>134.80000000000001</v>
      </c>
      <c r="BN150" s="1">
        <v>130</v>
      </c>
      <c r="BO150" s="1">
        <v>135.1</v>
      </c>
      <c r="BP150" s="1">
        <v>129.30000000000001</v>
      </c>
      <c r="BQ150" s="1">
        <v>0</v>
      </c>
      <c r="BR150" s="1">
        <v>138.1</v>
      </c>
      <c r="BS150" s="1">
        <v>114.4</v>
      </c>
      <c r="BT150" s="16">
        <v>137</v>
      </c>
      <c r="BV150" s="14"/>
      <c r="BW150" s="17" t="s">
        <v>45</v>
      </c>
      <c r="BX150" s="14">
        <v>130.1</v>
      </c>
      <c r="BY150" s="1">
        <v>131</v>
      </c>
      <c r="BZ150" s="1">
        <v>128.6</v>
      </c>
      <c r="CA150" s="1">
        <v>132.5</v>
      </c>
      <c r="CB150" s="1">
        <v>126.8</v>
      </c>
      <c r="CC150" s="1">
        <v>0</v>
      </c>
      <c r="CD150" s="1">
        <v>132.19999999999999</v>
      </c>
      <c r="CE150" s="1">
        <v>0</v>
      </c>
      <c r="CF150" s="16">
        <v>140.4</v>
      </c>
      <c r="CH150" s="14"/>
      <c r="CI150" s="17" t="s">
        <v>45</v>
      </c>
      <c r="CJ150" s="14">
        <v>131.1</v>
      </c>
      <c r="CK150" s="1">
        <v>0</v>
      </c>
      <c r="CL150" s="1">
        <v>128.9</v>
      </c>
      <c r="CM150" s="1">
        <v>129.1</v>
      </c>
      <c r="CN150" s="1">
        <v>126.9</v>
      </c>
      <c r="CO150" s="1">
        <v>0</v>
      </c>
      <c r="CP150" s="1">
        <v>141.30000000000001</v>
      </c>
      <c r="CQ150" s="1">
        <v>0</v>
      </c>
      <c r="CR150" s="16">
        <v>138.80000000000001</v>
      </c>
    </row>
    <row r="151" spans="2:96" x14ac:dyDescent="0.45">
      <c r="B151" s="14"/>
      <c r="C151" s="17" t="s">
        <v>46</v>
      </c>
      <c r="D151" s="14">
        <v>130.80000000000001</v>
      </c>
      <c r="E151" s="1">
        <v>135.69999999999999</v>
      </c>
      <c r="F151" s="1">
        <v>129.1</v>
      </c>
      <c r="G151" s="1">
        <v>133.4</v>
      </c>
      <c r="H151" s="1">
        <v>127.8</v>
      </c>
      <c r="I151" s="1">
        <v>119.7</v>
      </c>
      <c r="J151" s="1">
        <v>136.30000000000001</v>
      </c>
      <c r="K151" s="1">
        <v>120.3</v>
      </c>
      <c r="L151" s="16">
        <v>135.1</v>
      </c>
      <c r="N151" s="14"/>
      <c r="O151" s="17" t="s">
        <v>46</v>
      </c>
      <c r="P151" s="14">
        <v>127.7</v>
      </c>
      <c r="Q151" s="1">
        <v>129.5</v>
      </c>
      <c r="R151" s="1">
        <v>127.1</v>
      </c>
      <c r="S151" s="1">
        <v>129.6</v>
      </c>
      <c r="T151" s="1">
        <v>126.7</v>
      </c>
      <c r="U151" s="1">
        <v>118.8</v>
      </c>
      <c r="V151" s="1">
        <v>132.9</v>
      </c>
      <c r="W151" s="1">
        <v>121</v>
      </c>
      <c r="X151" s="16">
        <v>126.7</v>
      </c>
      <c r="Z151" s="14"/>
      <c r="AA151" s="17" t="s">
        <v>46</v>
      </c>
      <c r="AB151" s="14">
        <v>129.19999999999999</v>
      </c>
      <c r="AC151" s="1">
        <v>133.9</v>
      </c>
      <c r="AD151" s="1">
        <v>128.80000000000001</v>
      </c>
      <c r="AE151" s="1">
        <v>128.30000000000001</v>
      </c>
      <c r="AF151" s="1">
        <v>128.80000000000001</v>
      </c>
      <c r="AG151" s="1">
        <v>119.1</v>
      </c>
      <c r="AH151" s="1">
        <v>133.4</v>
      </c>
      <c r="AI151" s="1">
        <v>122.4</v>
      </c>
      <c r="AJ151" s="16">
        <v>133.80000000000001</v>
      </c>
      <c r="AL151" s="14"/>
      <c r="AM151" s="17" t="s">
        <v>46</v>
      </c>
      <c r="AN151" s="14">
        <v>130.1</v>
      </c>
      <c r="AO151" s="1">
        <v>136.19999999999999</v>
      </c>
      <c r="AP151" s="1">
        <v>128.4</v>
      </c>
      <c r="AQ151" s="1">
        <v>130.69999999999999</v>
      </c>
      <c r="AR151" s="1">
        <v>130.1</v>
      </c>
      <c r="AS151" s="1">
        <v>119.3</v>
      </c>
      <c r="AT151" s="1">
        <v>133.9</v>
      </c>
      <c r="AU151" s="1">
        <v>120.3</v>
      </c>
      <c r="AV151" s="16">
        <v>137.4</v>
      </c>
      <c r="AX151" s="14"/>
      <c r="AY151" s="17" t="s">
        <v>46</v>
      </c>
      <c r="AZ151" s="14">
        <v>131.80000000000001</v>
      </c>
      <c r="BA151" s="1">
        <v>137.30000000000001</v>
      </c>
      <c r="BB151" s="1">
        <v>129</v>
      </c>
      <c r="BC151" s="1">
        <v>138.1</v>
      </c>
      <c r="BD151" s="1">
        <v>126.3</v>
      </c>
      <c r="BE151" s="1">
        <v>120.2</v>
      </c>
      <c r="BF151" s="1">
        <v>137</v>
      </c>
      <c r="BG151" s="1">
        <v>118.2</v>
      </c>
      <c r="BH151" s="16">
        <v>132.80000000000001</v>
      </c>
      <c r="BJ151" s="14"/>
      <c r="BK151" s="17" t="s">
        <v>46</v>
      </c>
      <c r="BL151" s="14">
        <v>132.5</v>
      </c>
      <c r="BM151" s="1">
        <v>134.80000000000001</v>
      </c>
      <c r="BN151" s="1">
        <v>130.30000000000001</v>
      </c>
      <c r="BO151" s="1">
        <v>135.4</v>
      </c>
      <c r="BP151" s="1">
        <v>129.30000000000001</v>
      </c>
      <c r="BQ151" s="1">
        <v>0</v>
      </c>
      <c r="BR151" s="1">
        <v>138.4</v>
      </c>
      <c r="BS151" s="1">
        <v>115.6</v>
      </c>
      <c r="BT151" s="16">
        <v>136.69999999999999</v>
      </c>
      <c r="BV151" s="14"/>
      <c r="BW151" s="17" t="s">
        <v>46</v>
      </c>
      <c r="BX151" s="14">
        <v>130.30000000000001</v>
      </c>
      <c r="BY151" s="1">
        <v>131.30000000000001</v>
      </c>
      <c r="BZ151" s="1">
        <v>129.1</v>
      </c>
      <c r="CA151" s="1">
        <v>132.4</v>
      </c>
      <c r="CB151" s="1">
        <v>126.8</v>
      </c>
      <c r="CC151" s="1">
        <v>0</v>
      </c>
      <c r="CD151" s="1">
        <v>133.1</v>
      </c>
      <c r="CE151" s="1">
        <v>0</v>
      </c>
      <c r="CF151" s="16">
        <v>140</v>
      </c>
      <c r="CH151" s="14"/>
      <c r="CI151" s="17" t="s">
        <v>46</v>
      </c>
      <c r="CJ151" s="14">
        <v>130.9</v>
      </c>
      <c r="CK151" s="1">
        <v>0</v>
      </c>
      <c r="CL151" s="1">
        <v>128.9</v>
      </c>
      <c r="CM151" s="1">
        <v>129</v>
      </c>
      <c r="CN151" s="1">
        <v>126.9</v>
      </c>
      <c r="CO151" s="1">
        <v>0</v>
      </c>
      <c r="CP151" s="1">
        <v>141.80000000000001</v>
      </c>
      <c r="CQ151" s="1">
        <v>0</v>
      </c>
      <c r="CR151" s="16">
        <v>138.30000000000001</v>
      </c>
    </row>
    <row r="152" spans="2:96" x14ac:dyDescent="0.45">
      <c r="B152" s="14"/>
      <c r="C152" s="17" t="s">
        <v>47</v>
      </c>
      <c r="D152" s="31">
        <v>131.5</v>
      </c>
      <c r="E152" s="18">
        <v>136.1</v>
      </c>
      <c r="F152" s="18">
        <v>129.6</v>
      </c>
      <c r="G152" s="18">
        <v>133.9</v>
      </c>
      <c r="H152" s="18">
        <v>128.30000000000001</v>
      </c>
      <c r="I152" s="18">
        <v>120.2</v>
      </c>
      <c r="J152" s="18">
        <v>136.6</v>
      </c>
      <c r="K152" s="18">
        <v>120.8</v>
      </c>
      <c r="L152" s="19">
        <v>135.69999999999999</v>
      </c>
      <c r="N152" s="14"/>
      <c r="O152" s="17" t="s">
        <v>47</v>
      </c>
      <c r="P152" s="31">
        <v>128.4</v>
      </c>
      <c r="Q152" s="18">
        <v>130.1</v>
      </c>
      <c r="R152" s="18">
        <v>127.7</v>
      </c>
      <c r="S152" s="18">
        <v>130.19999999999999</v>
      </c>
      <c r="T152" s="18">
        <v>127.2</v>
      </c>
      <c r="U152" s="18">
        <v>119.4</v>
      </c>
      <c r="V152" s="18">
        <v>133.30000000000001</v>
      </c>
      <c r="W152" s="18">
        <v>121.6</v>
      </c>
      <c r="X152" s="19">
        <v>127.3</v>
      </c>
      <c r="Z152" s="14"/>
      <c r="AA152" s="17" t="s">
        <v>442</v>
      </c>
      <c r="AB152" s="31">
        <v>129.9</v>
      </c>
      <c r="AC152" s="18">
        <v>134.4</v>
      </c>
      <c r="AD152" s="18">
        <v>129.30000000000001</v>
      </c>
      <c r="AE152" s="18">
        <v>128.80000000000001</v>
      </c>
      <c r="AF152" s="18">
        <v>129.30000000000001</v>
      </c>
      <c r="AG152" s="18">
        <v>119.7</v>
      </c>
      <c r="AH152" s="18">
        <v>133.9</v>
      </c>
      <c r="AI152" s="18">
        <v>122.9</v>
      </c>
      <c r="AJ152" s="19">
        <v>134.4</v>
      </c>
      <c r="AL152" s="14"/>
      <c r="AM152" s="17" t="s">
        <v>442</v>
      </c>
      <c r="AN152" s="31">
        <v>130.80000000000001</v>
      </c>
      <c r="AO152" s="18">
        <v>136.69999999999999</v>
      </c>
      <c r="AP152" s="18">
        <v>129</v>
      </c>
      <c r="AQ152" s="18">
        <v>131.19999999999999</v>
      </c>
      <c r="AR152" s="18">
        <v>130.69999999999999</v>
      </c>
      <c r="AS152" s="18">
        <v>119.7</v>
      </c>
      <c r="AT152" s="18">
        <v>134.30000000000001</v>
      </c>
      <c r="AU152" s="18">
        <v>120.8</v>
      </c>
      <c r="AV152" s="19">
        <v>137.9</v>
      </c>
      <c r="AX152" s="14"/>
      <c r="AY152" s="17" t="s">
        <v>442</v>
      </c>
      <c r="AZ152" s="31">
        <v>132.5</v>
      </c>
      <c r="BA152" s="18">
        <v>137.80000000000001</v>
      </c>
      <c r="BB152" s="18">
        <v>129.5</v>
      </c>
      <c r="BC152" s="18">
        <v>138.6</v>
      </c>
      <c r="BD152" s="18">
        <v>127</v>
      </c>
      <c r="BE152" s="18">
        <v>120.6</v>
      </c>
      <c r="BF152" s="18">
        <v>137.4</v>
      </c>
      <c r="BG152" s="18">
        <v>118.7</v>
      </c>
      <c r="BH152" s="19">
        <v>133.4</v>
      </c>
      <c r="BJ152" s="14"/>
      <c r="BK152" s="17" t="s">
        <v>442</v>
      </c>
      <c r="BL152" s="31">
        <v>133.19999999999999</v>
      </c>
      <c r="BM152" s="18">
        <v>135.5</v>
      </c>
      <c r="BN152" s="18">
        <v>130.69999999999999</v>
      </c>
      <c r="BO152" s="18">
        <v>135.80000000000001</v>
      </c>
      <c r="BP152" s="18">
        <v>129.69999999999999</v>
      </c>
      <c r="BQ152" s="18">
        <v>0</v>
      </c>
      <c r="BR152" s="18">
        <v>138.80000000000001</v>
      </c>
      <c r="BS152" s="18">
        <v>116.1</v>
      </c>
      <c r="BT152" s="19">
        <v>137.30000000000001</v>
      </c>
      <c r="BV152" s="14"/>
      <c r="BW152" s="17" t="s">
        <v>442</v>
      </c>
      <c r="BX152" s="31">
        <v>131</v>
      </c>
      <c r="BY152" s="18">
        <v>131.69999999999999</v>
      </c>
      <c r="BZ152" s="18">
        <v>129.6</v>
      </c>
      <c r="CA152" s="18">
        <v>133</v>
      </c>
      <c r="CB152" s="18">
        <v>127.6</v>
      </c>
      <c r="CC152" s="18">
        <v>0</v>
      </c>
      <c r="CD152" s="18">
        <v>133.4</v>
      </c>
      <c r="CE152" s="18">
        <v>0</v>
      </c>
      <c r="CF152" s="19">
        <v>140.69999999999999</v>
      </c>
      <c r="CH152" s="14"/>
      <c r="CI152" s="17" t="s">
        <v>442</v>
      </c>
      <c r="CJ152" s="31">
        <v>131.69999999999999</v>
      </c>
      <c r="CK152" s="18">
        <v>0</v>
      </c>
      <c r="CL152" s="18">
        <v>129.5</v>
      </c>
      <c r="CM152" s="18">
        <v>129.6</v>
      </c>
      <c r="CN152" s="18">
        <v>127.7</v>
      </c>
      <c r="CO152" s="18">
        <v>0</v>
      </c>
      <c r="CP152" s="18">
        <v>142.1</v>
      </c>
      <c r="CQ152" s="18">
        <v>0</v>
      </c>
      <c r="CR152" s="19">
        <v>139</v>
      </c>
    </row>
    <row r="153" spans="2:96" x14ac:dyDescent="0.45">
      <c r="B153" s="23"/>
      <c r="C153" s="24" t="s">
        <v>48</v>
      </c>
      <c r="D153" s="240">
        <v>130.19999999999999</v>
      </c>
      <c r="E153" s="241">
        <v>134.69999999999999</v>
      </c>
      <c r="F153" s="241">
        <v>128.1</v>
      </c>
      <c r="G153" s="241">
        <v>132.9</v>
      </c>
      <c r="H153" s="241">
        <v>126.9</v>
      </c>
      <c r="I153" s="241">
        <v>119.4</v>
      </c>
      <c r="J153" s="241">
        <v>135</v>
      </c>
      <c r="K153" s="241">
        <v>119</v>
      </c>
      <c r="L153" s="242">
        <v>134.5</v>
      </c>
      <c r="N153" s="224"/>
      <c r="O153" s="24" t="s">
        <v>48</v>
      </c>
      <c r="P153" s="240">
        <v>127</v>
      </c>
      <c r="Q153" s="241">
        <v>128.4</v>
      </c>
      <c r="R153" s="241">
        <v>126.2</v>
      </c>
      <c r="S153" s="241">
        <v>128.9</v>
      </c>
      <c r="T153" s="241">
        <v>125.2</v>
      </c>
      <c r="U153" s="241">
        <v>118.7</v>
      </c>
      <c r="V153" s="241">
        <v>131.4</v>
      </c>
      <c r="W153" s="241">
        <v>120.3</v>
      </c>
      <c r="X153" s="242">
        <v>125.7</v>
      </c>
      <c r="Z153" s="224"/>
      <c r="AA153" s="24" t="s">
        <v>48</v>
      </c>
      <c r="AB153" s="240">
        <v>128.5</v>
      </c>
      <c r="AC153" s="241">
        <v>132.9</v>
      </c>
      <c r="AD153" s="241">
        <v>127.8</v>
      </c>
      <c r="AE153" s="241">
        <v>127.2</v>
      </c>
      <c r="AF153" s="241">
        <v>127.7</v>
      </c>
      <c r="AG153" s="241">
        <v>119</v>
      </c>
      <c r="AH153" s="241">
        <v>132.30000000000001</v>
      </c>
      <c r="AI153" s="241">
        <v>121.6</v>
      </c>
      <c r="AJ153" s="242">
        <v>133</v>
      </c>
      <c r="AL153" s="224"/>
      <c r="AM153" s="24" t="s">
        <v>48</v>
      </c>
      <c r="AN153" s="240">
        <v>129.5</v>
      </c>
      <c r="AO153" s="241">
        <v>135.19999999999999</v>
      </c>
      <c r="AP153" s="241">
        <v>127.4</v>
      </c>
      <c r="AQ153" s="241">
        <v>130.19999999999999</v>
      </c>
      <c r="AR153" s="241">
        <v>129.30000000000001</v>
      </c>
      <c r="AS153" s="241">
        <v>118.8</v>
      </c>
      <c r="AT153" s="241">
        <v>132.4</v>
      </c>
      <c r="AU153" s="241">
        <v>118.8</v>
      </c>
      <c r="AV153" s="242">
        <v>136.69999999999999</v>
      </c>
      <c r="AX153" s="224"/>
      <c r="AY153" s="24" t="s">
        <v>48</v>
      </c>
      <c r="AZ153" s="240">
        <v>131.19999999999999</v>
      </c>
      <c r="BA153" s="241">
        <v>136.4</v>
      </c>
      <c r="BB153" s="241">
        <v>127.9</v>
      </c>
      <c r="BC153" s="241">
        <v>137.9</v>
      </c>
      <c r="BD153" s="241">
        <v>125.6</v>
      </c>
      <c r="BE153" s="241">
        <v>119.8</v>
      </c>
      <c r="BF153" s="241">
        <v>135.80000000000001</v>
      </c>
      <c r="BG153" s="241">
        <v>116.2</v>
      </c>
      <c r="BH153" s="242">
        <v>132</v>
      </c>
      <c r="BJ153" s="224"/>
      <c r="BK153" s="24" t="s">
        <v>48</v>
      </c>
      <c r="BL153" s="240">
        <v>132</v>
      </c>
      <c r="BM153" s="241">
        <v>134.4</v>
      </c>
      <c r="BN153" s="241">
        <v>129.19999999999999</v>
      </c>
      <c r="BO153" s="241">
        <v>134.69999999999999</v>
      </c>
      <c r="BP153" s="241">
        <v>128.6</v>
      </c>
      <c r="BQ153" s="241">
        <v>0</v>
      </c>
      <c r="BR153" s="241">
        <v>137.5</v>
      </c>
      <c r="BS153" s="241">
        <v>112.6</v>
      </c>
      <c r="BT153" s="242">
        <v>136.30000000000001</v>
      </c>
      <c r="BV153" s="224"/>
      <c r="BW153" s="24" t="s">
        <v>48</v>
      </c>
      <c r="BX153" s="240">
        <v>129.69999999999999</v>
      </c>
      <c r="BY153" s="241">
        <v>130.19999999999999</v>
      </c>
      <c r="BZ153" s="241">
        <v>127.8</v>
      </c>
      <c r="CA153" s="241">
        <v>132</v>
      </c>
      <c r="CB153" s="241">
        <v>126.3</v>
      </c>
      <c r="CC153" s="241">
        <v>0</v>
      </c>
      <c r="CD153" s="241">
        <v>131.30000000000001</v>
      </c>
      <c r="CE153" s="241">
        <v>0</v>
      </c>
      <c r="CF153" s="242">
        <v>140</v>
      </c>
      <c r="CH153" s="224"/>
      <c r="CI153" s="24" t="s">
        <v>48</v>
      </c>
      <c r="CJ153" s="240">
        <v>130.80000000000001</v>
      </c>
      <c r="CK153" s="241">
        <v>0</v>
      </c>
      <c r="CL153" s="241">
        <v>128.30000000000001</v>
      </c>
      <c r="CM153" s="241">
        <v>128.5</v>
      </c>
      <c r="CN153" s="241">
        <v>126.4</v>
      </c>
      <c r="CO153" s="241">
        <v>0</v>
      </c>
      <c r="CP153" s="241">
        <v>140.9</v>
      </c>
      <c r="CQ153" s="241">
        <v>0</v>
      </c>
      <c r="CR153" s="242">
        <v>138.4</v>
      </c>
    </row>
    <row r="154" spans="2:96" x14ac:dyDescent="0.45">
      <c r="B154" s="27" t="s">
        <v>443</v>
      </c>
      <c r="C154" s="28" t="s">
        <v>37</v>
      </c>
      <c r="D154" s="27">
        <v>131.69999999999999</v>
      </c>
      <c r="E154" s="29">
        <v>136.1</v>
      </c>
      <c r="F154" s="29">
        <v>129.6</v>
      </c>
      <c r="G154" s="29">
        <v>134.30000000000001</v>
      </c>
      <c r="H154" s="29">
        <v>128.30000000000001</v>
      </c>
      <c r="I154" s="29">
        <v>120.1</v>
      </c>
      <c r="J154" s="29">
        <v>136.9</v>
      </c>
      <c r="K154" s="29">
        <v>120.7</v>
      </c>
      <c r="L154" s="30">
        <v>135.69999999999999</v>
      </c>
      <c r="N154" s="239" t="s">
        <v>446</v>
      </c>
      <c r="O154" s="226" t="s">
        <v>37</v>
      </c>
      <c r="P154" s="27">
        <v>128.5</v>
      </c>
      <c r="Q154" s="29">
        <v>130</v>
      </c>
      <c r="R154" s="29">
        <v>127.5</v>
      </c>
      <c r="S154" s="29">
        <v>130.5</v>
      </c>
      <c r="T154" s="29">
        <v>127.1</v>
      </c>
      <c r="U154" s="29">
        <v>119.3</v>
      </c>
      <c r="V154" s="29">
        <v>133.5</v>
      </c>
      <c r="W154" s="29">
        <v>121.3</v>
      </c>
      <c r="X154" s="30">
        <v>127.3</v>
      </c>
      <c r="Z154" s="239" t="s">
        <v>446</v>
      </c>
      <c r="AA154" s="226" t="s">
        <v>37</v>
      </c>
      <c r="AB154" s="27">
        <v>130</v>
      </c>
      <c r="AC154" s="29">
        <v>134.4</v>
      </c>
      <c r="AD154" s="29">
        <v>129.19999999999999</v>
      </c>
      <c r="AE154" s="29">
        <v>129.1</v>
      </c>
      <c r="AF154" s="29">
        <v>129.19999999999999</v>
      </c>
      <c r="AG154" s="29">
        <v>119.6</v>
      </c>
      <c r="AH154" s="29">
        <v>134</v>
      </c>
      <c r="AI154" s="29">
        <v>122.6</v>
      </c>
      <c r="AJ154" s="30">
        <v>134.30000000000001</v>
      </c>
      <c r="AL154" s="239" t="s">
        <v>446</v>
      </c>
      <c r="AM154" s="226" t="s">
        <v>37</v>
      </c>
      <c r="AN154" s="27">
        <v>130.9</v>
      </c>
      <c r="AO154" s="29">
        <v>136.6</v>
      </c>
      <c r="AP154" s="29">
        <v>128.9</v>
      </c>
      <c r="AQ154" s="29">
        <v>131.5</v>
      </c>
      <c r="AR154" s="29">
        <v>130.5</v>
      </c>
      <c r="AS154" s="29">
        <v>119.7</v>
      </c>
      <c r="AT154" s="29">
        <v>134.6</v>
      </c>
      <c r="AU154" s="29">
        <v>120.7</v>
      </c>
      <c r="AV154" s="30">
        <v>137.9</v>
      </c>
      <c r="AX154" s="239" t="s">
        <v>446</v>
      </c>
      <c r="AY154" s="226" t="s">
        <v>37</v>
      </c>
      <c r="AZ154" s="27">
        <v>132.69999999999999</v>
      </c>
      <c r="BA154" s="29">
        <v>137.80000000000001</v>
      </c>
      <c r="BB154" s="29">
        <v>129.5</v>
      </c>
      <c r="BC154" s="29">
        <v>139</v>
      </c>
      <c r="BD154" s="29">
        <v>127</v>
      </c>
      <c r="BE154" s="29">
        <v>120.6</v>
      </c>
      <c r="BF154" s="29">
        <v>137.69999999999999</v>
      </c>
      <c r="BG154" s="29">
        <v>118.8</v>
      </c>
      <c r="BH154" s="30">
        <v>133.5</v>
      </c>
      <c r="BJ154" s="239" t="s">
        <v>446</v>
      </c>
      <c r="BK154" s="226" t="s">
        <v>37</v>
      </c>
      <c r="BL154" s="27">
        <v>133.4</v>
      </c>
      <c r="BM154" s="29">
        <v>135.5</v>
      </c>
      <c r="BN154" s="29">
        <v>130.69999999999999</v>
      </c>
      <c r="BO154" s="29">
        <v>136.30000000000001</v>
      </c>
      <c r="BP154" s="29">
        <v>129.80000000000001</v>
      </c>
      <c r="BQ154" s="29">
        <v>0</v>
      </c>
      <c r="BR154" s="29">
        <v>139.1</v>
      </c>
      <c r="BS154" s="29">
        <v>116.4</v>
      </c>
      <c r="BT154" s="30">
        <v>137.30000000000001</v>
      </c>
      <c r="BV154" s="239" t="s">
        <v>446</v>
      </c>
      <c r="BW154" s="226" t="s">
        <v>37</v>
      </c>
      <c r="BX154" s="27">
        <v>131.30000000000001</v>
      </c>
      <c r="BY154" s="29">
        <v>131.9</v>
      </c>
      <c r="BZ154" s="29">
        <v>129.6</v>
      </c>
      <c r="CA154" s="29">
        <v>133.4</v>
      </c>
      <c r="CB154" s="29">
        <v>127.5</v>
      </c>
      <c r="CC154" s="29">
        <v>0</v>
      </c>
      <c r="CD154" s="29">
        <v>133.80000000000001</v>
      </c>
      <c r="CE154" s="29">
        <v>0</v>
      </c>
      <c r="CF154" s="30">
        <v>140.80000000000001</v>
      </c>
      <c r="CH154" s="239" t="s">
        <v>446</v>
      </c>
      <c r="CI154" s="226" t="s">
        <v>37</v>
      </c>
      <c r="CJ154" s="27">
        <v>132</v>
      </c>
      <c r="CK154" s="29">
        <v>0</v>
      </c>
      <c r="CL154" s="29">
        <v>129.6</v>
      </c>
      <c r="CM154" s="29">
        <v>129.9</v>
      </c>
      <c r="CN154" s="29">
        <v>127.6</v>
      </c>
      <c r="CO154" s="29">
        <v>0</v>
      </c>
      <c r="CP154" s="29">
        <v>142.5</v>
      </c>
      <c r="CQ154" s="29">
        <v>0</v>
      </c>
      <c r="CR154" s="30">
        <v>138.9</v>
      </c>
    </row>
    <row r="155" spans="2:96" x14ac:dyDescent="0.45">
      <c r="B155" s="14"/>
      <c r="C155" s="17" t="s">
        <v>38</v>
      </c>
      <c r="D155" s="31">
        <v>131.69999999999999</v>
      </c>
      <c r="E155" s="18">
        <v>135.80000000000001</v>
      </c>
      <c r="F155" s="18">
        <v>129.19999999999999</v>
      </c>
      <c r="G155" s="18">
        <v>134.1</v>
      </c>
      <c r="H155" s="18">
        <v>128</v>
      </c>
      <c r="I155" s="18">
        <v>121</v>
      </c>
      <c r="J155" s="18">
        <v>136.19999999999999</v>
      </c>
      <c r="K155" s="18">
        <v>119.9</v>
      </c>
      <c r="L155" s="19">
        <v>135.6</v>
      </c>
      <c r="N155" s="14"/>
      <c r="O155" s="17" t="s">
        <v>38</v>
      </c>
      <c r="P155" s="31">
        <v>128.30000000000001</v>
      </c>
      <c r="Q155" s="18">
        <v>129.5</v>
      </c>
      <c r="R155" s="18">
        <v>127.1</v>
      </c>
      <c r="S155" s="18">
        <v>130.1</v>
      </c>
      <c r="T155" s="18">
        <v>126.7</v>
      </c>
      <c r="U155" s="18">
        <v>120</v>
      </c>
      <c r="V155" s="18">
        <v>132.69999999999999</v>
      </c>
      <c r="W155" s="18">
        <v>120.8</v>
      </c>
      <c r="X155" s="19">
        <v>126.8</v>
      </c>
      <c r="Z155" s="14"/>
      <c r="AA155" s="17" t="s">
        <v>448</v>
      </c>
      <c r="AB155" s="31">
        <v>129.9</v>
      </c>
      <c r="AC155" s="18">
        <v>134</v>
      </c>
      <c r="AD155" s="18">
        <v>128.80000000000001</v>
      </c>
      <c r="AE155" s="18">
        <v>128.6</v>
      </c>
      <c r="AF155" s="18">
        <v>128.9</v>
      </c>
      <c r="AG155" s="18">
        <v>120.3</v>
      </c>
      <c r="AH155" s="18">
        <v>133.19999999999999</v>
      </c>
      <c r="AI155" s="18">
        <v>122.1</v>
      </c>
      <c r="AJ155" s="19">
        <v>134.19999999999999</v>
      </c>
      <c r="AL155" s="14"/>
      <c r="AM155" s="17" t="s">
        <v>448</v>
      </c>
      <c r="AN155" s="31">
        <v>130.9</v>
      </c>
      <c r="AO155" s="18">
        <v>136.30000000000001</v>
      </c>
      <c r="AP155" s="18">
        <v>128.4</v>
      </c>
      <c r="AQ155" s="18">
        <v>131.30000000000001</v>
      </c>
      <c r="AR155" s="18">
        <v>130.30000000000001</v>
      </c>
      <c r="AS155" s="18">
        <v>120.5</v>
      </c>
      <c r="AT155" s="18">
        <v>133.69999999999999</v>
      </c>
      <c r="AU155" s="18">
        <v>119.8</v>
      </c>
      <c r="AV155" s="19">
        <v>137.9</v>
      </c>
      <c r="AX155" s="14"/>
      <c r="AY155" s="17" t="s">
        <v>448</v>
      </c>
      <c r="AZ155" s="31">
        <v>132.69999999999999</v>
      </c>
      <c r="BA155" s="18">
        <v>137.5</v>
      </c>
      <c r="BB155" s="18">
        <v>129</v>
      </c>
      <c r="BC155" s="18">
        <v>139</v>
      </c>
      <c r="BD155" s="18">
        <v>126.6</v>
      </c>
      <c r="BE155" s="18">
        <v>121.6</v>
      </c>
      <c r="BF155" s="18">
        <v>136.9</v>
      </c>
      <c r="BG155" s="18">
        <v>117.5</v>
      </c>
      <c r="BH155" s="19">
        <v>133.19999999999999</v>
      </c>
      <c r="BJ155" s="14"/>
      <c r="BK155" s="17" t="s">
        <v>448</v>
      </c>
      <c r="BL155" s="31">
        <v>133.5</v>
      </c>
      <c r="BM155" s="18">
        <v>135.19999999999999</v>
      </c>
      <c r="BN155" s="18">
        <v>130.4</v>
      </c>
      <c r="BO155" s="18">
        <v>136.1</v>
      </c>
      <c r="BP155" s="18">
        <v>129.9</v>
      </c>
      <c r="BQ155" s="18">
        <v>0</v>
      </c>
      <c r="BR155" s="18">
        <v>138.5</v>
      </c>
      <c r="BS155" s="18">
        <v>114.7</v>
      </c>
      <c r="BT155" s="19">
        <v>137.30000000000001</v>
      </c>
      <c r="BV155" s="14"/>
      <c r="BW155" s="17" t="s">
        <v>448</v>
      </c>
      <c r="BX155" s="31">
        <v>131.1</v>
      </c>
      <c r="BY155" s="18">
        <v>131.69999999999999</v>
      </c>
      <c r="BZ155" s="18">
        <v>129.1</v>
      </c>
      <c r="CA155" s="18">
        <v>133.19999999999999</v>
      </c>
      <c r="CB155" s="18">
        <v>127</v>
      </c>
      <c r="CC155" s="18">
        <v>0</v>
      </c>
      <c r="CD155" s="18">
        <v>132.80000000000001</v>
      </c>
      <c r="CE155" s="18">
        <v>0</v>
      </c>
      <c r="CF155" s="19">
        <v>140.9</v>
      </c>
      <c r="CH155" s="14"/>
      <c r="CI155" s="17" t="s">
        <v>448</v>
      </c>
      <c r="CJ155" s="31">
        <v>132</v>
      </c>
      <c r="CK155" s="18">
        <v>0</v>
      </c>
      <c r="CL155" s="18">
        <v>129.1</v>
      </c>
      <c r="CM155" s="18">
        <v>129.6</v>
      </c>
      <c r="CN155" s="18">
        <v>127.1</v>
      </c>
      <c r="CO155" s="18">
        <v>0</v>
      </c>
      <c r="CP155" s="18">
        <v>141.9</v>
      </c>
      <c r="CQ155" s="18">
        <v>0</v>
      </c>
      <c r="CR155" s="19">
        <v>139.1</v>
      </c>
    </row>
    <row r="156" spans="2:96" x14ac:dyDescent="0.45">
      <c r="B156" s="14"/>
      <c r="C156" s="17" t="s">
        <v>62</v>
      </c>
      <c r="D156" s="31">
        <v>133.1</v>
      </c>
      <c r="E156" s="18">
        <v>137.19999999999999</v>
      </c>
      <c r="F156" s="18">
        <v>130.5</v>
      </c>
      <c r="G156" s="18">
        <v>135.30000000000001</v>
      </c>
      <c r="H156" s="18">
        <v>129.5</v>
      </c>
      <c r="I156" s="18">
        <v>122.3</v>
      </c>
      <c r="J156" s="18">
        <v>137.19999999999999</v>
      </c>
      <c r="K156" s="18">
        <v>121.3</v>
      </c>
      <c r="L156" s="19">
        <v>137.4</v>
      </c>
      <c r="N156" s="14"/>
      <c r="O156" s="17" t="s">
        <v>39</v>
      </c>
      <c r="P156" s="31">
        <v>130</v>
      </c>
      <c r="Q156" s="18">
        <v>131.1</v>
      </c>
      <c r="R156" s="18">
        <v>128.6</v>
      </c>
      <c r="S156" s="18">
        <v>131.6</v>
      </c>
      <c r="T156" s="18">
        <v>128.19999999999999</v>
      </c>
      <c r="U156" s="18">
        <v>121.4</v>
      </c>
      <c r="V156" s="18">
        <v>133.9</v>
      </c>
      <c r="W156" s="18">
        <v>122.3</v>
      </c>
      <c r="X156" s="19">
        <v>128.69999999999999</v>
      </c>
      <c r="Z156" s="14"/>
      <c r="AA156" s="17" t="s">
        <v>449</v>
      </c>
      <c r="AB156" s="31">
        <v>131.5</v>
      </c>
      <c r="AC156" s="18">
        <v>135.5</v>
      </c>
      <c r="AD156" s="18">
        <v>130.30000000000001</v>
      </c>
      <c r="AE156" s="18">
        <v>130</v>
      </c>
      <c r="AF156" s="18">
        <v>130.5</v>
      </c>
      <c r="AG156" s="18">
        <v>121.7</v>
      </c>
      <c r="AH156" s="18">
        <v>134.5</v>
      </c>
      <c r="AI156" s="18">
        <v>123.6</v>
      </c>
      <c r="AJ156" s="19">
        <v>136.1</v>
      </c>
      <c r="AL156" s="14"/>
      <c r="AM156" s="17" t="s">
        <v>449</v>
      </c>
      <c r="AN156" s="31">
        <v>132.4</v>
      </c>
      <c r="AO156" s="18">
        <v>137.80000000000001</v>
      </c>
      <c r="AP156" s="18">
        <v>129.80000000000001</v>
      </c>
      <c r="AQ156" s="18">
        <v>132.69999999999999</v>
      </c>
      <c r="AR156" s="18">
        <v>131.9</v>
      </c>
      <c r="AS156" s="18">
        <v>121.7</v>
      </c>
      <c r="AT156" s="18">
        <v>134.80000000000001</v>
      </c>
      <c r="AU156" s="18">
        <v>121.2</v>
      </c>
      <c r="AV156" s="19">
        <v>139.69999999999999</v>
      </c>
      <c r="AX156" s="14"/>
      <c r="AY156" s="17" t="s">
        <v>449</v>
      </c>
      <c r="AZ156" s="31">
        <v>134.1</v>
      </c>
      <c r="BA156" s="18">
        <v>138.80000000000001</v>
      </c>
      <c r="BB156" s="18">
        <v>130.30000000000001</v>
      </c>
      <c r="BC156" s="18">
        <v>140.19999999999999</v>
      </c>
      <c r="BD156" s="18">
        <v>128.1</v>
      </c>
      <c r="BE156" s="18">
        <v>122.7</v>
      </c>
      <c r="BF156" s="18">
        <v>137.9</v>
      </c>
      <c r="BG156" s="18">
        <v>119</v>
      </c>
      <c r="BH156" s="19">
        <v>134.9</v>
      </c>
      <c r="BJ156" s="14"/>
      <c r="BK156" s="17" t="s">
        <v>449</v>
      </c>
      <c r="BL156" s="31">
        <v>134.80000000000001</v>
      </c>
      <c r="BM156" s="18">
        <v>136.5</v>
      </c>
      <c r="BN156" s="18">
        <v>131.6</v>
      </c>
      <c r="BO156" s="18">
        <v>137.19999999999999</v>
      </c>
      <c r="BP156" s="18">
        <v>131.30000000000001</v>
      </c>
      <c r="BQ156" s="18">
        <v>0</v>
      </c>
      <c r="BR156" s="18">
        <v>139.4</v>
      </c>
      <c r="BS156" s="18">
        <v>116.2</v>
      </c>
      <c r="BT156" s="19">
        <v>139</v>
      </c>
      <c r="BV156" s="14"/>
      <c r="BW156" s="17" t="s">
        <v>449</v>
      </c>
      <c r="BX156" s="31">
        <v>132.5</v>
      </c>
      <c r="BY156" s="18">
        <v>133</v>
      </c>
      <c r="BZ156" s="18">
        <v>130.30000000000001</v>
      </c>
      <c r="CA156" s="18">
        <v>134.4</v>
      </c>
      <c r="CB156" s="18">
        <v>128.69999999999999</v>
      </c>
      <c r="CC156" s="18">
        <v>0</v>
      </c>
      <c r="CD156" s="18">
        <v>133.80000000000001</v>
      </c>
      <c r="CE156" s="18">
        <v>0</v>
      </c>
      <c r="CF156" s="19">
        <v>142.69999999999999</v>
      </c>
      <c r="CH156" s="14"/>
      <c r="CI156" s="17" t="s">
        <v>449</v>
      </c>
      <c r="CJ156" s="31">
        <v>133.4</v>
      </c>
      <c r="CK156" s="18">
        <v>0</v>
      </c>
      <c r="CL156" s="18">
        <v>130.5</v>
      </c>
      <c r="CM156" s="18">
        <v>130.9</v>
      </c>
      <c r="CN156" s="18">
        <v>128.69999999999999</v>
      </c>
      <c r="CO156" s="18">
        <v>0</v>
      </c>
      <c r="CP156" s="18">
        <v>142.6</v>
      </c>
      <c r="CQ156" s="18">
        <v>0</v>
      </c>
      <c r="CR156" s="19">
        <v>140.9</v>
      </c>
    </row>
    <row r="157" spans="2:96" x14ac:dyDescent="0.45">
      <c r="B157" s="14"/>
      <c r="C157" s="17" t="s">
        <v>40</v>
      </c>
      <c r="D157" s="31">
        <v>132.80000000000001</v>
      </c>
      <c r="E157" s="18">
        <v>137.19999999999999</v>
      </c>
      <c r="F157" s="18">
        <v>130.4</v>
      </c>
      <c r="G157" s="18">
        <v>135.1</v>
      </c>
      <c r="H157" s="18">
        <v>129.6</v>
      </c>
      <c r="I157" s="18">
        <v>121.9</v>
      </c>
      <c r="J157" s="18">
        <v>137</v>
      </c>
      <c r="K157" s="18">
        <v>120.9</v>
      </c>
      <c r="L157" s="19">
        <v>137.1</v>
      </c>
      <c r="N157" s="14"/>
      <c r="O157" s="17" t="s">
        <v>40</v>
      </c>
      <c r="P157" s="31">
        <v>129.4</v>
      </c>
      <c r="Q157" s="18">
        <v>130.80000000000001</v>
      </c>
      <c r="R157" s="18">
        <v>128.4</v>
      </c>
      <c r="S157" s="18">
        <v>131.1</v>
      </c>
      <c r="T157" s="18">
        <v>128</v>
      </c>
      <c r="U157" s="18">
        <v>121</v>
      </c>
      <c r="V157" s="18">
        <v>133.4</v>
      </c>
      <c r="W157" s="18">
        <v>122</v>
      </c>
      <c r="X157" s="19">
        <v>128.1</v>
      </c>
      <c r="Z157" s="14"/>
      <c r="AA157" s="17" t="s">
        <v>450</v>
      </c>
      <c r="AB157" s="31">
        <v>131</v>
      </c>
      <c r="AC157" s="18">
        <v>135.4</v>
      </c>
      <c r="AD157" s="18">
        <v>130.1</v>
      </c>
      <c r="AE157" s="18">
        <v>129.5</v>
      </c>
      <c r="AF157" s="18">
        <v>130.5</v>
      </c>
      <c r="AG157" s="18">
        <v>121.3</v>
      </c>
      <c r="AH157" s="18">
        <v>134.1</v>
      </c>
      <c r="AI157" s="18">
        <v>123.3</v>
      </c>
      <c r="AJ157" s="19">
        <v>135.6</v>
      </c>
      <c r="AL157" s="14"/>
      <c r="AM157" s="17" t="s">
        <v>450</v>
      </c>
      <c r="AN157" s="31">
        <v>132</v>
      </c>
      <c r="AO157" s="18">
        <v>137.69999999999999</v>
      </c>
      <c r="AP157" s="18">
        <v>129.69999999999999</v>
      </c>
      <c r="AQ157" s="18">
        <v>132.30000000000001</v>
      </c>
      <c r="AR157" s="18">
        <v>132</v>
      </c>
      <c r="AS157" s="18">
        <v>121.4</v>
      </c>
      <c r="AT157" s="18">
        <v>134.5</v>
      </c>
      <c r="AU157" s="18">
        <v>120.8</v>
      </c>
      <c r="AV157" s="19">
        <v>139.4</v>
      </c>
      <c r="AX157" s="14"/>
      <c r="AY157" s="17" t="s">
        <v>450</v>
      </c>
      <c r="AZ157" s="31">
        <v>133.9</v>
      </c>
      <c r="BA157" s="18">
        <v>139</v>
      </c>
      <c r="BB157" s="18">
        <v>130.30000000000001</v>
      </c>
      <c r="BC157" s="18">
        <v>140.1</v>
      </c>
      <c r="BD157" s="18">
        <v>128.19999999999999</v>
      </c>
      <c r="BE157" s="18">
        <v>122.4</v>
      </c>
      <c r="BF157" s="18">
        <v>137.80000000000001</v>
      </c>
      <c r="BG157" s="18">
        <v>118.5</v>
      </c>
      <c r="BH157" s="19">
        <v>134.6</v>
      </c>
      <c r="BJ157" s="14"/>
      <c r="BK157" s="17" t="s">
        <v>450</v>
      </c>
      <c r="BL157" s="31">
        <v>134.69999999999999</v>
      </c>
      <c r="BM157" s="18">
        <v>136.80000000000001</v>
      </c>
      <c r="BN157" s="18">
        <v>131.5</v>
      </c>
      <c r="BO157" s="18">
        <v>137</v>
      </c>
      <c r="BP157" s="18">
        <v>131.30000000000001</v>
      </c>
      <c r="BQ157" s="18">
        <v>0</v>
      </c>
      <c r="BR157" s="18">
        <v>139.30000000000001</v>
      </c>
      <c r="BS157" s="18">
        <v>115.5</v>
      </c>
      <c r="BT157" s="19">
        <v>138.80000000000001</v>
      </c>
      <c r="BV157" s="14"/>
      <c r="BW157" s="17" t="s">
        <v>450</v>
      </c>
      <c r="BX157" s="31">
        <v>132.4</v>
      </c>
      <c r="BY157" s="18">
        <v>132.9</v>
      </c>
      <c r="BZ157" s="18">
        <v>130.30000000000001</v>
      </c>
      <c r="CA157" s="18">
        <v>134.30000000000001</v>
      </c>
      <c r="CB157" s="18">
        <v>128.80000000000001</v>
      </c>
      <c r="CC157" s="18">
        <v>0</v>
      </c>
      <c r="CD157" s="18">
        <v>133.5</v>
      </c>
      <c r="CE157" s="18">
        <v>0</v>
      </c>
      <c r="CF157" s="19">
        <v>142.69999999999999</v>
      </c>
      <c r="CH157" s="14"/>
      <c r="CI157" s="17" t="s">
        <v>450</v>
      </c>
      <c r="CJ157" s="31">
        <v>133.30000000000001</v>
      </c>
      <c r="CK157" s="18">
        <v>0</v>
      </c>
      <c r="CL157" s="18">
        <v>130.6</v>
      </c>
      <c r="CM157" s="18">
        <v>130.69999999999999</v>
      </c>
      <c r="CN157" s="18">
        <v>128.9</v>
      </c>
      <c r="CO157" s="18">
        <v>0</v>
      </c>
      <c r="CP157" s="18">
        <v>142.69999999999999</v>
      </c>
      <c r="CQ157" s="18">
        <v>0</v>
      </c>
      <c r="CR157" s="19">
        <v>140.80000000000001</v>
      </c>
    </row>
    <row r="158" spans="2:96" x14ac:dyDescent="0.45">
      <c r="B158" s="14"/>
      <c r="C158" s="17" t="s">
        <v>41</v>
      </c>
      <c r="D158" s="31">
        <v>134.6</v>
      </c>
      <c r="E158" s="18">
        <v>138</v>
      </c>
      <c r="F158" s="18">
        <v>132.6</v>
      </c>
      <c r="G158" s="18">
        <v>136.6</v>
      </c>
      <c r="H158" s="18">
        <v>130.69999999999999</v>
      </c>
      <c r="I158" s="18">
        <v>128.69999999999999</v>
      </c>
      <c r="J158" s="18">
        <v>137.9</v>
      </c>
      <c r="K158" s="18">
        <v>124.4</v>
      </c>
      <c r="L158" s="19">
        <v>138.1</v>
      </c>
      <c r="N158" s="14"/>
      <c r="O158" s="17" t="s">
        <v>108</v>
      </c>
      <c r="P158" s="31">
        <v>131.19999999999999</v>
      </c>
      <c r="Q158" s="18">
        <v>131.69999999999999</v>
      </c>
      <c r="R158" s="18">
        <v>130.6</v>
      </c>
      <c r="S158" s="18">
        <v>132.6</v>
      </c>
      <c r="T158" s="18">
        <v>129.19999999999999</v>
      </c>
      <c r="U158" s="18">
        <v>126.9</v>
      </c>
      <c r="V158" s="18">
        <v>134.4</v>
      </c>
      <c r="W158" s="18">
        <v>125.9</v>
      </c>
      <c r="X158" s="19">
        <v>129.19999999999999</v>
      </c>
      <c r="Z158" s="14"/>
      <c r="AA158" s="17" t="s">
        <v>451</v>
      </c>
      <c r="AB158" s="31">
        <v>132.80000000000001</v>
      </c>
      <c r="AC158" s="18">
        <v>136.19999999999999</v>
      </c>
      <c r="AD158" s="18">
        <v>132.4</v>
      </c>
      <c r="AE158" s="18">
        <v>130.9</v>
      </c>
      <c r="AF158" s="18">
        <v>131.69999999999999</v>
      </c>
      <c r="AG158" s="18">
        <v>127.3</v>
      </c>
      <c r="AH158" s="18">
        <v>135.19999999999999</v>
      </c>
      <c r="AI158" s="18">
        <v>127.4</v>
      </c>
      <c r="AJ158" s="19">
        <v>136.69999999999999</v>
      </c>
      <c r="AL158" s="14"/>
      <c r="AM158" s="17" t="s">
        <v>451</v>
      </c>
      <c r="AN158" s="31">
        <v>133.69999999999999</v>
      </c>
      <c r="AO158" s="18">
        <v>138.5</v>
      </c>
      <c r="AP158" s="18">
        <v>131.9</v>
      </c>
      <c r="AQ158" s="18">
        <v>133.80000000000001</v>
      </c>
      <c r="AR158" s="18">
        <v>133.30000000000001</v>
      </c>
      <c r="AS158" s="18">
        <v>127.6</v>
      </c>
      <c r="AT158" s="18">
        <v>135.5</v>
      </c>
      <c r="AU158" s="18">
        <v>124.3</v>
      </c>
      <c r="AV158" s="19">
        <v>140.4</v>
      </c>
      <c r="AX158" s="14"/>
      <c r="AY158" s="17" t="s">
        <v>451</v>
      </c>
      <c r="AZ158" s="31">
        <v>135.6</v>
      </c>
      <c r="BA158" s="18">
        <v>139.6</v>
      </c>
      <c r="BB158" s="18">
        <v>132.4</v>
      </c>
      <c r="BC158" s="18">
        <v>141.69999999999999</v>
      </c>
      <c r="BD158" s="18">
        <v>129.19999999999999</v>
      </c>
      <c r="BE158" s="18">
        <v>129.69999999999999</v>
      </c>
      <c r="BF158" s="18">
        <v>138.69999999999999</v>
      </c>
      <c r="BG158" s="18">
        <v>121.1</v>
      </c>
      <c r="BH158" s="19">
        <v>135.5</v>
      </c>
      <c r="BJ158" s="14"/>
      <c r="BK158" s="17" t="s">
        <v>451</v>
      </c>
      <c r="BL158" s="31">
        <v>136.30000000000001</v>
      </c>
      <c r="BM158" s="18">
        <v>137.4</v>
      </c>
      <c r="BN158" s="18">
        <v>133.69999999999999</v>
      </c>
      <c r="BO158" s="18">
        <v>138.5</v>
      </c>
      <c r="BP158" s="18">
        <v>132.5</v>
      </c>
      <c r="BQ158" s="18">
        <v>0</v>
      </c>
      <c r="BR158" s="18">
        <v>140.19999999999999</v>
      </c>
      <c r="BS158" s="18">
        <v>117.1</v>
      </c>
      <c r="BT158" s="19">
        <v>139.80000000000001</v>
      </c>
      <c r="BV158" s="14"/>
      <c r="BW158" s="17" t="s">
        <v>451</v>
      </c>
      <c r="BX158" s="31">
        <v>133.9</v>
      </c>
      <c r="BY158" s="18">
        <v>133.5</v>
      </c>
      <c r="BZ158" s="18">
        <v>132.30000000000001</v>
      </c>
      <c r="CA158" s="18">
        <v>135.69999999999999</v>
      </c>
      <c r="CB158" s="18">
        <v>129.9</v>
      </c>
      <c r="CC158" s="18">
        <v>0</v>
      </c>
      <c r="CD158" s="18">
        <v>134.30000000000001</v>
      </c>
      <c r="CE158" s="18">
        <v>0</v>
      </c>
      <c r="CF158" s="19">
        <v>143.6</v>
      </c>
      <c r="CH158" s="14"/>
      <c r="CI158" s="17" t="s">
        <v>451</v>
      </c>
      <c r="CJ158" s="31">
        <v>134.9</v>
      </c>
      <c r="CK158" s="18">
        <v>0</v>
      </c>
      <c r="CL158" s="18">
        <v>132.6</v>
      </c>
      <c r="CM158" s="18">
        <v>131.9</v>
      </c>
      <c r="CN158" s="18">
        <v>130</v>
      </c>
      <c r="CO158" s="18">
        <v>0</v>
      </c>
      <c r="CP158" s="18">
        <v>143.5</v>
      </c>
      <c r="CQ158" s="18">
        <v>0</v>
      </c>
      <c r="CR158" s="19">
        <v>141.69999999999999</v>
      </c>
    </row>
    <row r="159" spans="2:96" x14ac:dyDescent="0.45">
      <c r="B159" s="14"/>
      <c r="C159" s="17" t="s">
        <v>42</v>
      </c>
      <c r="D159" s="31">
        <v>135.30000000000001</v>
      </c>
      <c r="E159" s="18">
        <v>138.4</v>
      </c>
      <c r="F159" s="18">
        <v>133.6</v>
      </c>
      <c r="G159" s="18">
        <v>137.6</v>
      </c>
      <c r="H159" s="18">
        <v>131.30000000000001</v>
      </c>
      <c r="I159" s="18">
        <v>131.1</v>
      </c>
      <c r="J159" s="18">
        <v>138.4</v>
      </c>
      <c r="K159" s="18">
        <v>125.7</v>
      </c>
      <c r="L159" s="19">
        <v>138.5</v>
      </c>
      <c r="N159" s="14"/>
      <c r="O159" s="17" t="s">
        <v>42</v>
      </c>
      <c r="P159" s="31">
        <v>131.69999999999999</v>
      </c>
      <c r="Q159" s="18">
        <v>132</v>
      </c>
      <c r="R159" s="18">
        <v>131.4</v>
      </c>
      <c r="S159" s="18">
        <v>133.5</v>
      </c>
      <c r="T159" s="18">
        <v>129.9</v>
      </c>
      <c r="U159" s="18">
        <v>128.9</v>
      </c>
      <c r="V159" s="18">
        <v>134.9</v>
      </c>
      <c r="W159" s="18">
        <v>127.2</v>
      </c>
      <c r="X159" s="19">
        <v>129.5</v>
      </c>
      <c r="Z159" s="14"/>
      <c r="AA159" s="17" t="s">
        <v>452</v>
      </c>
      <c r="AB159" s="31">
        <v>133.4</v>
      </c>
      <c r="AC159" s="18">
        <v>136.6</v>
      </c>
      <c r="AD159" s="18">
        <v>133.30000000000001</v>
      </c>
      <c r="AE159" s="18">
        <v>131.69999999999999</v>
      </c>
      <c r="AF159" s="18">
        <v>132.4</v>
      </c>
      <c r="AG159" s="18">
        <v>129.4</v>
      </c>
      <c r="AH159" s="18">
        <v>135.6</v>
      </c>
      <c r="AI159" s="18">
        <v>128.9</v>
      </c>
      <c r="AJ159" s="19">
        <v>137</v>
      </c>
      <c r="AL159" s="14"/>
      <c r="AM159" s="17" t="s">
        <v>452</v>
      </c>
      <c r="AN159" s="31">
        <v>134.4</v>
      </c>
      <c r="AO159" s="18">
        <v>139</v>
      </c>
      <c r="AP159" s="18">
        <v>132.80000000000001</v>
      </c>
      <c r="AQ159" s="18">
        <v>134.69999999999999</v>
      </c>
      <c r="AR159" s="18">
        <v>133.9</v>
      </c>
      <c r="AS159" s="18">
        <v>129.9</v>
      </c>
      <c r="AT159" s="18">
        <v>136</v>
      </c>
      <c r="AU159" s="18">
        <v>125.7</v>
      </c>
      <c r="AV159" s="19">
        <v>140.9</v>
      </c>
      <c r="AX159" s="14"/>
      <c r="AY159" s="17" t="s">
        <v>452</v>
      </c>
      <c r="AZ159" s="31">
        <v>136.4</v>
      </c>
      <c r="BA159" s="18">
        <v>140.1</v>
      </c>
      <c r="BB159" s="18">
        <v>133.4</v>
      </c>
      <c r="BC159" s="18">
        <v>143</v>
      </c>
      <c r="BD159" s="18">
        <v>129.69999999999999</v>
      </c>
      <c r="BE159" s="18">
        <v>132.4</v>
      </c>
      <c r="BF159" s="18">
        <v>139.19999999999999</v>
      </c>
      <c r="BG159" s="18">
        <v>122.3</v>
      </c>
      <c r="BH159" s="19">
        <v>135.9</v>
      </c>
      <c r="BJ159" s="14"/>
      <c r="BK159" s="17" t="s">
        <v>452</v>
      </c>
      <c r="BL159" s="31">
        <v>137.19999999999999</v>
      </c>
      <c r="BM159" s="18">
        <v>137.80000000000001</v>
      </c>
      <c r="BN159" s="18">
        <v>134.9</v>
      </c>
      <c r="BO159" s="18">
        <v>139.80000000000001</v>
      </c>
      <c r="BP159" s="18">
        <v>133.19999999999999</v>
      </c>
      <c r="BQ159" s="18">
        <v>0</v>
      </c>
      <c r="BR159" s="18">
        <v>140.69999999999999</v>
      </c>
      <c r="BS159" s="18">
        <v>118</v>
      </c>
      <c r="BT159" s="19">
        <v>140.19999999999999</v>
      </c>
      <c r="BV159" s="14"/>
      <c r="BW159" s="17" t="s">
        <v>452</v>
      </c>
      <c r="BX159" s="31">
        <v>134.6</v>
      </c>
      <c r="BY159" s="18">
        <v>134.1</v>
      </c>
      <c r="BZ159" s="18">
        <v>133.4</v>
      </c>
      <c r="CA159" s="18">
        <v>136.69999999999999</v>
      </c>
      <c r="CB159" s="18">
        <v>130.30000000000001</v>
      </c>
      <c r="CC159" s="18">
        <v>0</v>
      </c>
      <c r="CD159" s="18">
        <v>134.9</v>
      </c>
      <c r="CE159" s="18">
        <v>0</v>
      </c>
      <c r="CF159" s="19">
        <v>143.9</v>
      </c>
      <c r="CH159" s="14"/>
      <c r="CI159" s="17" t="s">
        <v>452</v>
      </c>
      <c r="CJ159" s="31">
        <v>135.5</v>
      </c>
      <c r="CK159" s="18">
        <v>0</v>
      </c>
      <c r="CL159" s="18">
        <v>133.5</v>
      </c>
      <c r="CM159" s="18">
        <v>132.80000000000001</v>
      </c>
      <c r="CN159" s="18">
        <v>130.5</v>
      </c>
      <c r="CO159" s="18">
        <v>0</v>
      </c>
      <c r="CP159" s="18">
        <v>144</v>
      </c>
      <c r="CQ159" s="18">
        <v>0</v>
      </c>
      <c r="CR159" s="19">
        <v>142.1</v>
      </c>
    </row>
    <row r="160" spans="2:96" x14ac:dyDescent="0.45">
      <c r="B160" s="14"/>
      <c r="C160" s="17" t="s">
        <v>63</v>
      </c>
      <c r="D160" s="58">
        <v>135.80000000000001</v>
      </c>
      <c r="E160" s="59">
        <v>138.9</v>
      </c>
      <c r="F160" s="59">
        <v>134</v>
      </c>
      <c r="G160" s="59">
        <v>138.4</v>
      </c>
      <c r="H160" s="59">
        <v>131.6</v>
      </c>
      <c r="I160" s="59">
        <v>131.4</v>
      </c>
      <c r="J160" s="59">
        <v>139.19999999999999</v>
      </c>
      <c r="K160" s="59">
        <v>126.1</v>
      </c>
      <c r="L160" s="60">
        <v>138.9</v>
      </c>
      <c r="N160" s="14"/>
      <c r="O160" s="17" t="s">
        <v>43</v>
      </c>
      <c r="P160" s="58">
        <v>132.1</v>
      </c>
      <c r="Q160" s="59">
        <v>132.4</v>
      </c>
      <c r="R160" s="59">
        <v>131.80000000000001</v>
      </c>
      <c r="S160" s="59">
        <v>134.19999999999999</v>
      </c>
      <c r="T160" s="59">
        <v>130.19999999999999</v>
      </c>
      <c r="U160" s="59">
        <v>129.19999999999999</v>
      </c>
      <c r="V160" s="59">
        <v>135.6</v>
      </c>
      <c r="W160" s="59">
        <v>127.6</v>
      </c>
      <c r="X160" s="60">
        <v>130</v>
      </c>
      <c r="Z160" s="14"/>
      <c r="AA160" s="17" t="s">
        <v>43</v>
      </c>
      <c r="AB160" s="58">
        <v>133.9</v>
      </c>
      <c r="AC160" s="59">
        <v>137</v>
      </c>
      <c r="AD160" s="59">
        <v>133.69999999999999</v>
      </c>
      <c r="AE160" s="59">
        <v>132.4</v>
      </c>
      <c r="AF160" s="59">
        <v>132.69999999999999</v>
      </c>
      <c r="AG160" s="59">
        <v>129.6</v>
      </c>
      <c r="AH160" s="59">
        <v>136.30000000000001</v>
      </c>
      <c r="AI160" s="59">
        <v>129.30000000000001</v>
      </c>
      <c r="AJ160" s="60">
        <v>137.30000000000001</v>
      </c>
      <c r="AL160" s="14"/>
      <c r="AM160" s="17" t="s">
        <v>43</v>
      </c>
      <c r="AN160" s="58">
        <v>134.9</v>
      </c>
      <c r="AO160" s="59">
        <v>139.4</v>
      </c>
      <c r="AP160" s="59">
        <v>133.19999999999999</v>
      </c>
      <c r="AQ160" s="59">
        <v>135.4</v>
      </c>
      <c r="AR160" s="59">
        <v>134.19999999999999</v>
      </c>
      <c r="AS160" s="59">
        <v>130.1</v>
      </c>
      <c r="AT160" s="59">
        <v>136.69999999999999</v>
      </c>
      <c r="AU160" s="59">
        <v>126.2</v>
      </c>
      <c r="AV160" s="60">
        <v>141.19999999999999</v>
      </c>
      <c r="AX160" s="14"/>
      <c r="AY160" s="17" t="s">
        <v>43</v>
      </c>
      <c r="AZ160" s="58">
        <v>136.9</v>
      </c>
      <c r="BA160" s="59">
        <v>140.6</v>
      </c>
      <c r="BB160" s="59">
        <v>133.9</v>
      </c>
      <c r="BC160" s="59">
        <v>143.80000000000001</v>
      </c>
      <c r="BD160" s="59">
        <v>130.1</v>
      </c>
      <c r="BE160" s="59">
        <v>132.69999999999999</v>
      </c>
      <c r="BF160" s="59">
        <v>139.9</v>
      </c>
      <c r="BG160" s="59">
        <v>122.7</v>
      </c>
      <c r="BH160" s="60">
        <v>136.4</v>
      </c>
      <c r="BJ160" s="14"/>
      <c r="BK160" s="17" t="s">
        <v>43</v>
      </c>
      <c r="BL160" s="58">
        <v>137.80000000000001</v>
      </c>
      <c r="BM160" s="59">
        <v>138.30000000000001</v>
      </c>
      <c r="BN160" s="59">
        <v>135.4</v>
      </c>
      <c r="BO160" s="59">
        <v>140.6</v>
      </c>
      <c r="BP160" s="59">
        <v>133.6</v>
      </c>
      <c r="BQ160" s="59">
        <v>0</v>
      </c>
      <c r="BR160" s="59">
        <v>141.5</v>
      </c>
      <c r="BS160" s="59">
        <v>118.5</v>
      </c>
      <c r="BT160" s="60">
        <v>140.6</v>
      </c>
      <c r="BV160" s="14"/>
      <c r="BW160" s="17" t="s">
        <v>43</v>
      </c>
      <c r="BX160" s="58">
        <v>135.19999999999999</v>
      </c>
      <c r="BY160" s="59">
        <v>134.69999999999999</v>
      </c>
      <c r="BZ160" s="59">
        <v>133.9</v>
      </c>
      <c r="CA160" s="59">
        <v>137.4</v>
      </c>
      <c r="CB160" s="59">
        <v>130.6</v>
      </c>
      <c r="CC160" s="59">
        <v>0</v>
      </c>
      <c r="CD160" s="59">
        <v>135.69999999999999</v>
      </c>
      <c r="CE160" s="59">
        <v>0</v>
      </c>
      <c r="CF160" s="60">
        <v>144.30000000000001</v>
      </c>
      <c r="CH160" s="14"/>
      <c r="CI160" s="17" t="s">
        <v>43</v>
      </c>
      <c r="CJ160" s="58">
        <v>136.1</v>
      </c>
      <c r="CK160" s="59">
        <v>0</v>
      </c>
      <c r="CL160" s="59">
        <v>133.9</v>
      </c>
      <c r="CM160" s="59">
        <v>133.4</v>
      </c>
      <c r="CN160" s="59">
        <v>130.80000000000001</v>
      </c>
      <c r="CO160" s="59">
        <v>0</v>
      </c>
      <c r="CP160" s="59">
        <v>144.80000000000001</v>
      </c>
      <c r="CQ160" s="59">
        <v>0</v>
      </c>
      <c r="CR160" s="60">
        <v>142.4</v>
      </c>
    </row>
    <row r="161" spans="2:96" x14ac:dyDescent="0.45">
      <c r="B161" s="14"/>
      <c r="C161" s="17" t="s">
        <v>44</v>
      </c>
      <c r="D161" s="243">
        <v>136.9</v>
      </c>
      <c r="E161" s="69">
        <v>139.69999999999999</v>
      </c>
      <c r="F161" s="69">
        <v>134.80000000000001</v>
      </c>
      <c r="G161" s="69">
        <v>139.1</v>
      </c>
      <c r="H161" s="69">
        <v>132.69999999999999</v>
      </c>
      <c r="I161" s="69">
        <v>133.6</v>
      </c>
      <c r="J161" s="69">
        <v>139.69999999999999</v>
      </c>
      <c r="K161" s="69">
        <v>126.4</v>
      </c>
      <c r="L161" s="244">
        <v>139.9</v>
      </c>
      <c r="N161" s="14"/>
      <c r="O161" s="17" t="s">
        <v>44</v>
      </c>
      <c r="P161" s="243">
        <v>133</v>
      </c>
      <c r="Q161" s="69">
        <v>133</v>
      </c>
      <c r="R161" s="69">
        <v>132.5</v>
      </c>
      <c r="S161" s="69">
        <v>134.69999999999999</v>
      </c>
      <c r="T161" s="69">
        <v>131.30000000000001</v>
      </c>
      <c r="U161" s="69">
        <v>131</v>
      </c>
      <c r="V161" s="69">
        <v>136.1</v>
      </c>
      <c r="W161" s="69">
        <v>127.9</v>
      </c>
      <c r="X161" s="244">
        <v>130.5</v>
      </c>
      <c r="Z161" s="14"/>
      <c r="AA161" s="17" t="s">
        <v>44</v>
      </c>
      <c r="AB161" s="243">
        <v>134.9</v>
      </c>
      <c r="AC161" s="69">
        <v>137.80000000000001</v>
      </c>
      <c r="AD161" s="69">
        <v>134.5</v>
      </c>
      <c r="AE161" s="69">
        <v>132.9</v>
      </c>
      <c r="AF161" s="69">
        <v>133.9</v>
      </c>
      <c r="AG161" s="69">
        <v>131.5</v>
      </c>
      <c r="AH161" s="69">
        <v>136.69999999999999</v>
      </c>
      <c r="AI161" s="69">
        <v>129.69999999999999</v>
      </c>
      <c r="AJ161" s="244">
        <v>138.30000000000001</v>
      </c>
      <c r="AL161" s="14"/>
      <c r="AM161" s="17" t="s">
        <v>44</v>
      </c>
      <c r="AN161" s="243">
        <v>136</v>
      </c>
      <c r="AO161" s="69">
        <v>140.30000000000001</v>
      </c>
      <c r="AP161" s="69">
        <v>134</v>
      </c>
      <c r="AQ161" s="69">
        <v>136</v>
      </c>
      <c r="AR161" s="69">
        <v>135.5</v>
      </c>
      <c r="AS161" s="69">
        <v>132.1</v>
      </c>
      <c r="AT161" s="69">
        <v>137.19999999999999</v>
      </c>
      <c r="AU161" s="69">
        <v>126.5</v>
      </c>
      <c r="AV161" s="244">
        <v>142.4</v>
      </c>
      <c r="AX161" s="14"/>
      <c r="AY161" s="17" t="s">
        <v>44</v>
      </c>
      <c r="AZ161" s="243">
        <v>138</v>
      </c>
      <c r="BA161" s="69">
        <v>141.5</v>
      </c>
      <c r="BB161" s="69">
        <v>134.69999999999999</v>
      </c>
      <c r="BC161" s="69">
        <v>144.69999999999999</v>
      </c>
      <c r="BD161" s="69">
        <v>131</v>
      </c>
      <c r="BE161" s="69">
        <v>135.1</v>
      </c>
      <c r="BF161" s="69">
        <v>140.5</v>
      </c>
      <c r="BG161" s="69">
        <v>122.9</v>
      </c>
      <c r="BH161" s="244">
        <v>137.30000000000001</v>
      </c>
      <c r="BJ161" s="14"/>
      <c r="BK161" s="17" t="s">
        <v>44</v>
      </c>
      <c r="BL161" s="243">
        <v>138.9</v>
      </c>
      <c r="BM161" s="69">
        <v>139.1</v>
      </c>
      <c r="BN161" s="69">
        <v>136.19999999999999</v>
      </c>
      <c r="BO161" s="69">
        <v>141.30000000000001</v>
      </c>
      <c r="BP161" s="69">
        <v>134.80000000000001</v>
      </c>
      <c r="BQ161" s="69">
        <v>0</v>
      </c>
      <c r="BR161" s="69">
        <v>142.1</v>
      </c>
      <c r="BS161" s="69">
        <v>118.6</v>
      </c>
      <c r="BT161" s="244">
        <v>141.69999999999999</v>
      </c>
      <c r="BV161" s="14"/>
      <c r="BW161" s="17" t="s">
        <v>44</v>
      </c>
      <c r="BX161" s="243">
        <v>136.19999999999999</v>
      </c>
      <c r="BY161" s="69">
        <v>135.30000000000001</v>
      </c>
      <c r="BZ161" s="69">
        <v>134.69999999999999</v>
      </c>
      <c r="CA161" s="69">
        <v>138.1</v>
      </c>
      <c r="CB161" s="69">
        <v>131.6</v>
      </c>
      <c r="CC161" s="69">
        <v>0</v>
      </c>
      <c r="CD161" s="69">
        <v>136.1</v>
      </c>
      <c r="CE161" s="69">
        <v>0</v>
      </c>
      <c r="CF161" s="244">
        <v>145.5</v>
      </c>
      <c r="CH161" s="14"/>
      <c r="CI161" s="17" t="s">
        <v>44</v>
      </c>
      <c r="CJ161" s="243">
        <v>137.1</v>
      </c>
      <c r="CK161" s="69">
        <v>0</v>
      </c>
      <c r="CL161" s="69">
        <v>134.69999999999999</v>
      </c>
      <c r="CM161" s="69">
        <v>133.9</v>
      </c>
      <c r="CN161" s="69">
        <v>131.9</v>
      </c>
      <c r="CO161" s="69">
        <v>0</v>
      </c>
      <c r="CP161" s="69">
        <v>145.5</v>
      </c>
      <c r="CQ161" s="69">
        <v>0</v>
      </c>
      <c r="CR161" s="244">
        <v>143.6</v>
      </c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7" spans="2:96" x14ac:dyDescent="0.45">
      <c r="AN167" s="149" t="s">
        <v>211</v>
      </c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3KljRsl7DH8VMVhWumtztViB8E/7ksl648wdrmdQ36qDNytZ7Ljt+m8z4pZD/UdKbO4jjKVRdUV+PK/cYOx5lA==" saltValue="+K4S5ErxZXJLFBviZdsk3w==" spinCount="100000" sheet="1" objects="1" scenarios="1"/>
  <mergeCells count="24">
    <mergeCell ref="AB6:AH6"/>
    <mergeCell ref="AL6:AM6"/>
    <mergeCell ref="AN6:AT6"/>
    <mergeCell ref="B6:C6"/>
    <mergeCell ref="D6:J6"/>
    <mergeCell ref="N6:O6"/>
    <mergeCell ref="P6:V6"/>
    <mergeCell ref="Z6:AA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F12FB-D876-47FA-9A67-F1485E9772D8}">
  <sheetPr codeName="Sheet20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329</v>
      </c>
      <c r="D3" s="2"/>
      <c r="N3" s="3" t="s">
        <v>330</v>
      </c>
      <c r="P3" s="2"/>
      <c r="Z3" s="3" t="s">
        <v>331</v>
      </c>
      <c r="AB3" s="2"/>
      <c r="AL3" s="3" t="s">
        <v>332</v>
      </c>
      <c r="AN3" s="2"/>
      <c r="AX3" s="3" t="s">
        <v>333</v>
      </c>
      <c r="AZ3" s="2"/>
      <c r="BJ3" s="3" t="s">
        <v>334</v>
      </c>
      <c r="BL3" s="2"/>
      <c r="BV3" s="3" t="s">
        <v>335</v>
      </c>
      <c r="BX3" s="2"/>
      <c r="CH3" s="3" t="s">
        <v>336</v>
      </c>
      <c r="CJ3" s="2"/>
    </row>
    <row r="5" spans="2:96" ht="24.75" x14ac:dyDescent="0.5">
      <c r="C5" s="137"/>
      <c r="D5" s="137"/>
      <c r="E5" s="140" t="s">
        <v>182</v>
      </c>
      <c r="F5" s="137"/>
      <c r="H5" s="141" t="s">
        <v>191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191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191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191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191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191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191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191</v>
      </c>
      <c r="CO5" s="137"/>
      <c r="CP5" s="137"/>
      <c r="CQ5" s="137"/>
      <c r="CR5" s="137"/>
    </row>
    <row r="6" spans="2:96" x14ac:dyDescent="0.4">
      <c r="B6" s="279" t="s">
        <v>0</v>
      </c>
      <c r="C6" s="280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79" t="s">
        <v>0</v>
      </c>
      <c r="O6" s="280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79" t="s">
        <v>0</v>
      </c>
      <c r="AA6" s="280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79" t="s">
        <v>0</v>
      </c>
      <c r="AM6" s="280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79" t="s">
        <v>0</v>
      </c>
      <c r="AY6" s="280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79" t="s">
        <v>0</v>
      </c>
      <c r="BK6" s="280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79" t="s">
        <v>0</v>
      </c>
      <c r="BW6" s="280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79" t="s">
        <v>0</v>
      </c>
      <c r="CI6" s="280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72" t="s">
        <v>11</v>
      </c>
      <c r="C8" s="273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72" t="s">
        <v>11</v>
      </c>
      <c r="O8" s="273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72" t="s">
        <v>11</v>
      </c>
      <c r="AA8" s="273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72" t="s">
        <v>11</v>
      </c>
      <c r="AM8" s="273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72" t="s">
        <v>11</v>
      </c>
      <c r="AY8" s="273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72" t="s">
        <v>11</v>
      </c>
      <c r="BK8" s="273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72" t="s">
        <v>11</v>
      </c>
      <c r="BW8" s="273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72" t="s">
        <v>11</v>
      </c>
      <c r="CI8" s="273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74"/>
      <c r="C9" s="275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274"/>
      <c r="O9" s="275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274"/>
      <c r="AA9" s="275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274"/>
      <c r="AM9" s="275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274"/>
      <c r="AY9" s="275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274"/>
      <c r="BK9" s="275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274"/>
      <c r="BW9" s="275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274"/>
      <c r="CI9" s="275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101</v>
      </c>
      <c r="E11" s="1">
        <v>101.1</v>
      </c>
      <c r="F11" s="1">
        <v>101.1</v>
      </c>
      <c r="G11" s="1">
        <v>100.9</v>
      </c>
      <c r="H11" s="1">
        <v>101.1</v>
      </c>
      <c r="I11" s="1">
        <v>101</v>
      </c>
      <c r="J11" s="1">
        <v>101.3</v>
      </c>
      <c r="K11" s="1">
        <v>101.6</v>
      </c>
      <c r="L11" s="16">
        <v>100.8</v>
      </c>
      <c r="N11" s="14" t="s">
        <v>65</v>
      </c>
      <c r="O11" s="17" t="s">
        <v>66</v>
      </c>
      <c r="P11" s="14">
        <v>101.3</v>
      </c>
      <c r="Q11" s="1">
        <v>101.5</v>
      </c>
      <c r="R11" s="1">
        <v>101.2</v>
      </c>
      <c r="S11" s="1">
        <v>101.3</v>
      </c>
      <c r="T11" s="1">
        <v>101.5</v>
      </c>
      <c r="U11" s="1">
        <v>101</v>
      </c>
      <c r="V11" s="1">
        <v>101.6</v>
      </c>
      <c r="W11" s="1">
        <v>101.2</v>
      </c>
      <c r="X11" s="16">
        <v>101.4</v>
      </c>
      <c r="Z11" s="14" t="s">
        <v>65</v>
      </c>
      <c r="AA11" s="17" t="s">
        <v>66</v>
      </c>
      <c r="AB11" s="14">
        <v>101.2</v>
      </c>
      <c r="AC11" s="1">
        <v>101.2</v>
      </c>
      <c r="AD11" s="1">
        <v>101.1</v>
      </c>
      <c r="AE11" s="1">
        <v>101.5</v>
      </c>
      <c r="AF11" s="1">
        <v>101.2</v>
      </c>
      <c r="AG11" s="1">
        <v>101</v>
      </c>
      <c r="AH11" s="1">
        <v>101.4</v>
      </c>
      <c r="AI11" s="1">
        <v>101.2</v>
      </c>
      <c r="AJ11" s="16">
        <v>101.1</v>
      </c>
      <c r="AL11" s="14" t="s">
        <v>65</v>
      </c>
      <c r="AM11" s="17" t="s">
        <v>66</v>
      </c>
      <c r="AN11" s="14">
        <v>101.1</v>
      </c>
      <c r="AO11" s="1">
        <v>101</v>
      </c>
      <c r="AP11" s="1">
        <v>101.1</v>
      </c>
      <c r="AQ11" s="1">
        <v>101.1</v>
      </c>
      <c r="AR11" s="1">
        <v>100.9</v>
      </c>
      <c r="AS11" s="1">
        <v>101.1</v>
      </c>
      <c r="AT11" s="1">
        <v>101.5</v>
      </c>
      <c r="AU11" s="1">
        <v>101.6</v>
      </c>
      <c r="AV11" s="16">
        <v>100.9</v>
      </c>
      <c r="AX11" s="14" t="s">
        <v>65</v>
      </c>
      <c r="AY11" s="17" t="s">
        <v>66</v>
      </c>
      <c r="AZ11" s="14">
        <v>100.9</v>
      </c>
      <c r="BA11" s="1">
        <v>100.9</v>
      </c>
      <c r="BB11" s="1">
        <v>101.1</v>
      </c>
      <c r="BC11" s="1">
        <v>100.5</v>
      </c>
      <c r="BD11" s="1">
        <v>101.1</v>
      </c>
      <c r="BE11" s="1">
        <v>100.9</v>
      </c>
      <c r="BF11" s="1">
        <v>101.2</v>
      </c>
      <c r="BG11" s="1">
        <v>102.1</v>
      </c>
      <c r="BH11" s="16">
        <v>101.1</v>
      </c>
      <c r="BJ11" s="14" t="s">
        <v>65</v>
      </c>
      <c r="BK11" s="17" t="s">
        <v>66</v>
      </c>
      <c r="BL11" s="14">
        <v>100.8</v>
      </c>
      <c r="BM11" s="1">
        <v>100.7</v>
      </c>
      <c r="BN11" s="1">
        <v>100.9</v>
      </c>
      <c r="BO11" s="1">
        <v>100.9</v>
      </c>
      <c r="BP11" s="1">
        <v>100.9</v>
      </c>
      <c r="BQ11" s="1">
        <v>0</v>
      </c>
      <c r="BR11" s="1">
        <v>101</v>
      </c>
      <c r="BS11" s="1">
        <v>102.9</v>
      </c>
      <c r="BT11" s="16">
        <v>100.6</v>
      </c>
      <c r="BV11" s="14" t="s">
        <v>65</v>
      </c>
      <c r="BW11" s="17" t="s">
        <v>66</v>
      </c>
      <c r="BX11" s="14">
        <v>100.9</v>
      </c>
      <c r="BY11" s="1">
        <v>101.3</v>
      </c>
      <c r="BZ11" s="1">
        <v>101.1</v>
      </c>
      <c r="CA11" s="1">
        <v>100.9</v>
      </c>
      <c r="CB11" s="1">
        <v>100.9</v>
      </c>
      <c r="CC11" s="1">
        <v>0</v>
      </c>
      <c r="CD11" s="1">
        <v>101.5</v>
      </c>
      <c r="CE11" s="1">
        <v>0</v>
      </c>
      <c r="CF11" s="16">
        <v>100.3</v>
      </c>
      <c r="CH11" s="14" t="s">
        <v>65</v>
      </c>
      <c r="CI11" s="17" t="s">
        <v>66</v>
      </c>
      <c r="CJ11" s="14">
        <v>100.7</v>
      </c>
      <c r="CK11" s="1">
        <v>0</v>
      </c>
      <c r="CL11" s="1">
        <v>100.7</v>
      </c>
      <c r="CM11" s="1">
        <v>101</v>
      </c>
      <c r="CN11" s="1">
        <v>100.7</v>
      </c>
      <c r="CO11" s="1">
        <v>0</v>
      </c>
      <c r="CP11" s="1">
        <v>100.7</v>
      </c>
      <c r="CQ11" s="1">
        <v>0</v>
      </c>
      <c r="CR11" s="16">
        <v>100.2</v>
      </c>
    </row>
    <row r="12" spans="2:96" x14ac:dyDescent="0.45">
      <c r="B12" s="14" t="s">
        <v>73</v>
      </c>
      <c r="C12" s="17" t="s">
        <v>31</v>
      </c>
      <c r="D12" s="14">
        <v>101.6</v>
      </c>
      <c r="E12" s="1">
        <v>101.3</v>
      </c>
      <c r="F12" s="1">
        <v>101.7</v>
      </c>
      <c r="G12" s="1">
        <v>101.4</v>
      </c>
      <c r="H12" s="1">
        <v>101.6</v>
      </c>
      <c r="I12" s="1">
        <v>101.2</v>
      </c>
      <c r="J12" s="1">
        <v>102.3</v>
      </c>
      <c r="K12" s="1">
        <v>102.2</v>
      </c>
      <c r="L12" s="16">
        <v>100.8</v>
      </c>
      <c r="N12" s="14" t="s">
        <v>67</v>
      </c>
      <c r="O12" s="17" t="s">
        <v>66</v>
      </c>
      <c r="P12" s="14">
        <v>101.8</v>
      </c>
      <c r="Q12" s="1">
        <v>101.8</v>
      </c>
      <c r="R12" s="1">
        <v>101.8</v>
      </c>
      <c r="S12" s="1">
        <v>101.7</v>
      </c>
      <c r="T12" s="1">
        <v>102.1</v>
      </c>
      <c r="U12" s="1">
        <v>101.2</v>
      </c>
      <c r="V12" s="1">
        <v>102.5</v>
      </c>
      <c r="W12" s="1">
        <v>101.7</v>
      </c>
      <c r="X12" s="16">
        <v>101.5</v>
      </c>
      <c r="Z12" s="14" t="s">
        <v>67</v>
      </c>
      <c r="AA12" s="17" t="s">
        <v>66</v>
      </c>
      <c r="AB12" s="14">
        <v>101.8</v>
      </c>
      <c r="AC12" s="1">
        <v>101.4</v>
      </c>
      <c r="AD12" s="1">
        <v>101.7</v>
      </c>
      <c r="AE12" s="1">
        <v>102</v>
      </c>
      <c r="AF12" s="1">
        <v>101.7</v>
      </c>
      <c r="AG12" s="1">
        <v>101.2</v>
      </c>
      <c r="AH12" s="1">
        <v>102.3</v>
      </c>
      <c r="AI12" s="1">
        <v>101.8</v>
      </c>
      <c r="AJ12" s="16">
        <v>101</v>
      </c>
      <c r="AL12" s="14" t="s">
        <v>67</v>
      </c>
      <c r="AM12" s="17" t="s">
        <v>66</v>
      </c>
      <c r="AN12" s="14">
        <v>101.7</v>
      </c>
      <c r="AO12" s="1">
        <v>101.2</v>
      </c>
      <c r="AP12" s="1">
        <v>101.7</v>
      </c>
      <c r="AQ12" s="1">
        <v>101.5</v>
      </c>
      <c r="AR12" s="1">
        <v>101.4</v>
      </c>
      <c r="AS12" s="1">
        <v>101.4</v>
      </c>
      <c r="AT12" s="1">
        <v>102.5</v>
      </c>
      <c r="AU12" s="1">
        <v>102.2</v>
      </c>
      <c r="AV12" s="16">
        <v>100.7</v>
      </c>
      <c r="AX12" s="14" t="s">
        <v>67</v>
      </c>
      <c r="AY12" s="17" t="s">
        <v>66</v>
      </c>
      <c r="AZ12" s="14">
        <v>101.6</v>
      </c>
      <c r="BA12" s="1">
        <v>101.1</v>
      </c>
      <c r="BB12" s="1">
        <v>101.7</v>
      </c>
      <c r="BC12" s="1">
        <v>101</v>
      </c>
      <c r="BD12" s="1">
        <v>101.6</v>
      </c>
      <c r="BE12" s="1">
        <v>101.2</v>
      </c>
      <c r="BF12" s="1">
        <v>102.2</v>
      </c>
      <c r="BG12" s="1">
        <v>102.8</v>
      </c>
      <c r="BH12" s="16">
        <v>101.1</v>
      </c>
      <c r="BJ12" s="14" t="s">
        <v>67</v>
      </c>
      <c r="BK12" s="17" t="s">
        <v>66</v>
      </c>
      <c r="BL12" s="14">
        <v>101.4</v>
      </c>
      <c r="BM12" s="1">
        <v>100.9</v>
      </c>
      <c r="BN12" s="1">
        <v>101.6</v>
      </c>
      <c r="BO12" s="1">
        <v>101.5</v>
      </c>
      <c r="BP12" s="1">
        <v>101.3</v>
      </c>
      <c r="BQ12" s="1">
        <v>0</v>
      </c>
      <c r="BR12" s="1">
        <v>102</v>
      </c>
      <c r="BS12" s="1">
        <v>103.9</v>
      </c>
      <c r="BT12" s="16">
        <v>100.5</v>
      </c>
      <c r="BV12" s="14" t="s">
        <v>67</v>
      </c>
      <c r="BW12" s="17" t="s">
        <v>66</v>
      </c>
      <c r="BX12" s="14">
        <v>101.6</v>
      </c>
      <c r="BY12" s="1">
        <v>101.7</v>
      </c>
      <c r="BZ12" s="1">
        <v>101.9</v>
      </c>
      <c r="CA12" s="1">
        <v>101.4</v>
      </c>
      <c r="CB12" s="1">
        <v>101.4</v>
      </c>
      <c r="CC12" s="1">
        <v>0</v>
      </c>
      <c r="CD12" s="1">
        <v>102.6</v>
      </c>
      <c r="CE12" s="1">
        <v>0</v>
      </c>
      <c r="CF12" s="16">
        <v>100.2</v>
      </c>
      <c r="CH12" s="14" t="s">
        <v>67</v>
      </c>
      <c r="CI12" s="17" t="s">
        <v>66</v>
      </c>
      <c r="CJ12" s="14">
        <v>101.2</v>
      </c>
      <c r="CK12" s="1">
        <v>0</v>
      </c>
      <c r="CL12" s="1">
        <v>101.4</v>
      </c>
      <c r="CM12" s="1">
        <v>101.4</v>
      </c>
      <c r="CN12" s="1">
        <v>101.3</v>
      </c>
      <c r="CO12" s="1">
        <v>0</v>
      </c>
      <c r="CP12" s="1">
        <v>101.8</v>
      </c>
      <c r="CQ12" s="1">
        <v>0</v>
      </c>
      <c r="CR12" s="16">
        <v>100</v>
      </c>
    </row>
    <row r="13" spans="2:96" x14ac:dyDescent="0.45">
      <c r="B13" s="14" t="s">
        <v>33</v>
      </c>
      <c r="C13" s="17" t="s">
        <v>31</v>
      </c>
      <c r="D13" s="14">
        <v>103.8</v>
      </c>
      <c r="E13" s="1">
        <v>104</v>
      </c>
      <c r="F13" s="1">
        <v>104</v>
      </c>
      <c r="G13" s="1">
        <v>103.4</v>
      </c>
      <c r="H13" s="1">
        <v>103.8</v>
      </c>
      <c r="I13" s="1">
        <v>101.5</v>
      </c>
      <c r="J13" s="1">
        <v>105.3</v>
      </c>
      <c r="K13" s="1">
        <v>103.7</v>
      </c>
      <c r="L13" s="16">
        <v>103.2</v>
      </c>
      <c r="N13" s="14" t="s">
        <v>68</v>
      </c>
      <c r="O13" s="17" t="s">
        <v>66</v>
      </c>
      <c r="P13" s="14">
        <v>103.9</v>
      </c>
      <c r="Q13" s="1">
        <v>104.2</v>
      </c>
      <c r="R13" s="1">
        <v>103.9</v>
      </c>
      <c r="S13" s="1">
        <v>103.6</v>
      </c>
      <c r="T13" s="1">
        <v>104.4</v>
      </c>
      <c r="U13" s="1">
        <v>101.7</v>
      </c>
      <c r="V13" s="1">
        <v>105.4</v>
      </c>
      <c r="W13" s="1">
        <v>102.9</v>
      </c>
      <c r="X13" s="16">
        <v>103.7</v>
      </c>
      <c r="Z13" s="14" t="s">
        <v>68</v>
      </c>
      <c r="AA13" s="17" t="s">
        <v>66</v>
      </c>
      <c r="AB13" s="14">
        <v>103.9</v>
      </c>
      <c r="AC13" s="1">
        <v>104.1</v>
      </c>
      <c r="AD13" s="1">
        <v>104</v>
      </c>
      <c r="AE13" s="1">
        <v>104</v>
      </c>
      <c r="AF13" s="1">
        <v>104</v>
      </c>
      <c r="AG13" s="1">
        <v>101.6</v>
      </c>
      <c r="AH13" s="1">
        <v>105.1</v>
      </c>
      <c r="AI13" s="1">
        <v>103.1</v>
      </c>
      <c r="AJ13" s="16">
        <v>103.3</v>
      </c>
      <c r="AL13" s="14" t="s">
        <v>68</v>
      </c>
      <c r="AM13" s="17" t="s">
        <v>66</v>
      </c>
      <c r="AN13" s="14">
        <v>103.8</v>
      </c>
      <c r="AO13" s="1">
        <v>104</v>
      </c>
      <c r="AP13" s="1">
        <v>104</v>
      </c>
      <c r="AQ13" s="1">
        <v>103.4</v>
      </c>
      <c r="AR13" s="1">
        <v>103.8</v>
      </c>
      <c r="AS13" s="1">
        <v>101.8</v>
      </c>
      <c r="AT13" s="1">
        <v>105.5</v>
      </c>
      <c r="AU13" s="1">
        <v>103.7</v>
      </c>
      <c r="AV13" s="16">
        <v>103.3</v>
      </c>
      <c r="AX13" s="14" t="s">
        <v>68</v>
      </c>
      <c r="AY13" s="17" t="s">
        <v>66</v>
      </c>
      <c r="AZ13" s="14">
        <v>103.8</v>
      </c>
      <c r="BA13" s="1">
        <v>103.9</v>
      </c>
      <c r="BB13" s="1">
        <v>104</v>
      </c>
      <c r="BC13" s="1">
        <v>103.2</v>
      </c>
      <c r="BD13" s="1">
        <v>103.7</v>
      </c>
      <c r="BE13" s="1">
        <v>101.4</v>
      </c>
      <c r="BF13" s="1">
        <v>105.3</v>
      </c>
      <c r="BG13" s="1">
        <v>104.4</v>
      </c>
      <c r="BH13" s="16">
        <v>103.5</v>
      </c>
      <c r="BJ13" s="14" t="s">
        <v>68</v>
      </c>
      <c r="BK13" s="17" t="s">
        <v>66</v>
      </c>
      <c r="BL13" s="14">
        <v>103.7</v>
      </c>
      <c r="BM13" s="1">
        <v>103.5</v>
      </c>
      <c r="BN13" s="1">
        <v>103.9</v>
      </c>
      <c r="BO13" s="1">
        <v>103.6</v>
      </c>
      <c r="BP13" s="1">
        <v>103.4</v>
      </c>
      <c r="BQ13" s="1">
        <v>0</v>
      </c>
      <c r="BR13" s="1">
        <v>105.1</v>
      </c>
      <c r="BS13" s="1">
        <v>105.8</v>
      </c>
      <c r="BT13" s="16">
        <v>102.9</v>
      </c>
      <c r="BV13" s="14" t="s">
        <v>68</v>
      </c>
      <c r="BW13" s="17" t="s">
        <v>66</v>
      </c>
      <c r="BX13" s="14">
        <v>103.8</v>
      </c>
      <c r="BY13" s="1">
        <v>104.1</v>
      </c>
      <c r="BZ13" s="1">
        <v>104.2</v>
      </c>
      <c r="CA13" s="1">
        <v>103.3</v>
      </c>
      <c r="CB13" s="1">
        <v>103.5</v>
      </c>
      <c r="CC13" s="1">
        <v>0</v>
      </c>
      <c r="CD13" s="1">
        <v>105.5</v>
      </c>
      <c r="CE13" s="1">
        <v>0</v>
      </c>
      <c r="CF13" s="16">
        <v>102.7</v>
      </c>
      <c r="CH13" s="14" t="s">
        <v>68</v>
      </c>
      <c r="CI13" s="17" t="s">
        <v>66</v>
      </c>
      <c r="CJ13" s="14">
        <v>103.3</v>
      </c>
      <c r="CK13" s="1">
        <v>0</v>
      </c>
      <c r="CL13" s="1">
        <v>103.5</v>
      </c>
      <c r="CM13" s="1">
        <v>103.1</v>
      </c>
      <c r="CN13" s="1">
        <v>103.4</v>
      </c>
      <c r="CO13" s="1">
        <v>0</v>
      </c>
      <c r="CP13" s="1">
        <v>105.1</v>
      </c>
      <c r="CQ13" s="1">
        <v>0</v>
      </c>
      <c r="CR13" s="16">
        <v>102.4</v>
      </c>
    </row>
    <row r="14" spans="2:96" x14ac:dyDescent="0.45">
      <c r="B14" s="14" t="s">
        <v>74</v>
      </c>
      <c r="C14" s="17" t="s">
        <v>31</v>
      </c>
      <c r="D14" s="14">
        <v>106</v>
      </c>
      <c r="E14" s="1">
        <v>106.9</v>
      </c>
      <c r="F14" s="1">
        <v>106.3</v>
      </c>
      <c r="G14" s="1">
        <v>105.4</v>
      </c>
      <c r="H14" s="1">
        <v>105.9</v>
      </c>
      <c r="I14" s="1">
        <v>102.7</v>
      </c>
      <c r="J14" s="1">
        <v>108.2</v>
      </c>
      <c r="K14" s="1">
        <v>105.4</v>
      </c>
      <c r="L14" s="16">
        <v>105.8</v>
      </c>
      <c r="N14" s="14" t="s">
        <v>69</v>
      </c>
      <c r="O14" s="17" t="s">
        <v>66</v>
      </c>
      <c r="P14" s="14">
        <v>105.9</v>
      </c>
      <c r="Q14" s="1">
        <v>106.8</v>
      </c>
      <c r="R14" s="1">
        <v>106.1</v>
      </c>
      <c r="S14" s="1">
        <v>105.6</v>
      </c>
      <c r="T14" s="1">
        <v>106.7</v>
      </c>
      <c r="U14" s="1">
        <v>102.8</v>
      </c>
      <c r="V14" s="1">
        <v>108.1</v>
      </c>
      <c r="W14" s="1">
        <v>104.4</v>
      </c>
      <c r="X14" s="16">
        <v>105.9</v>
      </c>
      <c r="Z14" s="14" t="s">
        <v>69</v>
      </c>
      <c r="AA14" s="17" t="s">
        <v>66</v>
      </c>
      <c r="AB14" s="14">
        <v>106</v>
      </c>
      <c r="AC14" s="1">
        <v>106.9</v>
      </c>
      <c r="AD14" s="1">
        <v>106.2</v>
      </c>
      <c r="AE14" s="1">
        <v>105.9</v>
      </c>
      <c r="AF14" s="1">
        <v>106.2</v>
      </c>
      <c r="AG14" s="1">
        <v>102.8</v>
      </c>
      <c r="AH14" s="1">
        <v>107.8</v>
      </c>
      <c r="AI14" s="1">
        <v>104.7</v>
      </c>
      <c r="AJ14" s="16">
        <v>105.9</v>
      </c>
      <c r="AL14" s="14" t="s">
        <v>69</v>
      </c>
      <c r="AM14" s="17" t="s">
        <v>66</v>
      </c>
      <c r="AN14" s="14">
        <v>106</v>
      </c>
      <c r="AO14" s="1">
        <v>107</v>
      </c>
      <c r="AP14" s="1">
        <v>106.2</v>
      </c>
      <c r="AQ14" s="1">
        <v>105.2</v>
      </c>
      <c r="AR14" s="1">
        <v>106</v>
      </c>
      <c r="AS14" s="1">
        <v>103</v>
      </c>
      <c r="AT14" s="1">
        <v>108.4</v>
      </c>
      <c r="AU14" s="1">
        <v>105.4</v>
      </c>
      <c r="AV14" s="16">
        <v>106</v>
      </c>
      <c r="AX14" s="14" t="s">
        <v>69</v>
      </c>
      <c r="AY14" s="17" t="s">
        <v>66</v>
      </c>
      <c r="AZ14" s="14">
        <v>106</v>
      </c>
      <c r="BA14" s="1">
        <v>107</v>
      </c>
      <c r="BB14" s="1">
        <v>106.4</v>
      </c>
      <c r="BC14" s="1">
        <v>105.2</v>
      </c>
      <c r="BD14" s="1">
        <v>105.8</v>
      </c>
      <c r="BE14" s="1">
        <v>102.6</v>
      </c>
      <c r="BF14" s="1">
        <v>108.3</v>
      </c>
      <c r="BG14" s="1">
        <v>106.3</v>
      </c>
      <c r="BH14" s="16">
        <v>106.1</v>
      </c>
      <c r="BJ14" s="14" t="s">
        <v>69</v>
      </c>
      <c r="BK14" s="17" t="s">
        <v>66</v>
      </c>
      <c r="BL14" s="14">
        <v>105.9</v>
      </c>
      <c r="BM14" s="1">
        <v>106.3</v>
      </c>
      <c r="BN14" s="1">
        <v>106.3</v>
      </c>
      <c r="BO14" s="1">
        <v>105.7</v>
      </c>
      <c r="BP14" s="1">
        <v>105.5</v>
      </c>
      <c r="BQ14" s="1">
        <v>0</v>
      </c>
      <c r="BR14" s="1">
        <v>108</v>
      </c>
      <c r="BS14" s="1">
        <v>108</v>
      </c>
      <c r="BT14" s="16">
        <v>105.6</v>
      </c>
      <c r="BV14" s="14" t="s">
        <v>69</v>
      </c>
      <c r="BW14" s="17" t="s">
        <v>66</v>
      </c>
      <c r="BX14" s="14">
        <v>106</v>
      </c>
      <c r="BY14" s="1">
        <v>106.8</v>
      </c>
      <c r="BZ14" s="1">
        <v>106.6</v>
      </c>
      <c r="CA14" s="1">
        <v>105.3</v>
      </c>
      <c r="CB14" s="1">
        <v>105.6</v>
      </c>
      <c r="CC14" s="1">
        <v>0</v>
      </c>
      <c r="CD14" s="1">
        <v>108.4</v>
      </c>
      <c r="CE14" s="1">
        <v>0</v>
      </c>
      <c r="CF14" s="16">
        <v>105.6</v>
      </c>
      <c r="CH14" s="14" t="s">
        <v>69</v>
      </c>
      <c r="CI14" s="17" t="s">
        <v>66</v>
      </c>
      <c r="CJ14" s="14">
        <v>105.4</v>
      </c>
      <c r="CK14" s="1">
        <v>0</v>
      </c>
      <c r="CL14" s="1">
        <v>105.7</v>
      </c>
      <c r="CM14" s="1">
        <v>104.9</v>
      </c>
      <c r="CN14" s="1">
        <v>105.5</v>
      </c>
      <c r="CO14" s="1">
        <v>0</v>
      </c>
      <c r="CP14" s="1">
        <v>108.3</v>
      </c>
      <c r="CQ14" s="1">
        <v>0</v>
      </c>
      <c r="CR14" s="16">
        <v>105</v>
      </c>
    </row>
    <row r="15" spans="2:96" x14ac:dyDescent="0.45">
      <c r="B15" s="14" t="s">
        <v>34</v>
      </c>
      <c r="C15" s="17" t="s">
        <v>31</v>
      </c>
      <c r="D15" s="14">
        <v>107.2</v>
      </c>
      <c r="E15" s="1">
        <v>108</v>
      </c>
      <c r="F15" s="1">
        <v>107.2</v>
      </c>
      <c r="G15" s="1">
        <v>106.7</v>
      </c>
      <c r="H15" s="1">
        <v>106.9</v>
      </c>
      <c r="I15" s="1">
        <v>103.4</v>
      </c>
      <c r="J15" s="1">
        <v>109.6</v>
      </c>
      <c r="K15" s="1">
        <v>106.4</v>
      </c>
      <c r="L15" s="16">
        <v>107.2</v>
      </c>
      <c r="N15" s="14" t="s">
        <v>70</v>
      </c>
      <c r="O15" s="17" t="s">
        <v>66</v>
      </c>
      <c r="P15" s="14">
        <v>107.2</v>
      </c>
      <c r="Q15" s="1">
        <v>108</v>
      </c>
      <c r="R15" s="1">
        <v>107</v>
      </c>
      <c r="S15" s="1">
        <v>107</v>
      </c>
      <c r="T15" s="1">
        <v>107.7</v>
      </c>
      <c r="U15" s="1">
        <v>103.6</v>
      </c>
      <c r="V15" s="1">
        <v>109.4</v>
      </c>
      <c r="W15" s="1">
        <v>105.3</v>
      </c>
      <c r="X15" s="16">
        <v>107.5</v>
      </c>
      <c r="Z15" s="14" t="s">
        <v>70</v>
      </c>
      <c r="AA15" s="17" t="s">
        <v>66</v>
      </c>
      <c r="AB15" s="14">
        <v>107.3</v>
      </c>
      <c r="AC15" s="1">
        <v>108.1</v>
      </c>
      <c r="AD15" s="1">
        <v>107.1</v>
      </c>
      <c r="AE15" s="1">
        <v>107.4</v>
      </c>
      <c r="AF15" s="1">
        <v>107.2</v>
      </c>
      <c r="AG15" s="1">
        <v>103.5</v>
      </c>
      <c r="AH15" s="1">
        <v>109.1</v>
      </c>
      <c r="AI15" s="1">
        <v>105.5</v>
      </c>
      <c r="AJ15" s="16">
        <v>107.3</v>
      </c>
      <c r="AL15" s="14" t="s">
        <v>70</v>
      </c>
      <c r="AM15" s="17" t="s">
        <v>66</v>
      </c>
      <c r="AN15" s="14">
        <v>107.2</v>
      </c>
      <c r="AO15" s="1">
        <v>108.1</v>
      </c>
      <c r="AP15" s="1">
        <v>107.1</v>
      </c>
      <c r="AQ15" s="1">
        <v>106.6</v>
      </c>
      <c r="AR15" s="1">
        <v>106.9</v>
      </c>
      <c r="AS15" s="1">
        <v>103.8</v>
      </c>
      <c r="AT15" s="1">
        <v>109.7</v>
      </c>
      <c r="AU15" s="1">
        <v>106.3</v>
      </c>
      <c r="AV15" s="16">
        <v>107.4</v>
      </c>
      <c r="AX15" s="14" t="s">
        <v>70</v>
      </c>
      <c r="AY15" s="17" t="s">
        <v>66</v>
      </c>
      <c r="AZ15" s="14">
        <v>107.2</v>
      </c>
      <c r="BA15" s="1">
        <v>108.1</v>
      </c>
      <c r="BB15" s="1">
        <v>107.3</v>
      </c>
      <c r="BC15" s="1">
        <v>106.5</v>
      </c>
      <c r="BD15" s="1">
        <v>106.9</v>
      </c>
      <c r="BE15" s="1">
        <v>103.2</v>
      </c>
      <c r="BF15" s="1">
        <v>109.6</v>
      </c>
      <c r="BG15" s="1">
        <v>107.4</v>
      </c>
      <c r="BH15" s="16">
        <v>107.6</v>
      </c>
      <c r="BJ15" s="14" t="s">
        <v>70</v>
      </c>
      <c r="BK15" s="17" t="s">
        <v>66</v>
      </c>
      <c r="BL15" s="14">
        <v>107</v>
      </c>
      <c r="BM15" s="1">
        <v>107.5</v>
      </c>
      <c r="BN15" s="1">
        <v>107.1</v>
      </c>
      <c r="BO15" s="1">
        <v>107</v>
      </c>
      <c r="BP15" s="1">
        <v>106.3</v>
      </c>
      <c r="BQ15" s="1">
        <v>0</v>
      </c>
      <c r="BR15" s="1">
        <v>109.3</v>
      </c>
      <c r="BS15" s="1">
        <v>109.4</v>
      </c>
      <c r="BT15" s="16">
        <v>107</v>
      </c>
      <c r="BV15" s="14" t="s">
        <v>70</v>
      </c>
      <c r="BW15" s="17" t="s">
        <v>66</v>
      </c>
      <c r="BX15" s="14">
        <v>107.2</v>
      </c>
      <c r="BY15" s="1">
        <v>107.9</v>
      </c>
      <c r="BZ15" s="1">
        <v>107.5</v>
      </c>
      <c r="CA15" s="1">
        <v>106.7</v>
      </c>
      <c r="CB15" s="1">
        <v>106.6</v>
      </c>
      <c r="CC15" s="1">
        <v>0</v>
      </c>
      <c r="CD15" s="1">
        <v>109.8</v>
      </c>
      <c r="CE15" s="1">
        <v>0</v>
      </c>
      <c r="CF15" s="16">
        <v>107</v>
      </c>
      <c r="CH15" s="14" t="s">
        <v>70</v>
      </c>
      <c r="CI15" s="17" t="s">
        <v>66</v>
      </c>
      <c r="CJ15" s="14">
        <v>106.6</v>
      </c>
      <c r="CK15" s="1">
        <v>0</v>
      </c>
      <c r="CL15" s="1">
        <v>106.6</v>
      </c>
      <c r="CM15" s="1">
        <v>106.4</v>
      </c>
      <c r="CN15" s="1">
        <v>106.5</v>
      </c>
      <c r="CO15" s="1">
        <v>0</v>
      </c>
      <c r="CP15" s="1">
        <v>109.5</v>
      </c>
      <c r="CQ15" s="1">
        <v>0</v>
      </c>
      <c r="CR15" s="16">
        <v>106.4</v>
      </c>
    </row>
    <row r="16" spans="2:96" x14ac:dyDescent="0.45">
      <c r="B16" s="14" t="s">
        <v>75</v>
      </c>
      <c r="C16" s="17" t="s">
        <v>31</v>
      </c>
      <c r="D16" s="14">
        <v>110</v>
      </c>
      <c r="E16" s="1">
        <v>110.5</v>
      </c>
      <c r="F16" s="1">
        <v>109.8</v>
      </c>
      <c r="G16" s="1">
        <v>109.4</v>
      </c>
      <c r="H16" s="1">
        <v>109.2</v>
      </c>
      <c r="I16" s="1">
        <v>104.8</v>
      </c>
      <c r="J16" s="1">
        <v>113</v>
      </c>
      <c r="K16" s="1">
        <v>108.3</v>
      </c>
      <c r="L16" s="16">
        <v>109.2</v>
      </c>
      <c r="N16" s="14" t="s">
        <v>54</v>
      </c>
      <c r="O16" s="17" t="s">
        <v>66</v>
      </c>
      <c r="P16" s="14">
        <v>109.9</v>
      </c>
      <c r="Q16" s="1">
        <v>110.3</v>
      </c>
      <c r="R16" s="1">
        <v>109.6</v>
      </c>
      <c r="S16" s="1">
        <v>109.4</v>
      </c>
      <c r="T16" s="1">
        <v>110.2</v>
      </c>
      <c r="U16" s="1">
        <v>105.1</v>
      </c>
      <c r="V16" s="1">
        <v>112.8</v>
      </c>
      <c r="W16" s="1">
        <v>107.1</v>
      </c>
      <c r="X16" s="16">
        <v>109.4</v>
      </c>
      <c r="Z16" s="14" t="s">
        <v>54</v>
      </c>
      <c r="AA16" s="17" t="s">
        <v>66</v>
      </c>
      <c r="AB16" s="14">
        <v>110.1</v>
      </c>
      <c r="AC16" s="1">
        <v>110.5</v>
      </c>
      <c r="AD16" s="1">
        <v>109.8</v>
      </c>
      <c r="AE16" s="1">
        <v>109.9</v>
      </c>
      <c r="AF16" s="1">
        <v>109.6</v>
      </c>
      <c r="AG16" s="1">
        <v>105</v>
      </c>
      <c r="AH16" s="1">
        <v>112.4</v>
      </c>
      <c r="AI16" s="1">
        <v>107.4</v>
      </c>
      <c r="AJ16" s="16">
        <v>109.4</v>
      </c>
      <c r="AL16" s="14" t="s">
        <v>54</v>
      </c>
      <c r="AM16" s="17" t="s">
        <v>66</v>
      </c>
      <c r="AN16" s="14">
        <v>110</v>
      </c>
      <c r="AO16" s="1">
        <v>110.6</v>
      </c>
      <c r="AP16" s="1">
        <v>109.8</v>
      </c>
      <c r="AQ16" s="1">
        <v>109</v>
      </c>
      <c r="AR16" s="1">
        <v>109.4</v>
      </c>
      <c r="AS16" s="1">
        <v>105.3</v>
      </c>
      <c r="AT16" s="1">
        <v>113.1</v>
      </c>
      <c r="AU16" s="1">
        <v>108.2</v>
      </c>
      <c r="AV16" s="16">
        <v>109.5</v>
      </c>
      <c r="AX16" s="14" t="s">
        <v>54</v>
      </c>
      <c r="AY16" s="17" t="s">
        <v>66</v>
      </c>
      <c r="AZ16" s="14">
        <v>110.1</v>
      </c>
      <c r="BA16" s="1">
        <v>110.6</v>
      </c>
      <c r="BB16" s="1">
        <v>109.9</v>
      </c>
      <c r="BC16" s="1">
        <v>109.3</v>
      </c>
      <c r="BD16" s="1">
        <v>109</v>
      </c>
      <c r="BE16" s="1">
        <v>104.7</v>
      </c>
      <c r="BF16" s="1">
        <v>113.1</v>
      </c>
      <c r="BG16" s="1">
        <v>109.4</v>
      </c>
      <c r="BH16" s="16">
        <v>109.6</v>
      </c>
      <c r="BJ16" s="14" t="s">
        <v>54</v>
      </c>
      <c r="BK16" s="17" t="s">
        <v>66</v>
      </c>
      <c r="BL16" s="14">
        <v>110</v>
      </c>
      <c r="BM16" s="1">
        <v>109.7</v>
      </c>
      <c r="BN16" s="1">
        <v>109.8</v>
      </c>
      <c r="BO16" s="1">
        <v>109.7</v>
      </c>
      <c r="BP16" s="1">
        <v>108.5</v>
      </c>
      <c r="BQ16" s="1">
        <v>0</v>
      </c>
      <c r="BR16" s="1">
        <v>112.9</v>
      </c>
      <c r="BS16" s="1">
        <v>111.5</v>
      </c>
      <c r="BT16" s="16">
        <v>108.9</v>
      </c>
      <c r="BV16" s="14" t="s">
        <v>54</v>
      </c>
      <c r="BW16" s="17" t="s">
        <v>66</v>
      </c>
      <c r="BX16" s="14">
        <v>109.9</v>
      </c>
      <c r="BY16" s="1">
        <v>110.1</v>
      </c>
      <c r="BZ16" s="1">
        <v>110.2</v>
      </c>
      <c r="CA16" s="1">
        <v>109.1</v>
      </c>
      <c r="CB16" s="1">
        <v>108.8</v>
      </c>
      <c r="CC16" s="1">
        <v>0</v>
      </c>
      <c r="CD16" s="1">
        <v>113</v>
      </c>
      <c r="CE16" s="1">
        <v>0</v>
      </c>
      <c r="CF16" s="16">
        <v>108.9</v>
      </c>
      <c r="CH16" s="14" t="s">
        <v>54</v>
      </c>
      <c r="CI16" s="17" t="s">
        <v>66</v>
      </c>
      <c r="CJ16" s="14">
        <v>109.3</v>
      </c>
      <c r="CK16" s="1">
        <v>0</v>
      </c>
      <c r="CL16" s="1">
        <v>109</v>
      </c>
      <c r="CM16" s="1">
        <v>108.6</v>
      </c>
      <c r="CN16" s="1">
        <v>108.5</v>
      </c>
      <c r="CO16" s="1">
        <v>0</v>
      </c>
      <c r="CP16" s="1">
        <v>113.2</v>
      </c>
      <c r="CQ16" s="1">
        <v>0</v>
      </c>
      <c r="CR16" s="16">
        <v>108.2</v>
      </c>
    </row>
    <row r="17" spans="2:96" x14ac:dyDescent="0.45">
      <c r="B17" s="14" t="s">
        <v>35</v>
      </c>
      <c r="C17" s="17" t="s">
        <v>31</v>
      </c>
      <c r="D17" s="14">
        <v>115.7</v>
      </c>
      <c r="E17" s="1">
        <v>115.6</v>
      </c>
      <c r="F17" s="1">
        <v>115.3</v>
      </c>
      <c r="G17" s="1">
        <v>115</v>
      </c>
      <c r="H17" s="1">
        <v>113.5</v>
      </c>
      <c r="I17" s="1">
        <v>110.4</v>
      </c>
      <c r="J17" s="1">
        <v>120.2</v>
      </c>
      <c r="K17" s="1">
        <v>112.8</v>
      </c>
      <c r="L17" s="16">
        <v>113.8</v>
      </c>
      <c r="N17" s="14" t="s">
        <v>71</v>
      </c>
      <c r="O17" s="17" t="s">
        <v>66</v>
      </c>
      <c r="P17" s="14">
        <v>115</v>
      </c>
      <c r="Q17" s="1">
        <v>114.6</v>
      </c>
      <c r="R17" s="1">
        <v>114.8</v>
      </c>
      <c r="S17" s="1">
        <v>114.4</v>
      </c>
      <c r="T17" s="1">
        <v>114.2</v>
      </c>
      <c r="U17" s="1">
        <v>110.3</v>
      </c>
      <c r="V17" s="1">
        <v>119.3</v>
      </c>
      <c r="W17" s="1">
        <v>112.2</v>
      </c>
      <c r="X17" s="16">
        <v>113.1</v>
      </c>
      <c r="Z17" s="14" t="s">
        <v>71</v>
      </c>
      <c r="AA17" s="17" t="s">
        <v>66</v>
      </c>
      <c r="AB17" s="14">
        <v>115.4</v>
      </c>
      <c r="AC17" s="1">
        <v>115.4</v>
      </c>
      <c r="AD17" s="1">
        <v>115.3</v>
      </c>
      <c r="AE17" s="1">
        <v>114.4</v>
      </c>
      <c r="AF17" s="1">
        <v>114.1</v>
      </c>
      <c r="AG17" s="1">
        <v>110.3</v>
      </c>
      <c r="AH17" s="1">
        <v>119.2</v>
      </c>
      <c r="AI17" s="1">
        <v>112.8</v>
      </c>
      <c r="AJ17" s="16">
        <v>113.7</v>
      </c>
      <c r="AL17" s="14" t="s">
        <v>71</v>
      </c>
      <c r="AM17" s="17" t="s">
        <v>66</v>
      </c>
      <c r="AN17" s="14">
        <v>115.6</v>
      </c>
      <c r="AO17" s="1">
        <v>115.9</v>
      </c>
      <c r="AP17" s="1">
        <v>115.1</v>
      </c>
      <c r="AQ17" s="1">
        <v>114.2</v>
      </c>
      <c r="AR17" s="1">
        <v>114.2</v>
      </c>
      <c r="AS17" s="1">
        <v>110.4</v>
      </c>
      <c r="AT17" s="1">
        <v>119.7</v>
      </c>
      <c r="AU17" s="1">
        <v>112.7</v>
      </c>
      <c r="AV17" s="16">
        <v>114.3</v>
      </c>
      <c r="AX17" s="14" t="s">
        <v>71</v>
      </c>
      <c r="AY17" s="17" t="s">
        <v>66</v>
      </c>
      <c r="AZ17" s="14">
        <v>116</v>
      </c>
      <c r="BA17" s="1">
        <v>115.9</v>
      </c>
      <c r="BB17" s="1">
        <v>115.3</v>
      </c>
      <c r="BC17" s="1">
        <v>116</v>
      </c>
      <c r="BD17" s="1">
        <v>113</v>
      </c>
      <c r="BE17" s="1">
        <v>110.5</v>
      </c>
      <c r="BF17" s="1">
        <v>120.5</v>
      </c>
      <c r="BG17" s="1">
        <v>113</v>
      </c>
      <c r="BH17" s="16">
        <v>113.9</v>
      </c>
      <c r="BJ17" s="14" t="s">
        <v>71</v>
      </c>
      <c r="BK17" s="17" t="s">
        <v>66</v>
      </c>
      <c r="BL17" s="14">
        <v>116</v>
      </c>
      <c r="BM17" s="1">
        <v>114.9</v>
      </c>
      <c r="BN17" s="1">
        <v>115.5</v>
      </c>
      <c r="BO17" s="1">
        <v>115.7</v>
      </c>
      <c r="BP17" s="1">
        <v>113.2</v>
      </c>
      <c r="BQ17" s="1">
        <v>0</v>
      </c>
      <c r="BR17" s="1">
        <v>120.7</v>
      </c>
      <c r="BS17" s="1">
        <v>113.8</v>
      </c>
      <c r="BT17" s="16">
        <v>113.7</v>
      </c>
      <c r="BV17" s="14" t="s">
        <v>71</v>
      </c>
      <c r="BW17" s="17" t="s">
        <v>66</v>
      </c>
      <c r="BX17" s="14">
        <v>115.5</v>
      </c>
      <c r="BY17" s="1">
        <v>114.5</v>
      </c>
      <c r="BZ17" s="1">
        <v>115.5</v>
      </c>
      <c r="CA17" s="1">
        <v>114.6</v>
      </c>
      <c r="CB17" s="1">
        <v>113.2</v>
      </c>
      <c r="CC17" s="1">
        <v>0</v>
      </c>
      <c r="CD17" s="1">
        <v>119.3</v>
      </c>
      <c r="CE17" s="1">
        <v>0</v>
      </c>
      <c r="CF17" s="16">
        <v>114.3</v>
      </c>
      <c r="CH17" s="14" t="s">
        <v>71</v>
      </c>
      <c r="CI17" s="17" t="s">
        <v>66</v>
      </c>
      <c r="CJ17" s="14">
        <v>115.1</v>
      </c>
      <c r="CK17" s="1">
        <v>0</v>
      </c>
      <c r="CL17" s="1">
        <v>114.6</v>
      </c>
      <c r="CM17" s="1">
        <v>113.3</v>
      </c>
      <c r="CN17" s="1">
        <v>113.2</v>
      </c>
      <c r="CO17" s="1">
        <v>0</v>
      </c>
      <c r="CP17" s="1">
        <v>121.7</v>
      </c>
      <c r="CQ17" s="1">
        <v>0</v>
      </c>
      <c r="CR17" s="16">
        <v>113.4</v>
      </c>
    </row>
    <row r="18" spans="2:96" x14ac:dyDescent="0.45">
      <c r="B18" s="14" t="s">
        <v>76</v>
      </c>
      <c r="C18" s="17" t="s">
        <v>31</v>
      </c>
      <c r="D18" s="14">
        <v>122.8</v>
      </c>
      <c r="E18" s="1">
        <v>123.3</v>
      </c>
      <c r="F18" s="1">
        <v>122</v>
      </c>
      <c r="G18" s="1">
        <v>122.7</v>
      </c>
      <c r="H18" s="1">
        <v>119.8</v>
      </c>
      <c r="I18" s="1">
        <v>116.9</v>
      </c>
      <c r="J18" s="1">
        <v>128.1</v>
      </c>
      <c r="K18" s="1">
        <v>118.7</v>
      </c>
      <c r="L18" s="16">
        <v>121.9</v>
      </c>
      <c r="N18" s="14" t="s">
        <v>72</v>
      </c>
      <c r="O18" s="17" t="s">
        <v>66</v>
      </c>
      <c r="P18" s="14">
        <v>121.4</v>
      </c>
      <c r="Q18" s="1">
        <v>121.1</v>
      </c>
      <c r="R18" s="1">
        <v>121.1</v>
      </c>
      <c r="S18" s="1">
        <v>121.3</v>
      </c>
      <c r="T18" s="1">
        <v>120.4</v>
      </c>
      <c r="U18" s="1">
        <v>116.3</v>
      </c>
      <c r="V18" s="1">
        <v>126.6</v>
      </c>
      <c r="W18" s="1">
        <v>118.2</v>
      </c>
      <c r="X18" s="16">
        <v>119.4</v>
      </c>
      <c r="Z18" s="14" t="s">
        <v>72</v>
      </c>
      <c r="AA18" s="17" t="s">
        <v>66</v>
      </c>
      <c r="AB18" s="14">
        <v>122.2</v>
      </c>
      <c r="AC18" s="1">
        <v>122.8</v>
      </c>
      <c r="AD18" s="1">
        <v>121.8</v>
      </c>
      <c r="AE18" s="1">
        <v>121.2</v>
      </c>
      <c r="AF18" s="1">
        <v>120.6</v>
      </c>
      <c r="AG18" s="1">
        <v>116.4</v>
      </c>
      <c r="AH18" s="1">
        <v>126.4</v>
      </c>
      <c r="AI18" s="1">
        <v>119.1</v>
      </c>
      <c r="AJ18" s="16">
        <v>121.5</v>
      </c>
      <c r="AL18" s="14" t="s">
        <v>72</v>
      </c>
      <c r="AM18" s="17" t="s">
        <v>66</v>
      </c>
      <c r="AN18" s="14">
        <v>122.5</v>
      </c>
      <c r="AO18" s="1">
        <v>123.8</v>
      </c>
      <c r="AP18" s="1">
        <v>121.7</v>
      </c>
      <c r="AQ18" s="1">
        <v>121.3</v>
      </c>
      <c r="AR18" s="1">
        <v>120.9</v>
      </c>
      <c r="AS18" s="1">
        <v>116.7</v>
      </c>
      <c r="AT18" s="1">
        <v>127.2</v>
      </c>
      <c r="AU18" s="1">
        <v>118.8</v>
      </c>
      <c r="AV18" s="16">
        <v>122.8</v>
      </c>
      <c r="AX18" s="14" t="s">
        <v>72</v>
      </c>
      <c r="AY18" s="17" t="s">
        <v>66</v>
      </c>
      <c r="AZ18" s="14">
        <v>123.3</v>
      </c>
      <c r="BA18" s="1">
        <v>123.9</v>
      </c>
      <c r="BB18" s="1">
        <v>122.1</v>
      </c>
      <c r="BC18" s="1">
        <v>124.5</v>
      </c>
      <c r="BD18" s="1">
        <v>119</v>
      </c>
      <c r="BE18" s="1">
        <v>117.4</v>
      </c>
      <c r="BF18" s="1">
        <v>128.4</v>
      </c>
      <c r="BG18" s="1">
        <v>118.6</v>
      </c>
      <c r="BH18" s="16">
        <v>121.6</v>
      </c>
      <c r="BJ18" s="14" t="s">
        <v>72</v>
      </c>
      <c r="BK18" s="17" t="s">
        <v>66</v>
      </c>
      <c r="BL18" s="14">
        <v>123.5</v>
      </c>
      <c r="BM18" s="1">
        <v>122.5</v>
      </c>
      <c r="BN18" s="1">
        <v>122.5</v>
      </c>
      <c r="BO18" s="1">
        <v>123.8</v>
      </c>
      <c r="BP18" s="1">
        <v>119.9</v>
      </c>
      <c r="BQ18" s="1">
        <v>0</v>
      </c>
      <c r="BR18" s="1">
        <v>128.9</v>
      </c>
      <c r="BS18" s="1">
        <v>118.8</v>
      </c>
      <c r="BT18" s="16">
        <v>122.1</v>
      </c>
      <c r="BV18" s="14" t="s">
        <v>72</v>
      </c>
      <c r="BW18" s="17" t="s">
        <v>66</v>
      </c>
      <c r="BX18" s="14">
        <v>122.6</v>
      </c>
      <c r="BY18" s="1">
        <v>121.6</v>
      </c>
      <c r="BZ18" s="1">
        <v>122.5</v>
      </c>
      <c r="CA18" s="1">
        <v>122</v>
      </c>
      <c r="CB18" s="1">
        <v>119.4</v>
      </c>
      <c r="CC18" s="1">
        <v>0</v>
      </c>
      <c r="CD18" s="1">
        <v>126.8</v>
      </c>
      <c r="CE18" s="1">
        <v>0</v>
      </c>
      <c r="CF18" s="16">
        <v>123.3</v>
      </c>
      <c r="CH18" s="14" t="s">
        <v>72</v>
      </c>
      <c r="CI18" s="17" t="s">
        <v>66</v>
      </c>
      <c r="CJ18" s="14">
        <v>122.2</v>
      </c>
      <c r="CK18" s="1">
        <v>0</v>
      </c>
      <c r="CL18" s="1">
        <v>121.4</v>
      </c>
      <c r="CM18" s="1">
        <v>119.9</v>
      </c>
      <c r="CN18" s="1">
        <v>119.5</v>
      </c>
      <c r="CO18" s="1">
        <v>0</v>
      </c>
      <c r="CP18" s="1">
        <v>130.69999999999999</v>
      </c>
      <c r="CQ18" s="1">
        <v>0</v>
      </c>
      <c r="CR18" s="16">
        <v>121.9</v>
      </c>
    </row>
    <row r="19" spans="2:96" x14ac:dyDescent="0.45">
      <c r="B19" s="14" t="s">
        <v>102</v>
      </c>
      <c r="C19" s="17" t="s">
        <v>31</v>
      </c>
      <c r="D19" s="14">
        <v>127.7</v>
      </c>
      <c r="E19" s="1">
        <v>129</v>
      </c>
      <c r="F19" s="1">
        <v>126.5</v>
      </c>
      <c r="G19" s="1">
        <v>128.5</v>
      </c>
      <c r="H19" s="1">
        <v>124.8</v>
      </c>
      <c r="I19" s="1">
        <v>120.4</v>
      </c>
      <c r="J19" s="1">
        <v>132.80000000000001</v>
      </c>
      <c r="K19" s="1">
        <v>121.9</v>
      </c>
      <c r="L19" s="16">
        <v>127.9</v>
      </c>
      <c r="N19" s="14" t="s">
        <v>104</v>
      </c>
      <c r="O19" s="17" t="s">
        <v>66</v>
      </c>
      <c r="P19" s="14">
        <v>125.8</v>
      </c>
      <c r="Q19" s="1">
        <v>126</v>
      </c>
      <c r="R19" s="1">
        <v>125.1</v>
      </c>
      <c r="S19" s="1">
        <v>126.7</v>
      </c>
      <c r="T19" s="1">
        <v>125.3</v>
      </c>
      <c r="U19" s="1">
        <v>119.4</v>
      </c>
      <c r="V19" s="1">
        <v>131</v>
      </c>
      <c r="W19" s="1">
        <v>121.3</v>
      </c>
      <c r="X19" s="16">
        <v>124.2</v>
      </c>
      <c r="Z19" s="14" t="s">
        <v>105</v>
      </c>
      <c r="AA19" s="17" t="s">
        <v>106</v>
      </c>
      <c r="AB19" s="14">
        <v>126.8</v>
      </c>
      <c r="AC19" s="1">
        <v>128.19999999999999</v>
      </c>
      <c r="AD19" s="1">
        <v>126.1</v>
      </c>
      <c r="AE19" s="1">
        <v>126.3</v>
      </c>
      <c r="AF19" s="1">
        <v>125.7</v>
      </c>
      <c r="AG19" s="1">
        <v>119.6</v>
      </c>
      <c r="AH19" s="1">
        <v>130.69999999999999</v>
      </c>
      <c r="AI19" s="1">
        <v>122.3</v>
      </c>
      <c r="AJ19" s="16">
        <v>127.4</v>
      </c>
      <c r="AL19" s="14" t="s">
        <v>105</v>
      </c>
      <c r="AM19" s="17" t="s">
        <v>106</v>
      </c>
      <c r="AN19" s="14">
        <v>127.3</v>
      </c>
      <c r="AO19" s="1">
        <v>129.5</v>
      </c>
      <c r="AP19" s="1">
        <v>126</v>
      </c>
      <c r="AQ19" s="1">
        <v>126.9</v>
      </c>
      <c r="AR19" s="1">
        <v>126.2</v>
      </c>
      <c r="AS19" s="1">
        <v>120.2</v>
      </c>
      <c r="AT19" s="1">
        <v>131.69999999999999</v>
      </c>
      <c r="AU19" s="1">
        <v>122</v>
      </c>
      <c r="AV19" s="16">
        <v>129.19999999999999</v>
      </c>
      <c r="AX19" s="14" t="s">
        <v>105</v>
      </c>
      <c r="AY19" s="17" t="s">
        <v>106</v>
      </c>
      <c r="AZ19" s="14">
        <v>128.30000000000001</v>
      </c>
      <c r="BA19" s="1">
        <v>129.80000000000001</v>
      </c>
      <c r="BB19" s="1">
        <v>126.5</v>
      </c>
      <c r="BC19" s="1">
        <v>131</v>
      </c>
      <c r="BD19" s="1">
        <v>123.9</v>
      </c>
      <c r="BE19" s="1">
        <v>120.9</v>
      </c>
      <c r="BF19" s="1">
        <v>133.19999999999999</v>
      </c>
      <c r="BG19" s="1">
        <v>121.8</v>
      </c>
      <c r="BH19" s="16">
        <v>127.4</v>
      </c>
      <c r="BJ19" s="14" t="s">
        <v>105</v>
      </c>
      <c r="BK19" s="17" t="s">
        <v>106</v>
      </c>
      <c r="BL19" s="14">
        <v>128.69999999999999</v>
      </c>
      <c r="BM19" s="1">
        <v>128.1</v>
      </c>
      <c r="BN19" s="1">
        <v>127.2</v>
      </c>
      <c r="BO19" s="1">
        <v>130.19999999999999</v>
      </c>
      <c r="BP19" s="1">
        <v>125.4</v>
      </c>
      <c r="BQ19" s="1">
        <v>0</v>
      </c>
      <c r="BR19" s="1">
        <v>133.69999999999999</v>
      </c>
      <c r="BS19" s="1">
        <v>122.2</v>
      </c>
      <c r="BT19" s="16">
        <v>128.30000000000001</v>
      </c>
      <c r="BV19" s="14" t="s">
        <v>105</v>
      </c>
      <c r="BW19" s="17" t="s">
        <v>106</v>
      </c>
      <c r="BX19" s="14">
        <v>127.5</v>
      </c>
      <c r="BY19" s="1">
        <v>127.1</v>
      </c>
      <c r="BZ19" s="1">
        <v>127</v>
      </c>
      <c r="CA19" s="1">
        <v>127.8</v>
      </c>
      <c r="CB19" s="1">
        <v>124.1</v>
      </c>
      <c r="CC19" s="1">
        <v>0</v>
      </c>
      <c r="CD19" s="1">
        <v>131.4</v>
      </c>
      <c r="CE19" s="1">
        <v>0</v>
      </c>
      <c r="CF19" s="16">
        <v>130</v>
      </c>
      <c r="CH19" s="14" t="s">
        <v>105</v>
      </c>
      <c r="CI19" s="17" t="s">
        <v>106</v>
      </c>
      <c r="CJ19" s="14">
        <v>127.1</v>
      </c>
      <c r="CK19" s="1">
        <v>0</v>
      </c>
      <c r="CL19" s="1">
        <v>125.9</v>
      </c>
      <c r="CM19" s="1">
        <v>125.2</v>
      </c>
      <c r="CN19" s="1">
        <v>124.1</v>
      </c>
      <c r="CO19" s="1">
        <v>0</v>
      </c>
      <c r="CP19" s="1">
        <v>135.9</v>
      </c>
      <c r="CQ19" s="1">
        <v>0</v>
      </c>
      <c r="CR19" s="16">
        <v>128.30000000000001</v>
      </c>
    </row>
    <row r="20" spans="2:96" x14ac:dyDescent="0.45">
      <c r="B20" s="14" t="s">
        <v>440</v>
      </c>
      <c r="C20" s="17" t="s">
        <v>31</v>
      </c>
      <c r="D20" s="14">
        <v>129.4</v>
      </c>
      <c r="E20" s="1">
        <v>130.69999999999999</v>
      </c>
      <c r="F20" s="1">
        <v>127.6</v>
      </c>
      <c r="G20" s="1">
        <v>131.5</v>
      </c>
      <c r="H20" s="1">
        <v>126.5</v>
      </c>
      <c r="I20" s="1">
        <v>122.3</v>
      </c>
      <c r="J20" s="1">
        <v>133.69999999999999</v>
      </c>
      <c r="K20" s="1">
        <v>122.3</v>
      </c>
      <c r="L20" s="16">
        <v>130.5</v>
      </c>
      <c r="N20" s="14" t="s">
        <v>440</v>
      </c>
      <c r="O20" s="17" t="s">
        <v>31</v>
      </c>
      <c r="P20" s="14">
        <v>127.2</v>
      </c>
      <c r="Q20" s="1">
        <v>127</v>
      </c>
      <c r="R20" s="1">
        <v>126.1</v>
      </c>
      <c r="S20" s="1">
        <v>128.9</v>
      </c>
      <c r="T20" s="1">
        <v>126.3</v>
      </c>
      <c r="U20" s="1">
        <v>121.3</v>
      </c>
      <c r="V20" s="1">
        <v>131.5</v>
      </c>
      <c r="W20" s="1">
        <v>122.1</v>
      </c>
      <c r="X20" s="16">
        <v>125.7</v>
      </c>
      <c r="Z20" s="14" t="s">
        <v>440</v>
      </c>
      <c r="AA20" s="17" t="s">
        <v>31</v>
      </c>
      <c r="AB20" s="14">
        <v>128.30000000000001</v>
      </c>
      <c r="AC20" s="1">
        <v>129.6</v>
      </c>
      <c r="AD20" s="1">
        <v>127.2</v>
      </c>
      <c r="AE20" s="1">
        <v>128.19999999999999</v>
      </c>
      <c r="AF20" s="1">
        <v>127.2</v>
      </c>
      <c r="AG20" s="1">
        <v>121.6</v>
      </c>
      <c r="AH20" s="1">
        <v>131.5</v>
      </c>
      <c r="AI20" s="1">
        <v>123.3</v>
      </c>
      <c r="AJ20" s="16">
        <v>129.69999999999999</v>
      </c>
      <c r="AL20" s="14" t="s">
        <v>440</v>
      </c>
      <c r="AM20" s="17" t="s">
        <v>31</v>
      </c>
      <c r="AN20" s="14">
        <v>128.9</v>
      </c>
      <c r="AO20" s="1">
        <v>131</v>
      </c>
      <c r="AP20" s="1">
        <v>127</v>
      </c>
      <c r="AQ20" s="1">
        <v>129.4</v>
      </c>
      <c r="AR20" s="1">
        <v>128</v>
      </c>
      <c r="AS20" s="1">
        <v>122</v>
      </c>
      <c r="AT20" s="1">
        <v>132.30000000000001</v>
      </c>
      <c r="AU20" s="1">
        <v>122.3</v>
      </c>
      <c r="AV20" s="16">
        <v>131.9</v>
      </c>
      <c r="AX20" s="14" t="s">
        <v>440</v>
      </c>
      <c r="AY20" s="17" t="s">
        <v>31</v>
      </c>
      <c r="AZ20" s="14">
        <v>130.1</v>
      </c>
      <c r="BA20" s="1">
        <v>131.6</v>
      </c>
      <c r="BB20" s="1">
        <v>127.5</v>
      </c>
      <c r="BC20" s="1">
        <v>134.69999999999999</v>
      </c>
      <c r="BD20" s="1">
        <v>125.5</v>
      </c>
      <c r="BE20" s="1">
        <v>122.9</v>
      </c>
      <c r="BF20" s="1">
        <v>134.19999999999999</v>
      </c>
      <c r="BG20" s="1">
        <v>121.4</v>
      </c>
      <c r="BH20" s="16">
        <v>129.4</v>
      </c>
      <c r="BJ20" s="20" t="s">
        <v>444</v>
      </c>
      <c r="BK20" s="228" t="s">
        <v>31</v>
      </c>
      <c r="BL20" s="14">
        <v>130.6</v>
      </c>
      <c r="BM20" s="1">
        <v>130</v>
      </c>
      <c r="BN20" s="1">
        <v>128.30000000000001</v>
      </c>
      <c r="BO20" s="1">
        <v>133.19999999999999</v>
      </c>
      <c r="BP20" s="1">
        <v>127.4</v>
      </c>
      <c r="BQ20" s="1">
        <v>0</v>
      </c>
      <c r="BR20" s="1">
        <v>135</v>
      </c>
      <c r="BS20" s="1">
        <v>120.7</v>
      </c>
      <c r="BT20" s="16">
        <v>131.19999999999999</v>
      </c>
      <c r="BV20" s="14" t="s">
        <v>440</v>
      </c>
      <c r="BW20" s="17" t="s">
        <v>31</v>
      </c>
      <c r="BX20" s="14">
        <v>129.1</v>
      </c>
      <c r="BY20" s="1">
        <v>128.5</v>
      </c>
      <c r="BZ20" s="1">
        <v>127.9</v>
      </c>
      <c r="CA20" s="1">
        <v>130.69999999999999</v>
      </c>
      <c r="CB20" s="1">
        <v>125.7</v>
      </c>
      <c r="CC20" s="1">
        <v>0</v>
      </c>
      <c r="CD20" s="1">
        <v>131.80000000000001</v>
      </c>
      <c r="CE20" s="1">
        <v>0</v>
      </c>
      <c r="CF20" s="16">
        <v>133.4</v>
      </c>
      <c r="CH20" s="14" t="s">
        <v>440</v>
      </c>
      <c r="CI20" s="17" t="s">
        <v>31</v>
      </c>
      <c r="CJ20" s="14">
        <v>129.19999999999999</v>
      </c>
      <c r="CK20" s="1">
        <v>0</v>
      </c>
      <c r="CL20" s="1">
        <v>127.3</v>
      </c>
      <c r="CM20" s="1">
        <v>127.9</v>
      </c>
      <c r="CN20" s="1">
        <v>125.7</v>
      </c>
      <c r="CO20" s="1">
        <v>0</v>
      </c>
      <c r="CP20" s="1">
        <v>137.30000000000001</v>
      </c>
      <c r="CQ20" s="1">
        <v>0</v>
      </c>
      <c r="CR20" s="16">
        <v>131.80000000000001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99.9</v>
      </c>
      <c r="E22" s="1">
        <v>99.9</v>
      </c>
      <c r="F22" s="1">
        <v>99.9</v>
      </c>
      <c r="G22" s="1">
        <v>99.9</v>
      </c>
      <c r="H22" s="1">
        <v>99.9</v>
      </c>
      <c r="I22" s="1">
        <v>99.8</v>
      </c>
      <c r="J22" s="1">
        <v>99.8</v>
      </c>
      <c r="K22" s="1">
        <v>99.7</v>
      </c>
      <c r="L22" s="16">
        <v>99.9</v>
      </c>
      <c r="N22" s="14" t="s">
        <v>30</v>
      </c>
      <c r="O22" s="18" t="s">
        <v>37</v>
      </c>
      <c r="P22" s="14">
        <v>99.8</v>
      </c>
      <c r="Q22" s="1">
        <v>99.8</v>
      </c>
      <c r="R22" s="1">
        <v>99.9</v>
      </c>
      <c r="S22" s="1">
        <v>99.8</v>
      </c>
      <c r="T22" s="1">
        <v>99.9</v>
      </c>
      <c r="U22" s="1">
        <v>99.7</v>
      </c>
      <c r="V22" s="1">
        <v>99.8</v>
      </c>
      <c r="W22" s="1">
        <v>99.7</v>
      </c>
      <c r="X22" s="16">
        <v>99.9</v>
      </c>
      <c r="Z22" s="14" t="s">
        <v>107</v>
      </c>
      <c r="AA22" s="18" t="s">
        <v>37</v>
      </c>
      <c r="AB22" s="14">
        <v>99.8</v>
      </c>
      <c r="AC22" s="1">
        <v>99.9</v>
      </c>
      <c r="AD22" s="1">
        <v>99.9</v>
      </c>
      <c r="AE22" s="1">
        <v>99.8</v>
      </c>
      <c r="AF22" s="1">
        <v>99.9</v>
      </c>
      <c r="AG22" s="1">
        <v>99.8</v>
      </c>
      <c r="AH22" s="1">
        <v>99.8</v>
      </c>
      <c r="AI22" s="1">
        <v>99.7</v>
      </c>
      <c r="AJ22" s="16">
        <v>99.8</v>
      </c>
      <c r="AL22" s="14" t="s">
        <v>107</v>
      </c>
      <c r="AM22" s="18" t="s">
        <v>37</v>
      </c>
      <c r="AN22" s="14">
        <v>99.9</v>
      </c>
      <c r="AO22" s="1">
        <v>99.9</v>
      </c>
      <c r="AP22" s="1">
        <v>99.9</v>
      </c>
      <c r="AQ22" s="1">
        <v>99.8</v>
      </c>
      <c r="AR22" s="1">
        <v>99.9</v>
      </c>
      <c r="AS22" s="1">
        <v>99.8</v>
      </c>
      <c r="AT22" s="1">
        <v>99.8</v>
      </c>
      <c r="AU22" s="1">
        <v>99.8</v>
      </c>
      <c r="AV22" s="16">
        <v>99.9</v>
      </c>
      <c r="AX22" s="14" t="s">
        <v>107</v>
      </c>
      <c r="AY22" s="18" t="s">
        <v>37</v>
      </c>
      <c r="AZ22" s="14">
        <v>100</v>
      </c>
      <c r="BA22" s="1">
        <v>100</v>
      </c>
      <c r="BB22" s="1">
        <v>100</v>
      </c>
      <c r="BC22" s="1">
        <v>100.1</v>
      </c>
      <c r="BD22" s="1">
        <v>99.9</v>
      </c>
      <c r="BE22" s="1">
        <v>99.9</v>
      </c>
      <c r="BF22" s="1">
        <v>99.9</v>
      </c>
      <c r="BG22" s="1">
        <v>99.7</v>
      </c>
      <c r="BH22" s="16">
        <v>99.9</v>
      </c>
      <c r="BJ22" s="14" t="s">
        <v>107</v>
      </c>
      <c r="BK22" s="18" t="s">
        <v>37</v>
      </c>
      <c r="BL22" s="14">
        <v>100</v>
      </c>
      <c r="BM22" s="1">
        <v>100</v>
      </c>
      <c r="BN22" s="1">
        <v>100</v>
      </c>
      <c r="BO22" s="1">
        <v>100</v>
      </c>
      <c r="BP22" s="1">
        <v>99.9</v>
      </c>
      <c r="BQ22" s="1">
        <v>0</v>
      </c>
      <c r="BR22" s="1">
        <v>99.9</v>
      </c>
      <c r="BS22" s="1">
        <v>99.6</v>
      </c>
      <c r="BT22" s="16">
        <v>100</v>
      </c>
      <c r="BV22" s="14" t="s">
        <v>107</v>
      </c>
      <c r="BW22" s="18" t="s">
        <v>37</v>
      </c>
      <c r="BX22" s="14">
        <v>99.9</v>
      </c>
      <c r="BY22" s="1">
        <v>99.8</v>
      </c>
      <c r="BZ22" s="1">
        <v>100</v>
      </c>
      <c r="CA22" s="1">
        <v>99.9</v>
      </c>
      <c r="CB22" s="1">
        <v>99.9</v>
      </c>
      <c r="CC22" s="1">
        <v>0</v>
      </c>
      <c r="CD22" s="1">
        <v>99.8</v>
      </c>
      <c r="CE22" s="1">
        <v>0</v>
      </c>
      <c r="CF22" s="16">
        <v>100.1</v>
      </c>
      <c r="CH22" s="14" t="s">
        <v>107</v>
      </c>
      <c r="CI22" s="18" t="s">
        <v>37</v>
      </c>
      <c r="CJ22" s="14">
        <v>99.9</v>
      </c>
      <c r="CK22" s="1">
        <v>0</v>
      </c>
      <c r="CL22" s="1">
        <v>100</v>
      </c>
      <c r="CM22" s="1">
        <v>99.8</v>
      </c>
      <c r="CN22" s="1">
        <v>100</v>
      </c>
      <c r="CO22" s="1">
        <v>0</v>
      </c>
      <c r="CP22" s="1">
        <v>100</v>
      </c>
      <c r="CQ22" s="1">
        <v>0</v>
      </c>
      <c r="CR22" s="16">
        <v>100</v>
      </c>
    </row>
    <row r="23" spans="2:96" x14ac:dyDescent="0.45">
      <c r="B23" s="14"/>
      <c r="C23" s="17" t="s">
        <v>38</v>
      </c>
      <c r="D23" s="14">
        <v>98.9</v>
      </c>
      <c r="E23" s="1">
        <v>98.9</v>
      </c>
      <c r="F23" s="1">
        <v>99</v>
      </c>
      <c r="G23" s="1">
        <v>99.1</v>
      </c>
      <c r="H23" s="1">
        <v>98.9</v>
      </c>
      <c r="I23" s="1">
        <v>99.2</v>
      </c>
      <c r="J23" s="1">
        <v>99</v>
      </c>
      <c r="K23" s="1">
        <v>98.7</v>
      </c>
      <c r="L23" s="16">
        <v>99.1</v>
      </c>
      <c r="N23" s="14"/>
      <c r="O23" s="17" t="s">
        <v>38</v>
      </c>
      <c r="P23" s="14">
        <v>98.8</v>
      </c>
      <c r="Q23" s="1">
        <v>98.7</v>
      </c>
      <c r="R23" s="1">
        <v>98.9</v>
      </c>
      <c r="S23" s="1">
        <v>98.8</v>
      </c>
      <c r="T23" s="1">
        <v>98.7</v>
      </c>
      <c r="U23" s="1">
        <v>99.1</v>
      </c>
      <c r="V23" s="1">
        <v>98.8</v>
      </c>
      <c r="W23" s="1">
        <v>98.9</v>
      </c>
      <c r="X23" s="16">
        <v>98.9</v>
      </c>
      <c r="Z23" s="14"/>
      <c r="AA23" s="17" t="s">
        <v>38</v>
      </c>
      <c r="AB23" s="14">
        <v>98.8</v>
      </c>
      <c r="AC23" s="1">
        <v>98.8</v>
      </c>
      <c r="AD23" s="1">
        <v>99</v>
      </c>
      <c r="AE23" s="1">
        <v>98.7</v>
      </c>
      <c r="AF23" s="1">
        <v>98.9</v>
      </c>
      <c r="AG23" s="1">
        <v>99.1</v>
      </c>
      <c r="AH23" s="1">
        <v>98.9</v>
      </c>
      <c r="AI23" s="1">
        <v>98.9</v>
      </c>
      <c r="AJ23" s="16">
        <v>98.9</v>
      </c>
      <c r="AL23" s="14"/>
      <c r="AM23" s="17" t="s">
        <v>38</v>
      </c>
      <c r="AN23" s="14">
        <v>98.9</v>
      </c>
      <c r="AO23" s="1">
        <v>98.9</v>
      </c>
      <c r="AP23" s="1">
        <v>99</v>
      </c>
      <c r="AQ23" s="1">
        <v>99</v>
      </c>
      <c r="AR23" s="1">
        <v>98.9</v>
      </c>
      <c r="AS23" s="1">
        <v>99.1</v>
      </c>
      <c r="AT23" s="1">
        <v>98.8</v>
      </c>
      <c r="AU23" s="1">
        <v>98.7</v>
      </c>
      <c r="AV23" s="16">
        <v>99.1</v>
      </c>
      <c r="AX23" s="14"/>
      <c r="AY23" s="17" t="s">
        <v>38</v>
      </c>
      <c r="AZ23" s="14">
        <v>99</v>
      </c>
      <c r="BA23" s="1">
        <v>99</v>
      </c>
      <c r="BB23" s="1">
        <v>99</v>
      </c>
      <c r="BC23" s="1">
        <v>99.3</v>
      </c>
      <c r="BD23" s="1">
        <v>98.9</v>
      </c>
      <c r="BE23" s="1">
        <v>99.3</v>
      </c>
      <c r="BF23" s="1">
        <v>99</v>
      </c>
      <c r="BG23" s="1">
        <v>98.4</v>
      </c>
      <c r="BH23" s="16">
        <v>99</v>
      </c>
      <c r="BJ23" s="14"/>
      <c r="BK23" s="17" t="s">
        <v>38</v>
      </c>
      <c r="BL23" s="14">
        <v>99.1</v>
      </c>
      <c r="BM23" s="1">
        <v>99</v>
      </c>
      <c r="BN23" s="1">
        <v>99.1</v>
      </c>
      <c r="BO23" s="1">
        <v>99.1</v>
      </c>
      <c r="BP23" s="1">
        <v>99.1</v>
      </c>
      <c r="BQ23" s="1">
        <v>0</v>
      </c>
      <c r="BR23" s="1">
        <v>99.1</v>
      </c>
      <c r="BS23" s="1">
        <v>98</v>
      </c>
      <c r="BT23" s="16">
        <v>99.2</v>
      </c>
      <c r="BV23" s="14"/>
      <c r="BW23" s="17" t="s">
        <v>38</v>
      </c>
      <c r="BX23" s="14">
        <v>99</v>
      </c>
      <c r="BY23" s="1">
        <v>98.9</v>
      </c>
      <c r="BZ23" s="1">
        <v>99</v>
      </c>
      <c r="CA23" s="1">
        <v>99.1</v>
      </c>
      <c r="CB23" s="1">
        <v>98.9</v>
      </c>
      <c r="CC23" s="1">
        <v>0</v>
      </c>
      <c r="CD23" s="1">
        <v>98.9</v>
      </c>
      <c r="CE23" s="1">
        <v>0</v>
      </c>
      <c r="CF23" s="16">
        <v>99.3</v>
      </c>
      <c r="CH23" s="14"/>
      <c r="CI23" s="17" t="s">
        <v>38</v>
      </c>
      <c r="CJ23" s="14">
        <v>99.1</v>
      </c>
      <c r="CK23" s="1">
        <v>0</v>
      </c>
      <c r="CL23" s="1">
        <v>99.1</v>
      </c>
      <c r="CM23" s="1">
        <v>99.1</v>
      </c>
      <c r="CN23" s="1">
        <v>99</v>
      </c>
      <c r="CO23" s="1">
        <v>0</v>
      </c>
      <c r="CP23" s="1">
        <v>99.3</v>
      </c>
      <c r="CQ23" s="1">
        <v>0</v>
      </c>
      <c r="CR23" s="16">
        <v>99.4</v>
      </c>
    </row>
    <row r="24" spans="2:96" x14ac:dyDescent="0.45">
      <c r="B24" s="14"/>
      <c r="C24" s="17" t="s">
        <v>39</v>
      </c>
      <c r="D24" s="14">
        <v>94.2</v>
      </c>
      <c r="E24" s="1">
        <v>93.9</v>
      </c>
      <c r="F24" s="1">
        <v>93.8</v>
      </c>
      <c r="G24" s="1">
        <v>94.9</v>
      </c>
      <c r="H24" s="1">
        <v>93.9</v>
      </c>
      <c r="I24" s="1">
        <v>96.2</v>
      </c>
      <c r="J24" s="1">
        <v>93</v>
      </c>
      <c r="K24" s="1">
        <v>92.5</v>
      </c>
      <c r="L24" s="16">
        <v>94.7</v>
      </c>
      <c r="N24" s="14"/>
      <c r="O24" s="17" t="s">
        <v>39</v>
      </c>
      <c r="P24" s="14">
        <v>93.6</v>
      </c>
      <c r="Q24" s="1">
        <v>92.9</v>
      </c>
      <c r="R24" s="1">
        <v>93.8</v>
      </c>
      <c r="S24" s="1">
        <v>93.8</v>
      </c>
      <c r="T24" s="1">
        <v>91.9</v>
      </c>
      <c r="U24" s="1">
        <v>96.3</v>
      </c>
      <c r="V24" s="1">
        <v>92</v>
      </c>
      <c r="W24" s="1">
        <v>94.6</v>
      </c>
      <c r="X24" s="16">
        <v>93.1</v>
      </c>
      <c r="Z24" s="14"/>
      <c r="AA24" s="17" t="s">
        <v>39</v>
      </c>
      <c r="AB24" s="14">
        <v>93.7</v>
      </c>
      <c r="AC24" s="1">
        <v>93.6</v>
      </c>
      <c r="AD24" s="1">
        <v>94</v>
      </c>
      <c r="AE24" s="1">
        <v>92.8</v>
      </c>
      <c r="AF24" s="1">
        <v>93.4</v>
      </c>
      <c r="AG24" s="1">
        <v>96.4</v>
      </c>
      <c r="AH24" s="1">
        <v>93.1</v>
      </c>
      <c r="AI24" s="1">
        <v>94.7</v>
      </c>
      <c r="AJ24" s="16">
        <v>94</v>
      </c>
      <c r="AL24" s="14"/>
      <c r="AM24" s="17" t="s">
        <v>39</v>
      </c>
      <c r="AN24" s="14">
        <v>94</v>
      </c>
      <c r="AO24" s="1">
        <v>93.8</v>
      </c>
      <c r="AP24" s="1">
        <v>93.8</v>
      </c>
      <c r="AQ24" s="1">
        <v>94.6</v>
      </c>
      <c r="AR24" s="1">
        <v>94.3</v>
      </c>
      <c r="AS24" s="1">
        <v>95.7</v>
      </c>
      <c r="AT24" s="1">
        <v>92</v>
      </c>
      <c r="AU24" s="1">
        <v>92.4</v>
      </c>
      <c r="AV24" s="16">
        <v>94.5</v>
      </c>
      <c r="AX24" s="14"/>
      <c r="AY24" s="17" t="s">
        <v>39</v>
      </c>
      <c r="AZ24" s="14">
        <v>94.3</v>
      </c>
      <c r="BA24" s="1">
        <v>94.2</v>
      </c>
      <c r="BB24" s="1">
        <v>93.6</v>
      </c>
      <c r="BC24" s="1">
        <v>96.1</v>
      </c>
      <c r="BD24" s="1">
        <v>94.1</v>
      </c>
      <c r="BE24" s="1">
        <v>96.1</v>
      </c>
      <c r="BF24" s="1">
        <v>93.2</v>
      </c>
      <c r="BG24" s="1">
        <v>90.1</v>
      </c>
      <c r="BH24" s="16">
        <v>93.6</v>
      </c>
      <c r="BJ24" s="14"/>
      <c r="BK24" s="17" t="s">
        <v>39</v>
      </c>
      <c r="BL24" s="14">
        <v>94.6</v>
      </c>
      <c r="BM24" s="1">
        <v>95</v>
      </c>
      <c r="BN24" s="1">
        <v>93.9</v>
      </c>
      <c r="BO24" s="1">
        <v>94.5</v>
      </c>
      <c r="BP24" s="1">
        <v>94.7</v>
      </c>
      <c r="BQ24" s="1">
        <v>0</v>
      </c>
      <c r="BR24" s="1">
        <v>94.1</v>
      </c>
      <c r="BS24" s="1">
        <v>86.3</v>
      </c>
      <c r="BT24" s="16">
        <v>95.3</v>
      </c>
      <c r="BV24" s="14"/>
      <c r="BW24" s="17" t="s">
        <v>39</v>
      </c>
      <c r="BX24" s="14">
        <v>94</v>
      </c>
      <c r="BY24" s="1">
        <v>93.2</v>
      </c>
      <c r="BZ24" s="1">
        <v>92.9</v>
      </c>
      <c r="CA24" s="1">
        <v>95.1</v>
      </c>
      <c r="CB24" s="1">
        <v>94.3</v>
      </c>
      <c r="CC24" s="1">
        <v>0</v>
      </c>
      <c r="CD24" s="1">
        <v>91.5</v>
      </c>
      <c r="CE24" s="1">
        <v>0</v>
      </c>
      <c r="CF24" s="16">
        <v>96.3</v>
      </c>
      <c r="CH24" s="14"/>
      <c r="CI24" s="17" t="s">
        <v>39</v>
      </c>
      <c r="CJ24" s="14">
        <v>95.4</v>
      </c>
      <c r="CK24" s="1">
        <v>0</v>
      </c>
      <c r="CL24" s="1">
        <v>94.8</v>
      </c>
      <c r="CM24" s="1">
        <v>95.2</v>
      </c>
      <c r="CN24" s="1">
        <v>94.6</v>
      </c>
      <c r="CO24" s="1">
        <v>0</v>
      </c>
      <c r="CP24" s="1">
        <v>94.6</v>
      </c>
      <c r="CQ24" s="1">
        <v>0</v>
      </c>
      <c r="CR24" s="16">
        <v>97</v>
      </c>
    </row>
    <row r="25" spans="2:96" x14ac:dyDescent="0.45">
      <c r="B25" s="14"/>
      <c r="C25" s="17" t="s">
        <v>40</v>
      </c>
      <c r="D25" s="14">
        <v>99.4</v>
      </c>
      <c r="E25" s="1">
        <v>99.3</v>
      </c>
      <c r="F25" s="1">
        <v>99.4</v>
      </c>
      <c r="G25" s="1">
        <v>99.4</v>
      </c>
      <c r="H25" s="1">
        <v>99.4</v>
      </c>
      <c r="I25" s="1">
        <v>99.5</v>
      </c>
      <c r="J25" s="1">
        <v>99.3</v>
      </c>
      <c r="K25" s="1">
        <v>99.2</v>
      </c>
      <c r="L25" s="16">
        <v>99.3</v>
      </c>
      <c r="N25" s="14"/>
      <c r="O25" s="17" t="s">
        <v>40</v>
      </c>
      <c r="P25" s="14">
        <v>99.2</v>
      </c>
      <c r="Q25" s="1">
        <v>99.2</v>
      </c>
      <c r="R25" s="1">
        <v>99.3</v>
      </c>
      <c r="S25" s="1">
        <v>99.3</v>
      </c>
      <c r="T25" s="1">
        <v>99.2</v>
      </c>
      <c r="U25" s="1">
        <v>99.5</v>
      </c>
      <c r="V25" s="1">
        <v>99.2</v>
      </c>
      <c r="W25" s="1">
        <v>99.3</v>
      </c>
      <c r="X25" s="16">
        <v>99.1</v>
      </c>
      <c r="Z25" s="14"/>
      <c r="AA25" s="17" t="s">
        <v>40</v>
      </c>
      <c r="AB25" s="14">
        <v>99.3</v>
      </c>
      <c r="AC25" s="1">
        <v>99.3</v>
      </c>
      <c r="AD25" s="1">
        <v>99.3</v>
      </c>
      <c r="AE25" s="1">
        <v>99.2</v>
      </c>
      <c r="AF25" s="1">
        <v>99.3</v>
      </c>
      <c r="AG25" s="1">
        <v>99.5</v>
      </c>
      <c r="AH25" s="1">
        <v>99.3</v>
      </c>
      <c r="AI25" s="1">
        <v>99.4</v>
      </c>
      <c r="AJ25" s="16">
        <v>99.2</v>
      </c>
      <c r="AL25" s="14"/>
      <c r="AM25" s="17" t="s">
        <v>40</v>
      </c>
      <c r="AN25" s="14">
        <v>99.3</v>
      </c>
      <c r="AO25" s="1">
        <v>99.3</v>
      </c>
      <c r="AP25" s="1">
        <v>99.3</v>
      </c>
      <c r="AQ25" s="1">
        <v>99.3</v>
      </c>
      <c r="AR25" s="1">
        <v>99.4</v>
      </c>
      <c r="AS25" s="1">
        <v>99.5</v>
      </c>
      <c r="AT25" s="1">
        <v>99.2</v>
      </c>
      <c r="AU25" s="1">
        <v>99.2</v>
      </c>
      <c r="AV25" s="16">
        <v>99.3</v>
      </c>
      <c r="AX25" s="14"/>
      <c r="AY25" s="17" t="s">
        <v>40</v>
      </c>
      <c r="AZ25" s="14">
        <v>99.4</v>
      </c>
      <c r="BA25" s="1">
        <v>99.4</v>
      </c>
      <c r="BB25" s="1">
        <v>99.4</v>
      </c>
      <c r="BC25" s="1">
        <v>99.6</v>
      </c>
      <c r="BD25" s="1">
        <v>99.4</v>
      </c>
      <c r="BE25" s="1">
        <v>99.5</v>
      </c>
      <c r="BF25" s="1">
        <v>99.3</v>
      </c>
      <c r="BG25" s="1">
        <v>99</v>
      </c>
      <c r="BH25" s="16">
        <v>99.2</v>
      </c>
      <c r="BJ25" s="14"/>
      <c r="BK25" s="17" t="s">
        <v>40</v>
      </c>
      <c r="BL25" s="14">
        <v>99.4</v>
      </c>
      <c r="BM25" s="1">
        <v>99.5</v>
      </c>
      <c r="BN25" s="1">
        <v>99.4</v>
      </c>
      <c r="BO25" s="1">
        <v>99.4</v>
      </c>
      <c r="BP25" s="1">
        <v>99.4</v>
      </c>
      <c r="BQ25" s="1">
        <v>0</v>
      </c>
      <c r="BR25" s="1">
        <v>99.4</v>
      </c>
      <c r="BS25" s="1">
        <v>98.7</v>
      </c>
      <c r="BT25" s="16">
        <v>99.3</v>
      </c>
      <c r="BV25" s="14"/>
      <c r="BW25" s="17" t="s">
        <v>40</v>
      </c>
      <c r="BX25" s="14">
        <v>99.4</v>
      </c>
      <c r="BY25" s="1">
        <v>99.3</v>
      </c>
      <c r="BZ25" s="1">
        <v>99.3</v>
      </c>
      <c r="CA25" s="1">
        <v>99.5</v>
      </c>
      <c r="CB25" s="1">
        <v>99.4</v>
      </c>
      <c r="CC25" s="1">
        <v>0</v>
      </c>
      <c r="CD25" s="1">
        <v>99.2</v>
      </c>
      <c r="CE25" s="1">
        <v>0</v>
      </c>
      <c r="CF25" s="16">
        <v>99.4</v>
      </c>
      <c r="CH25" s="14"/>
      <c r="CI25" s="17" t="s">
        <v>40</v>
      </c>
      <c r="CJ25" s="14">
        <v>99.5</v>
      </c>
      <c r="CK25" s="1">
        <v>0</v>
      </c>
      <c r="CL25" s="1">
        <v>99.5</v>
      </c>
      <c r="CM25" s="1">
        <v>99.5</v>
      </c>
      <c r="CN25" s="1">
        <v>99.5</v>
      </c>
      <c r="CO25" s="1">
        <v>0</v>
      </c>
      <c r="CP25" s="1">
        <v>99.4</v>
      </c>
      <c r="CQ25" s="1">
        <v>0</v>
      </c>
      <c r="CR25" s="16">
        <v>99.5</v>
      </c>
    </row>
    <row r="26" spans="2:96" x14ac:dyDescent="0.45">
      <c r="B26" s="14"/>
      <c r="C26" s="17" t="s">
        <v>41</v>
      </c>
      <c r="D26" s="14">
        <v>99.4</v>
      </c>
      <c r="E26" s="1">
        <v>99.4</v>
      </c>
      <c r="F26" s="1">
        <v>99.4</v>
      </c>
      <c r="G26" s="1">
        <v>99.5</v>
      </c>
      <c r="H26" s="1">
        <v>99.5</v>
      </c>
      <c r="I26" s="1">
        <v>99.6</v>
      </c>
      <c r="J26" s="1">
        <v>99.3</v>
      </c>
      <c r="K26" s="1">
        <v>99.3</v>
      </c>
      <c r="L26" s="16">
        <v>99.3</v>
      </c>
      <c r="N26" s="14"/>
      <c r="O26" s="17" t="s">
        <v>41</v>
      </c>
      <c r="P26" s="14">
        <v>99.3</v>
      </c>
      <c r="Q26" s="1">
        <v>99.3</v>
      </c>
      <c r="R26" s="1">
        <v>99.4</v>
      </c>
      <c r="S26" s="1">
        <v>99.3</v>
      </c>
      <c r="T26" s="1">
        <v>99.3</v>
      </c>
      <c r="U26" s="1">
        <v>99.6</v>
      </c>
      <c r="V26" s="1">
        <v>99.2</v>
      </c>
      <c r="W26" s="1">
        <v>99.4</v>
      </c>
      <c r="X26" s="16">
        <v>99.1</v>
      </c>
      <c r="Z26" s="14"/>
      <c r="AA26" s="17" t="s">
        <v>108</v>
      </c>
      <c r="AB26" s="14">
        <v>99.3</v>
      </c>
      <c r="AC26" s="1">
        <v>99.4</v>
      </c>
      <c r="AD26" s="1">
        <v>99.4</v>
      </c>
      <c r="AE26" s="1">
        <v>99.2</v>
      </c>
      <c r="AF26" s="1">
        <v>99.4</v>
      </c>
      <c r="AG26" s="1">
        <v>99.6</v>
      </c>
      <c r="AH26" s="1">
        <v>99.3</v>
      </c>
      <c r="AI26" s="1">
        <v>99.4</v>
      </c>
      <c r="AJ26" s="16">
        <v>99.3</v>
      </c>
      <c r="AL26" s="14"/>
      <c r="AM26" s="17" t="s">
        <v>108</v>
      </c>
      <c r="AN26" s="14">
        <v>99.4</v>
      </c>
      <c r="AO26" s="1">
        <v>99.4</v>
      </c>
      <c r="AP26" s="1">
        <v>99.4</v>
      </c>
      <c r="AQ26" s="1">
        <v>99.4</v>
      </c>
      <c r="AR26" s="1">
        <v>99.5</v>
      </c>
      <c r="AS26" s="1">
        <v>99.5</v>
      </c>
      <c r="AT26" s="1">
        <v>99.3</v>
      </c>
      <c r="AU26" s="1">
        <v>99.3</v>
      </c>
      <c r="AV26" s="16">
        <v>99.3</v>
      </c>
      <c r="AX26" s="14"/>
      <c r="AY26" s="17" t="s">
        <v>108</v>
      </c>
      <c r="AZ26" s="14">
        <v>99.4</v>
      </c>
      <c r="BA26" s="1">
        <v>99.5</v>
      </c>
      <c r="BB26" s="1">
        <v>99.4</v>
      </c>
      <c r="BC26" s="1">
        <v>99.6</v>
      </c>
      <c r="BD26" s="1">
        <v>99.5</v>
      </c>
      <c r="BE26" s="1">
        <v>99.6</v>
      </c>
      <c r="BF26" s="1">
        <v>99.4</v>
      </c>
      <c r="BG26" s="1">
        <v>99.1</v>
      </c>
      <c r="BH26" s="16">
        <v>99.3</v>
      </c>
      <c r="BJ26" s="14"/>
      <c r="BK26" s="17" t="s">
        <v>108</v>
      </c>
      <c r="BL26" s="14">
        <v>99.5</v>
      </c>
      <c r="BM26" s="1">
        <v>99.5</v>
      </c>
      <c r="BN26" s="1">
        <v>99.4</v>
      </c>
      <c r="BO26" s="1">
        <v>99.5</v>
      </c>
      <c r="BP26" s="1">
        <v>99.5</v>
      </c>
      <c r="BQ26" s="1">
        <v>0</v>
      </c>
      <c r="BR26" s="1">
        <v>99.4</v>
      </c>
      <c r="BS26" s="1">
        <v>98.8</v>
      </c>
      <c r="BT26" s="16">
        <v>99.4</v>
      </c>
      <c r="BV26" s="14"/>
      <c r="BW26" s="17" t="s">
        <v>108</v>
      </c>
      <c r="BX26" s="14">
        <v>99.5</v>
      </c>
      <c r="BY26" s="1">
        <v>99.4</v>
      </c>
      <c r="BZ26" s="1">
        <v>99.4</v>
      </c>
      <c r="CA26" s="1">
        <v>99.5</v>
      </c>
      <c r="CB26" s="1">
        <v>99.5</v>
      </c>
      <c r="CC26" s="1">
        <v>0</v>
      </c>
      <c r="CD26" s="1">
        <v>99.2</v>
      </c>
      <c r="CE26" s="1">
        <v>0</v>
      </c>
      <c r="CF26" s="16">
        <v>99.5</v>
      </c>
      <c r="CH26" s="14"/>
      <c r="CI26" s="17" t="s">
        <v>108</v>
      </c>
      <c r="CJ26" s="14">
        <v>99.6</v>
      </c>
      <c r="CK26" s="1">
        <v>0</v>
      </c>
      <c r="CL26" s="1">
        <v>99.6</v>
      </c>
      <c r="CM26" s="1">
        <v>99.5</v>
      </c>
      <c r="CN26" s="1">
        <v>99.6</v>
      </c>
      <c r="CO26" s="1">
        <v>0</v>
      </c>
      <c r="CP26" s="1">
        <v>99.5</v>
      </c>
      <c r="CQ26" s="1">
        <v>0</v>
      </c>
      <c r="CR26" s="16">
        <v>99.6</v>
      </c>
    </row>
    <row r="27" spans="2:96" x14ac:dyDescent="0.45">
      <c r="B27" s="14"/>
      <c r="C27" s="17" t="s">
        <v>42</v>
      </c>
      <c r="D27" s="14">
        <v>100.2</v>
      </c>
      <c r="E27" s="1">
        <v>100.3</v>
      </c>
      <c r="F27" s="1">
        <v>100.3</v>
      </c>
      <c r="G27" s="1">
        <v>100.2</v>
      </c>
      <c r="H27" s="1">
        <v>100.3</v>
      </c>
      <c r="I27" s="1">
        <v>100</v>
      </c>
      <c r="J27" s="1">
        <v>100.4</v>
      </c>
      <c r="K27" s="1">
        <v>100.3</v>
      </c>
      <c r="L27" s="16">
        <v>100.1</v>
      </c>
      <c r="N27" s="14"/>
      <c r="O27" s="17" t="s">
        <v>42</v>
      </c>
      <c r="P27" s="14">
        <v>100.1</v>
      </c>
      <c r="Q27" s="1">
        <v>100.3</v>
      </c>
      <c r="R27" s="1">
        <v>100.2</v>
      </c>
      <c r="S27" s="1">
        <v>100.2</v>
      </c>
      <c r="T27" s="1">
        <v>100.4</v>
      </c>
      <c r="U27" s="1">
        <v>100</v>
      </c>
      <c r="V27" s="1">
        <v>100.4</v>
      </c>
      <c r="W27" s="1">
        <v>100.1</v>
      </c>
      <c r="X27" s="16">
        <v>100</v>
      </c>
      <c r="Z27" s="14"/>
      <c r="AA27" s="17" t="s">
        <v>42</v>
      </c>
      <c r="AB27" s="14">
        <v>100.2</v>
      </c>
      <c r="AC27" s="1">
        <v>100.3</v>
      </c>
      <c r="AD27" s="1">
        <v>100.2</v>
      </c>
      <c r="AE27" s="1">
        <v>100.3</v>
      </c>
      <c r="AF27" s="1">
        <v>100.3</v>
      </c>
      <c r="AG27" s="1">
        <v>100</v>
      </c>
      <c r="AH27" s="1">
        <v>100.3</v>
      </c>
      <c r="AI27" s="1">
        <v>100.1</v>
      </c>
      <c r="AJ27" s="16">
        <v>100</v>
      </c>
      <c r="AL27" s="14"/>
      <c r="AM27" s="17" t="s">
        <v>42</v>
      </c>
      <c r="AN27" s="14">
        <v>100.2</v>
      </c>
      <c r="AO27" s="1">
        <v>100.3</v>
      </c>
      <c r="AP27" s="1">
        <v>100.3</v>
      </c>
      <c r="AQ27" s="1">
        <v>100.1</v>
      </c>
      <c r="AR27" s="1">
        <v>100.3</v>
      </c>
      <c r="AS27" s="1">
        <v>100.1</v>
      </c>
      <c r="AT27" s="1">
        <v>100.4</v>
      </c>
      <c r="AU27" s="1">
        <v>100.3</v>
      </c>
      <c r="AV27" s="16">
        <v>100.1</v>
      </c>
      <c r="AX27" s="14"/>
      <c r="AY27" s="17" t="s">
        <v>42</v>
      </c>
      <c r="AZ27" s="14">
        <v>100.3</v>
      </c>
      <c r="BA27" s="1">
        <v>100.3</v>
      </c>
      <c r="BB27" s="1">
        <v>100.3</v>
      </c>
      <c r="BC27" s="1">
        <v>100.2</v>
      </c>
      <c r="BD27" s="1">
        <v>100.3</v>
      </c>
      <c r="BE27" s="1">
        <v>100.1</v>
      </c>
      <c r="BF27" s="1">
        <v>100.4</v>
      </c>
      <c r="BG27" s="1">
        <v>100.5</v>
      </c>
      <c r="BH27" s="16">
        <v>100.2</v>
      </c>
      <c r="BJ27" s="14"/>
      <c r="BK27" s="17" t="s">
        <v>42</v>
      </c>
      <c r="BL27" s="14">
        <v>100.3</v>
      </c>
      <c r="BM27" s="1">
        <v>100.3</v>
      </c>
      <c r="BN27" s="1">
        <v>100.3</v>
      </c>
      <c r="BO27" s="1">
        <v>100.3</v>
      </c>
      <c r="BP27" s="1">
        <v>100.2</v>
      </c>
      <c r="BQ27" s="1">
        <v>0</v>
      </c>
      <c r="BR27" s="1">
        <v>100.3</v>
      </c>
      <c r="BS27" s="1">
        <v>100.8</v>
      </c>
      <c r="BT27" s="16">
        <v>100.1</v>
      </c>
      <c r="BV27" s="14"/>
      <c r="BW27" s="17" t="s">
        <v>42</v>
      </c>
      <c r="BX27" s="14">
        <v>100.3</v>
      </c>
      <c r="BY27" s="1">
        <v>100.3</v>
      </c>
      <c r="BZ27" s="1">
        <v>100.4</v>
      </c>
      <c r="CA27" s="1">
        <v>100.2</v>
      </c>
      <c r="CB27" s="1">
        <v>100.3</v>
      </c>
      <c r="CC27" s="1">
        <v>0</v>
      </c>
      <c r="CD27" s="1">
        <v>100.5</v>
      </c>
      <c r="CE27" s="1">
        <v>0</v>
      </c>
      <c r="CF27" s="16">
        <v>100</v>
      </c>
      <c r="CH27" s="14"/>
      <c r="CI27" s="17" t="s">
        <v>42</v>
      </c>
      <c r="CJ27" s="14">
        <v>100.2</v>
      </c>
      <c r="CK27" s="1">
        <v>0</v>
      </c>
      <c r="CL27" s="1">
        <v>100.3</v>
      </c>
      <c r="CM27" s="1">
        <v>100.2</v>
      </c>
      <c r="CN27" s="1">
        <v>100.3</v>
      </c>
      <c r="CO27" s="1">
        <v>0</v>
      </c>
      <c r="CP27" s="1">
        <v>100.4</v>
      </c>
      <c r="CQ27" s="1">
        <v>0</v>
      </c>
      <c r="CR27" s="16">
        <v>100</v>
      </c>
    </row>
    <row r="28" spans="2:96" x14ac:dyDescent="0.45">
      <c r="B28" s="14"/>
      <c r="C28" s="17" t="s">
        <v>43</v>
      </c>
      <c r="D28" s="14">
        <v>100.2</v>
      </c>
      <c r="E28" s="1">
        <v>100.2</v>
      </c>
      <c r="F28" s="1">
        <v>100.2</v>
      </c>
      <c r="G28" s="1">
        <v>100.2</v>
      </c>
      <c r="H28" s="1">
        <v>100.2</v>
      </c>
      <c r="I28" s="1">
        <v>100.2</v>
      </c>
      <c r="J28" s="1">
        <v>100.1</v>
      </c>
      <c r="K28" s="1">
        <v>100.2</v>
      </c>
      <c r="L28" s="16">
        <v>100.1</v>
      </c>
      <c r="N28" s="14"/>
      <c r="O28" s="17" t="s">
        <v>43</v>
      </c>
      <c r="P28" s="14">
        <v>100.2</v>
      </c>
      <c r="Q28" s="1">
        <v>100.2</v>
      </c>
      <c r="R28" s="1">
        <v>100.2</v>
      </c>
      <c r="S28" s="1">
        <v>100.2</v>
      </c>
      <c r="T28" s="1">
        <v>100.2</v>
      </c>
      <c r="U28" s="1">
        <v>100.2</v>
      </c>
      <c r="V28" s="1">
        <v>100.1</v>
      </c>
      <c r="W28" s="1">
        <v>100.2</v>
      </c>
      <c r="X28" s="16">
        <v>100.1</v>
      </c>
      <c r="Z28" s="14"/>
      <c r="AA28" s="17" t="s">
        <v>43</v>
      </c>
      <c r="AB28" s="14">
        <v>100.2</v>
      </c>
      <c r="AC28" s="1">
        <v>100.2</v>
      </c>
      <c r="AD28" s="1">
        <v>100.2</v>
      </c>
      <c r="AE28" s="1">
        <v>100.2</v>
      </c>
      <c r="AF28" s="1">
        <v>100.2</v>
      </c>
      <c r="AG28" s="1">
        <v>100.2</v>
      </c>
      <c r="AH28" s="1">
        <v>100.1</v>
      </c>
      <c r="AI28" s="1">
        <v>100.2</v>
      </c>
      <c r="AJ28" s="16">
        <v>100.2</v>
      </c>
      <c r="AL28" s="14"/>
      <c r="AM28" s="17" t="s">
        <v>43</v>
      </c>
      <c r="AN28" s="14">
        <v>100.2</v>
      </c>
      <c r="AO28" s="1">
        <v>100.2</v>
      </c>
      <c r="AP28" s="1">
        <v>100.2</v>
      </c>
      <c r="AQ28" s="1">
        <v>100.2</v>
      </c>
      <c r="AR28" s="1">
        <v>100.2</v>
      </c>
      <c r="AS28" s="1">
        <v>100.2</v>
      </c>
      <c r="AT28" s="1">
        <v>100.1</v>
      </c>
      <c r="AU28" s="1">
        <v>100.2</v>
      </c>
      <c r="AV28" s="16">
        <v>100.1</v>
      </c>
      <c r="AX28" s="14"/>
      <c r="AY28" s="17" t="s">
        <v>43</v>
      </c>
      <c r="AZ28" s="14">
        <v>100.2</v>
      </c>
      <c r="BA28" s="1">
        <v>100.2</v>
      </c>
      <c r="BB28" s="1">
        <v>100.2</v>
      </c>
      <c r="BC28" s="1">
        <v>100.1</v>
      </c>
      <c r="BD28" s="1">
        <v>100.2</v>
      </c>
      <c r="BE28" s="1">
        <v>100.1</v>
      </c>
      <c r="BF28" s="1">
        <v>100.1</v>
      </c>
      <c r="BG28" s="1">
        <v>100.2</v>
      </c>
      <c r="BH28" s="16">
        <v>100.1</v>
      </c>
      <c r="BJ28" s="14"/>
      <c r="BK28" s="17" t="s">
        <v>43</v>
      </c>
      <c r="BL28" s="14">
        <v>100.2</v>
      </c>
      <c r="BM28" s="1">
        <v>100.2</v>
      </c>
      <c r="BN28" s="1">
        <v>100.2</v>
      </c>
      <c r="BO28" s="1">
        <v>100.1</v>
      </c>
      <c r="BP28" s="1">
        <v>100.2</v>
      </c>
      <c r="BQ28" s="1">
        <v>0</v>
      </c>
      <c r="BR28" s="1">
        <v>100.1</v>
      </c>
      <c r="BS28" s="1">
        <v>100.2</v>
      </c>
      <c r="BT28" s="16">
        <v>100.1</v>
      </c>
      <c r="BV28" s="14"/>
      <c r="BW28" s="17" t="s">
        <v>43</v>
      </c>
      <c r="BX28" s="14">
        <v>100.2</v>
      </c>
      <c r="BY28" s="1">
        <v>100.2</v>
      </c>
      <c r="BZ28" s="1">
        <v>100.1</v>
      </c>
      <c r="CA28" s="1">
        <v>100.1</v>
      </c>
      <c r="CB28" s="1">
        <v>100.2</v>
      </c>
      <c r="CC28" s="1">
        <v>0</v>
      </c>
      <c r="CD28" s="1">
        <v>100.1</v>
      </c>
      <c r="CE28" s="1">
        <v>0</v>
      </c>
      <c r="CF28" s="16">
        <v>100.1</v>
      </c>
      <c r="CH28" s="14"/>
      <c r="CI28" s="17" t="s">
        <v>43</v>
      </c>
      <c r="CJ28" s="14">
        <v>100.2</v>
      </c>
      <c r="CK28" s="1">
        <v>0</v>
      </c>
      <c r="CL28" s="1">
        <v>100.2</v>
      </c>
      <c r="CM28" s="1">
        <v>100.1</v>
      </c>
      <c r="CN28" s="1">
        <v>100.2</v>
      </c>
      <c r="CO28" s="1">
        <v>0</v>
      </c>
      <c r="CP28" s="1">
        <v>100</v>
      </c>
      <c r="CQ28" s="1">
        <v>0</v>
      </c>
      <c r="CR28" s="16">
        <v>100.1</v>
      </c>
    </row>
    <row r="29" spans="2:96" x14ac:dyDescent="0.45">
      <c r="B29" s="14"/>
      <c r="C29" s="17" t="s">
        <v>44</v>
      </c>
      <c r="D29" s="14">
        <v>102.2</v>
      </c>
      <c r="E29" s="1">
        <v>102.3</v>
      </c>
      <c r="F29" s="1">
        <v>102.3</v>
      </c>
      <c r="G29" s="1">
        <v>101.9</v>
      </c>
      <c r="H29" s="1">
        <v>102.3</v>
      </c>
      <c r="I29" s="1">
        <v>101.5</v>
      </c>
      <c r="J29" s="1">
        <v>102.5</v>
      </c>
      <c r="K29" s="1">
        <v>102.7</v>
      </c>
      <c r="L29" s="16">
        <v>102.1</v>
      </c>
      <c r="N29" s="14"/>
      <c r="O29" s="17" t="s">
        <v>44</v>
      </c>
      <c r="P29" s="14">
        <v>102.5</v>
      </c>
      <c r="Q29" s="1">
        <v>102.7</v>
      </c>
      <c r="R29" s="1">
        <v>102.4</v>
      </c>
      <c r="S29" s="1">
        <v>102.3</v>
      </c>
      <c r="T29" s="1">
        <v>102.9</v>
      </c>
      <c r="U29" s="1">
        <v>101.6</v>
      </c>
      <c r="V29" s="1">
        <v>102.8</v>
      </c>
      <c r="W29" s="1">
        <v>102.1</v>
      </c>
      <c r="X29" s="16">
        <v>102.6</v>
      </c>
      <c r="Z29" s="14"/>
      <c r="AA29" s="17" t="s">
        <v>44</v>
      </c>
      <c r="AB29" s="14">
        <v>102.4</v>
      </c>
      <c r="AC29" s="1">
        <v>102.4</v>
      </c>
      <c r="AD29" s="1">
        <v>102.3</v>
      </c>
      <c r="AE29" s="1">
        <v>102.6</v>
      </c>
      <c r="AF29" s="1">
        <v>102.4</v>
      </c>
      <c r="AG29" s="1">
        <v>101.5</v>
      </c>
      <c r="AH29" s="1">
        <v>102.5</v>
      </c>
      <c r="AI29" s="1">
        <v>102.1</v>
      </c>
      <c r="AJ29" s="16">
        <v>102.3</v>
      </c>
      <c r="AL29" s="14"/>
      <c r="AM29" s="17" t="s">
        <v>44</v>
      </c>
      <c r="AN29" s="14">
        <v>102.3</v>
      </c>
      <c r="AO29" s="1">
        <v>102.3</v>
      </c>
      <c r="AP29" s="1">
        <v>102.3</v>
      </c>
      <c r="AQ29" s="1">
        <v>102.1</v>
      </c>
      <c r="AR29" s="1">
        <v>102.2</v>
      </c>
      <c r="AS29" s="1">
        <v>101.7</v>
      </c>
      <c r="AT29" s="1">
        <v>102.8</v>
      </c>
      <c r="AU29" s="1">
        <v>102.8</v>
      </c>
      <c r="AV29" s="16">
        <v>102.1</v>
      </c>
      <c r="AX29" s="14"/>
      <c r="AY29" s="17" t="s">
        <v>44</v>
      </c>
      <c r="AZ29" s="14">
        <v>102.2</v>
      </c>
      <c r="BA29" s="1">
        <v>102.2</v>
      </c>
      <c r="BB29" s="1">
        <v>102.4</v>
      </c>
      <c r="BC29" s="1">
        <v>101.5</v>
      </c>
      <c r="BD29" s="1">
        <v>102.3</v>
      </c>
      <c r="BE29" s="1">
        <v>101.5</v>
      </c>
      <c r="BF29" s="1">
        <v>102.4</v>
      </c>
      <c r="BG29" s="1">
        <v>103.5</v>
      </c>
      <c r="BH29" s="16">
        <v>102.4</v>
      </c>
      <c r="BJ29" s="14"/>
      <c r="BK29" s="17" t="s">
        <v>44</v>
      </c>
      <c r="BL29" s="14">
        <v>102.1</v>
      </c>
      <c r="BM29" s="1">
        <v>102</v>
      </c>
      <c r="BN29" s="1">
        <v>102.3</v>
      </c>
      <c r="BO29" s="1">
        <v>102</v>
      </c>
      <c r="BP29" s="1">
        <v>102</v>
      </c>
      <c r="BQ29" s="1">
        <v>0</v>
      </c>
      <c r="BR29" s="1">
        <v>102.2</v>
      </c>
      <c r="BS29" s="1">
        <v>104.7</v>
      </c>
      <c r="BT29" s="16">
        <v>101.9</v>
      </c>
      <c r="BV29" s="14"/>
      <c r="BW29" s="17" t="s">
        <v>44</v>
      </c>
      <c r="BX29" s="14">
        <v>102.2</v>
      </c>
      <c r="BY29" s="1">
        <v>102.5</v>
      </c>
      <c r="BZ29" s="1">
        <v>102.6</v>
      </c>
      <c r="CA29" s="1">
        <v>101.8</v>
      </c>
      <c r="CB29" s="1">
        <v>102.3</v>
      </c>
      <c r="CC29" s="1">
        <v>0</v>
      </c>
      <c r="CD29" s="1">
        <v>103</v>
      </c>
      <c r="CE29" s="1">
        <v>0</v>
      </c>
      <c r="CF29" s="16">
        <v>101.6</v>
      </c>
      <c r="CH29" s="14"/>
      <c r="CI29" s="17" t="s">
        <v>44</v>
      </c>
      <c r="CJ29" s="14">
        <v>101.9</v>
      </c>
      <c r="CK29" s="1">
        <v>0</v>
      </c>
      <c r="CL29" s="1">
        <v>102</v>
      </c>
      <c r="CM29" s="1">
        <v>101.9</v>
      </c>
      <c r="CN29" s="1">
        <v>102.2</v>
      </c>
      <c r="CO29" s="1">
        <v>0</v>
      </c>
      <c r="CP29" s="1">
        <v>102</v>
      </c>
      <c r="CQ29" s="1">
        <v>0</v>
      </c>
      <c r="CR29" s="16">
        <v>101.3</v>
      </c>
    </row>
    <row r="30" spans="2:96" x14ac:dyDescent="0.45">
      <c r="B30" s="14"/>
      <c r="C30" s="17" t="s">
        <v>45</v>
      </c>
      <c r="D30" s="14">
        <v>100.4</v>
      </c>
      <c r="E30" s="1">
        <v>100.5</v>
      </c>
      <c r="F30" s="1">
        <v>100.5</v>
      </c>
      <c r="G30" s="1">
        <v>100.3</v>
      </c>
      <c r="H30" s="1">
        <v>100.4</v>
      </c>
      <c r="I30" s="1">
        <v>100.2</v>
      </c>
      <c r="J30" s="1">
        <v>100.8</v>
      </c>
      <c r="K30" s="1">
        <v>100.6</v>
      </c>
      <c r="L30" s="16">
        <v>100.3</v>
      </c>
      <c r="N30" s="14"/>
      <c r="O30" s="17" t="s">
        <v>45</v>
      </c>
      <c r="P30" s="14">
        <v>100.4</v>
      </c>
      <c r="Q30" s="1">
        <v>100.5</v>
      </c>
      <c r="R30" s="1">
        <v>100.4</v>
      </c>
      <c r="S30" s="1">
        <v>100.4</v>
      </c>
      <c r="T30" s="1">
        <v>100.6</v>
      </c>
      <c r="U30" s="1">
        <v>100.1</v>
      </c>
      <c r="V30" s="1">
        <v>100.8</v>
      </c>
      <c r="W30" s="1">
        <v>100.3</v>
      </c>
      <c r="X30" s="16">
        <v>100.4</v>
      </c>
      <c r="Z30" s="14"/>
      <c r="AA30" s="17" t="s">
        <v>45</v>
      </c>
      <c r="AB30" s="14">
        <v>100.4</v>
      </c>
      <c r="AC30" s="1">
        <v>100.4</v>
      </c>
      <c r="AD30" s="1">
        <v>100.4</v>
      </c>
      <c r="AE30" s="1">
        <v>100.6</v>
      </c>
      <c r="AF30" s="1">
        <v>100.4</v>
      </c>
      <c r="AG30" s="1">
        <v>100.1</v>
      </c>
      <c r="AH30" s="1">
        <v>100.6</v>
      </c>
      <c r="AI30" s="1">
        <v>100.3</v>
      </c>
      <c r="AJ30" s="16">
        <v>100.3</v>
      </c>
      <c r="AL30" s="14"/>
      <c r="AM30" s="17" t="s">
        <v>45</v>
      </c>
      <c r="AN30" s="14">
        <v>100.4</v>
      </c>
      <c r="AO30" s="1">
        <v>100.4</v>
      </c>
      <c r="AP30" s="1">
        <v>100.4</v>
      </c>
      <c r="AQ30" s="1">
        <v>100.3</v>
      </c>
      <c r="AR30" s="1">
        <v>100.3</v>
      </c>
      <c r="AS30" s="1">
        <v>100.2</v>
      </c>
      <c r="AT30" s="1">
        <v>100.8</v>
      </c>
      <c r="AU30" s="1">
        <v>100.6</v>
      </c>
      <c r="AV30" s="16">
        <v>100.3</v>
      </c>
      <c r="AX30" s="14"/>
      <c r="AY30" s="17" t="s">
        <v>45</v>
      </c>
      <c r="AZ30" s="14">
        <v>100.4</v>
      </c>
      <c r="BA30" s="1">
        <v>100.4</v>
      </c>
      <c r="BB30" s="1">
        <v>100.5</v>
      </c>
      <c r="BC30" s="1">
        <v>100.2</v>
      </c>
      <c r="BD30" s="1">
        <v>100.4</v>
      </c>
      <c r="BE30" s="1">
        <v>100.2</v>
      </c>
      <c r="BF30" s="1">
        <v>100.7</v>
      </c>
      <c r="BG30" s="1">
        <v>100.9</v>
      </c>
      <c r="BH30" s="16">
        <v>100.4</v>
      </c>
      <c r="BJ30" s="14"/>
      <c r="BK30" s="17" t="s">
        <v>45</v>
      </c>
      <c r="BL30" s="14">
        <v>100.4</v>
      </c>
      <c r="BM30" s="1">
        <v>100.3</v>
      </c>
      <c r="BN30" s="1">
        <v>100.5</v>
      </c>
      <c r="BO30" s="1">
        <v>100.4</v>
      </c>
      <c r="BP30" s="1">
        <v>100.4</v>
      </c>
      <c r="BQ30" s="1">
        <v>0</v>
      </c>
      <c r="BR30" s="1">
        <v>100.6</v>
      </c>
      <c r="BS30" s="1">
        <v>101.4</v>
      </c>
      <c r="BT30" s="16">
        <v>100.2</v>
      </c>
      <c r="BV30" s="14"/>
      <c r="BW30" s="17" t="s">
        <v>45</v>
      </c>
      <c r="BX30" s="14">
        <v>100.5</v>
      </c>
      <c r="BY30" s="1">
        <v>100.6</v>
      </c>
      <c r="BZ30" s="1">
        <v>100.7</v>
      </c>
      <c r="CA30" s="1">
        <v>100.3</v>
      </c>
      <c r="CB30" s="1">
        <v>100.3</v>
      </c>
      <c r="CC30" s="1">
        <v>0</v>
      </c>
      <c r="CD30" s="1">
        <v>101</v>
      </c>
      <c r="CE30" s="1">
        <v>0</v>
      </c>
      <c r="CF30" s="16">
        <v>100.1</v>
      </c>
      <c r="CH30" s="14"/>
      <c r="CI30" s="17" t="s">
        <v>45</v>
      </c>
      <c r="CJ30" s="14">
        <v>100.3</v>
      </c>
      <c r="CK30" s="1">
        <v>0</v>
      </c>
      <c r="CL30" s="1">
        <v>100.4</v>
      </c>
      <c r="CM30" s="1">
        <v>100.3</v>
      </c>
      <c r="CN30" s="1">
        <v>100.3</v>
      </c>
      <c r="CO30" s="1">
        <v>0</v>
      </c>
      <c r="CP30" s="1">
        <v>100.7</v>
      </c>
      <c r="CQ30" s="1">
        <v>0</v>
      </c>
      <c r="CR30" s="16">
        <v>100</v>
      </c>
    </row>
    <row r="31" spans="2:96" x14ac:dyDescent="0.45">
      <c r="B31" s="14"/>
      <c r="C31" s="17" t="s">
        <v>46</v>
      </c>
      <c r="D31" s="14">
        <v>101.3</v>
      </c>
      <c r="E31" s="1">
        <v>101.3</v>
      </c>
      <c r="F31" s="1">
        <v>101.3</v>
      </c>
      <c r="G31" s="1">
        <v>101.2</v>
      </c>
      <c r="H31" s="1">
        <v>101.3</v>
      </c>
      <c r="I31" s="1">
        <v>101</v>
      </c>
      <c r="J31" s="1">
        <v>101.6</v>
      </c>
      <c r="K31" s="1">
        <v>101.8</v>
      </c>
      <c r="L31" s="16">
        <v>101.2</v>
      </c>
      <c r="N31" s="14"/>
      <c r="O31" s="17" t="s">
        <v>46</v>
      </c>
      <c r="P31" s="14">
        <v>101.6</v>
      </c>
      <c r="Q31" s="1">
        <v>101.7</v>
      </c>
      <c r="R31" s="1">
        <v>101.5</v>
      </c>
      <c r="S31" s="1">
        <v>101.5</v>
      </c>
      <c r="T31" s="1">
        <v>101.8</v>
      </c>
      <c r="U31" s="1">
        <v>101</v>
      </c>
      <c r="V31" s="1">
        <v>101.9</v>
      </c>
      <c r="W31" s="1">
        <v>101.4</v>
      </c>
      <c r="X31" s="16">
        <v>101.7</v>
      </c>
      <c r="Z31" s="14"/>
      <c r="AA31" s="17" t="s">
        <v>46</v>
      </c>
      <c r="AB31" s="14">
        <v>101.5</v>
      </c>
      <c r="AC31" s="1">
        <v>101.4</v>
      </c>
      <c r="AD31" s="1">
        <v>101.4</v>
      </c>
      <c r="AE31" s="1">
        <v>101.7</v>
      </c>
      <c r="AF31" s="1">
        <v>101.4</v>
      </c>
      <c r="AG31" s="1">
        <v>101</v>
      </c>
      <c r="AH31" s="1">
        <v>101.6</v>
      </c>
      <c r="AI31" s="1">
        <v>101.3</v>
      </c>
      <c r="AJ31" s="16">
        <v>101.5</v>
      </c>
      <c r="AL31" s="14"/>
      <c r="AM31" s="17" t="s">
        <v>46</v>
      </c>
      <c r="AN31" s="14">
        <v>101.4</v>
      </c>
      <c r="AO31" s="1">
        <v>101.3</v>
      </c>
      <c r="AP31" s="1">
        <v>101.4</v>
      </c>
      <c r="AQ31" s="1">
        <v>101.3</v>
      </c>
      <c r="AR31" s="1">
        <v>101.2</v>
      </c>
      <c r="AS31" s="1">
        <v>101.1</v>
      </c>
      <c r="AT31" s="1">
        <v>101.8</v>
      </c>
      <c r="AU31" s="1">
        <v>101.8</v>
      </c>
      <c r="AV31" s="16">
        <v>101.3</v>
      </c>
      <c r="AX31" s="14"/>
      <c r="AY31" s="17" t="s">
        <v>46</v>
      </c>
      <c r="AZ31" s="14">
        <v>101.3</v>
      </c>
      <c r="BA31" s="1">
        <v>101.2</v>
      </c>
      <c r="BB31" s="1">
        <v>101.4</v>
      </c>
      <c r="BC31" s="1">
        <v>100.8</v>
      </c>
      <c r="BD31" s="1">
        <v>101.2</v>
      </c>
      <c r="BE31" s="1">
        <v>100.9</v>
      </c>
      <c r="BF31" s="1">
        <v>101.5</v>
      </c>
      <c r="BG31" s="1">
        <v>102.2</v>
      </c>
      <c r="BH31" s="16">
        <v>101.4</v>
      </c>
      <c r="BJ31" s="14"/>
      <c r="BK31" s="17" t="s">
        <v>46</v>
      </c>
      <c r="BL31" s="14">
        <v>101.2</v>
      </c>
      <c r="BM31" s="1">
        <v>101</v>
      </c>
      <c r="BN31" s="1">
        <v>101.3</v>
      </c>
      <c r="BO31" s="1">
        <v>101.2</v>
      </c>
      <c r="BP31" s="1">
        <v>101.1</v>
      </c>
      <c r="BQ31" s="1">
        <v>0</v>
      </c>
      <c r="BR31" s="1">
        <v>101.3</v>
      </c>
      <c r="BS31" s="1">
        <v>103.1</v>
      </c>
      <c r="BT31" s="16">
        <v>101</v>
      </c>
      <c r="BV31" s="14"/>
      <c r="BW31" s="17" t="s">
        <v>46</v>
      </c>
      <c r="BX31" s="14">
        <v>101.3</v>
      </c>
      <c r="BY31" s="1">
        <v>101.5</v>
      </c>
      <c r="BZ31" s="1">
        <v>101.5</v>
      </c>
      <c r="CA31" s="1">
        <v>101.1</v>
      </c>
      <c r="CB31" s="1">
        <v>101.1</v>
      </c>
      <c r="CC31" s="1">
        <v>0</v>
      </c>
      <c r="CD31" s="1">
        <v>101.9</v>
      </c>
      <c r="CE31" s="1">
        <v>0</v>
      </c>
      <c r="CF31" s="16">
        <v>100.7</v>
      </c>
      <c r="CH31" s="14"/>
      <c r="CI31" s="17" t="s">
        <v>46</v>
      </c>
      <c r="CJ31" s="14">
        <v>101</v>
      </c>
      <c r="CK31" s="1">
        <v>0</v>
      </c>
      <c r="CL31" s="1">
        <v>101</v>
      </c>
      <c r="CM31" s="1">
        <v>101.1</v>
      </c>
      <c r="CN31" s="1">
        <v>101</v>
      </c>
      <c r="CO31" s="1">
        <v>0</v>
      </c>
      <c r="CP31" s="1">
        <v>101.1</v>
      </c>
      <c r="CQ31" s="1">
        <v>0</v>
      </c>
      <c r="CR31" s="16">
        <v>100.6</v>
      </c>
    </row>
    <row r="32" spans="2:96" x14ac:dyDescent="0.45">
      <c r="B32" s="14"/>
      <c r="C32" s="17" t="s">
        <v>47</v>
      </c>
      <c r="D32" s="14">
        <v>103.5</v>
      </c>
      <c r="E32" s="1">
        <v>103.5</v>
      </c>
      <c r="F32" s="1">
        <v>103.5</v>
      </c>
      <c r="G32" s="1">
        <v>103.1</v>
      </c>
      <c r="H32" s="1">
        <v>103.5</v>
      </c>
      <c r="I32" s="1">
        <v>102.6</v>
      </c>
      <c r="J32" s="1">
        <v>103.7</v>
      </c>
      <c r="K32" s="1">
        <v>104.3</v>
      </c>
      <c r="L32" s="16">
        <v>103.5</v>
      </c>
      <c r="N32" s="14"/>
      <c r="O32" s="17" t="s">
        <v>47</v>
      </c>
      <c r="P32" s="14">
        <v>104.1</v>
      </c>
      <c r="Q32" s="1">
        <v>104.2</v>
      </c>
      <c r="R32" s="1">
        <v>103.8</v>
      </c>
      <c r="S32" s="1">
        <v>103.8</v>
      </c>
      <c r="T32" s="1">
        <v>104.5</v>
      </c>
      <c r="U32" s="1">
        <v>102.7</v>
      </c>
      <c r="V32" s="1">
        <v>104.3</v>
      </c>
      <c r="W32" s="1">
        <v>103.5</v>
      </c>
      <c r="X32" s="16">
        <v>104.5</v>
      </c>
      <c r="Z32" s="14"/>
      <c r="AA32" s="17" t="s">
        <v>47</v>
      </c>
      <c r="AB32" s="14">
        <v>103.9</v>
      </c>
      <c r="AC32" s="1">
        <v>103.7</v>
      </c>
      <c r="AD32" s="1">
        <v>103.5</v>
      </c>
      <c r="AE32" s="1">
        <v>104.2</v>
      </c>
      <c r="AF32" s="1">
        <v>103.7</v>
      </c>
      <c r="AG32" s="1">
        <v>102.6</v>
      </c>
      <c r="AH32" s="1">
        <v>103.9</v>
      </c>
      <c r="AI32" s="1">
        <v>103.4</v>
      </c>
      <c r="AJ32" s="16">
        <v>104</v>
      </c>
      <c r="AL32" s="14"/>
      <c r="AM32" s="17" t="s">
        <v>47</v>
      </c>
      <c r="AN32" s="14">
        <v>103.7</v>
      </c>
      <c r="AO32" s="1">
        <v>103.6</v>
      </c>
      <c r="AP32" s="1">
        <v>103.6</v>
      </c>
      <c r="AQ32" s="1">
        <v>103.4</v>
      </c>
      <c r="AR32" s="1">
        <v>103.3</v>
      </c>
      <c r="AS32" s="1">
        <v>102.8</v>
      </c>
      <c r="AT32" s="1">
        <v>104.2</v>
      </c>
      <c r="AU32" s="1">
        <v>104.3</v>
      </c>
      <c r="AV32" s="16">
        <v>103.6</v>
      </c>
      <c r="AX32" s="14"/>
      <c r="AY32" s="17" t="s">
        <v>47</v>
      </c>
      <c r="AZ32" s="14">
        <v>103.4</v>
      </c>
      <c r="BA32" s="1">
        <v>103.2</v>
      </c>
      <c r="BB32" s="1">
        <v>103.6</v>
      </c>
      <c r="BC32" s="1">
        <v>102.3</v>
      </c>
      <c r="BD32" s="1">
        <v>103.4</v>
      </c>
      <c r="BE32" s="1">
        <v>102.5</v>
      </c>
      <c r="BF32" s="1">
        <v>103.6</v>
      </c>
      <c r="BG32" s="1">
        <v>105.4</v>
      </c>
      <c r="BH32" s="16">
        <v>104</v>
      </c>
      <c r="BJ32" s="14"/>
      <c r="BK32" s="17" t="s">
        <v>47</v>
      </c>
      <c r="BL32" s="14">
        <v>103.1</v>
      </c>
      <c r="BM32" s="1">
        <v>102.9</v>
      </c>
      <c r="BN32" s="1">
        <v>103.3</v>
      </c>
      <c r="BO32" s="1">
        <v>103.1</v>
      </c>
      <c r="BP32" s="1">
        <v>103.1</v>
      </c>
      <c r="BQ32" s="1">
        <v>0</v>
      </c>
      <c r="BR32" s="1">
        <v>103.2</v>
      </c>
      <c r="BS32" s="1">
        <v>107.1</v>
      </c>
      <c r="BT32" s="16">
        <v>103.1</v>
      </c>
      <c r="BV32" s="14"/>
      <c r="BW32" s="17" t="s">
        <v>47</v>
      </c>
      <c r="BX32" s="14">
        <v>103.4</v>
      </c>
      <c r="BY32" s="1">
        <v>103.8</v>
      </c>
      <c r="BZ32" s="1">
        <v>103.7</v>
      </c>
      <c r="CA32" s="1">
        <v>102.9</v>
      </c>
      <c r="CB32" s="1">
        <v>103.4</v>
      </c>
      <c r="CC32" s="1">
        <v>0</v>
      </c>
      <c r="CD32" s="1">
        <v>104.3</v>
      </c>
      <c r="CE32" s="1">
        <v>0</v>
      </c>
      <c r="CF32" s="16">
        <v>102.6</v>
      </c>
      <c r="CH32" s="14"/>
      <c r="CI32" s="17" t="s">
        <v>47</v>
      </c>
      <c r="CJ32" s="14">
        <v>102.9</v>
      </c>
      <c r="CK32" s="1">
        <v>0</v>
      </c>
      <c r="CL32" s="1">
        <v>103</v>
      </c>
      <c r="CM32" s="1">
        <v>103</v>
      </c>
      <c r="CN32" s="1">
        <v>103.1</v>
      </c>
      <c r="CO32" s="1">
        <v>0</v>
      </c>
      <c r="CP32" s="1">
        <v>102.7</v>
      </c>
      <c r="CQ32" s="1">
        <v>0</v>
      </c>
      <c r="CR32" s="16">
        <v>102.3</v>
      </c>
    </row>
    <row r="33" spans="2:96" x14ac:dyDescent="0.45">
      <c r="B33" s="23"/>
      <c r="C33" s="24" t="s">
        <v>48</v>
      </c>
      <c r="D33" s="23">
        <v>100.4</v>
      </c>
      <c r="E33" s="25">
        <v>100.5</v>
      </c>
      <c r="F33" s="25">
        <v>100.4</v>
      </c>
      <c r="G33" s="25">
        <v>100.4</v>
      </c>
      <c r="H33" s="25">
        <v>100.4</v>
      </c>
      <c r="I33" s="25">
        <v>100.3</v>
      </c>
      <c r="J33" s="25">
        <v>100.5</v>
      </c>
      <c r="K33" s="25">
        <v>100.6</v>
      </c>
      <c r="L33" s="26">
        <v>100.5</v>
      </c>
      <c r="N33" s="23"/>
      <c r="O33" s="24" t="s">
        <v>48</v>
      </c>
      <c r="P33" s="23">
        <v>100.5</v>
      </c>
      <c r="Q33" s="25">
        <v>100.6</v>
      </c>
      <c r="R33" s="25">
        <v>100.4</v>
      </c>
      <c r="S33" s="25">
        <v>100.5</v>
      </c>
      <c r="T33" s="25">
        <v>100.6</v>
      </c>
      <c r="U33" s="25">
        <v>100.3</v>
      </c>
      <c r="V33" s="25">
        <v>100.6</v>
      </c>
      <c r="W33" s="25">
        <v>100.4</v>
      </c>
      <c r="X33" s="26">
        <v>100.6</v>
      </c>
      <c r="Z33" s="23"/>
      <c r="AA33" s="24" t="s">
        <v>48</v>
      </c>
      <c r="AB33" s="23">
        <v>100.4</v>
      </c>
      <c r="AC33" s="25">
        <v>100.5</v>
      </c>
      <c r="AD33" s="25">
        <v>100.3</v>
      </c>
      <c r="AE33" s="25">
        <v>100.6</v>
      </c>
      <c r="AF33" s="25">
        <v>100.5</v>
      </c>
      <c r="AG33" s="25">
        <v>100.3</v>
      </c>
      <c r="AH33" s="25">
        <v>100.5</v>
      </c>
      <c r="AI33" s="25">
        <v>100.4</v>
      </c>
      <c r="AJ33" s="26">
        <v>100.6</v>
      </c>
      <c r="AL33" s="23"/>
      <c r="AM33" s="24" t="s">
        <v>48</v>
      </c>
      <c r="AN33" s="23">
        <v>100.4</v>
      </c>
      <c r="AO33" s="25">
        <v>100.5</v>
      </c>
      <c r="AP33" s="25">
        <v>100.4</v>
      </c>
      <c r="AQ33" s="25">
        <v>100.4</v>
      </c>
      <c r="AR33" s="25">
        <v>100.3</v>
      </c>
      <c r="AS33" s="25">
        <v>100.4</v>
      </c>
      <c r="AT33" s="25">
        <v>100.6</v>
      </c>
      <c r="AU33" s="25">
        <v>100.7</v>
      </c>
      <c r="AV33" s="26">
        <v>100.5</v>
      </c>
      <c r="AX33" s="23"/>
      <c r="AY33" s="24" t="s">
        <v>48</v>
      </c>
      <c r="AZ33" s="23">
        <v>100.3</v>
      </c>
      <c r="BA33" s="25">
        <v>100.4</v>
      </c>
      <c r="BB33" s="25">
        <v>100.4</v>
      </c>
      <c r="BC33" s="25">
        <v>100.2</v>
      </c>
      <c r="BD33" s="25">
        <v>100.4</v>
      </c>
      <c r="BE33" s="25">
        <v>100.3</v>
      </c>
      <c r="BF33" s="25">
        <v>100.5</v>
      </c>
      <c r="BG33" s="25">
        <v>100.9</v>
      </c>
      <c r="BH33" s="26">
        <v>100.6</v>
      </c>
      <c r="BJ33" s="23"/>
      <c r="BK33" s="24" t="s">
        <v>48</v>
      </c>
      <c r="BL33" s="23">
        <v>100.3</v>
      </c>
      <c r="BM33" s="25">
        <v>100.4</v>
      </c>
      <c r="BN33" s="25">
        <v>100.4</v>
      </c>
      <c r="BO33" s="25">
        <v>100.4</v>
      </c>
      <c r="BP33" s="25">
        <v>100.4</v>
      </c>
      <c r="BQ33" s="25">
        <v>0</v>
      </c>
      <c r="BR33" s="25">
        <v>100.4</v>
      </c>
      <c r="BS33" s="25">
        <v>101.3</v>
      </c>
      <c r="BT33" s="26">
        <v>100.4</v>
      </c>
      <c r="BV33" s="23"/>
      <c r="BW33" s="24" t="s">
        <v>48</v>
      </c>
      <c r="BX33" s="23">
        <v>100.3</v>
      </c>
      <c r="BY33" s="25">
        <v>100.6</v>
      </c>
      <c r="BZ33" s="25">
        <v>100.5</v>
      </c>
      <c r="CA33" s="25">
        <v>100.3</v>
      </c>
      <c r="CB33" s="25">
        <v>100.4</v>
      </c>
      <c r="CC33" s="25">
        <v>0</v>
      </c>
      <c r="CD33" s="25">
        <v>100.7</v>
      </c>
      <c r="CE33" s="25">
        <v>0</v>
      </c>
      <c r="CF33" s="26">
        <v>100.3</v>
      </c>
      <c r="CH33" s="23"/>
      <c r="CI33" s="24" t="s">
        <v>48</v>
      </c>
      <c r="CJ33" s="23">
        <v>100.2</v>
      </c>
      <c r="CK33" s="25">
        <v>0</v>
      </c>
      <c r="CL33" s="25">
        <v>100.3</v>
      </c>
      <c r="CM33" s="25">
        <v>100.4</v>
      </c>
      <c r="CN33" s="25">
        <v>100.3</v>
      </c>
      <c r="CO33" s="25">
        <v>0</v>
      </c>
      <c r="CP33" s="25">
        <v>100.3</v>
      </c>
      <c r="CQ33" s="25">
        <v>0</v>
      </c>
      <c r="CR33" s="26">
        <v>100.2</v>
      </c>
    </row>
    <row r="34" spans="2:96" x14ac:dyDescent="0.45">
      <c r="B34" s="14" t="s">
        <v>49</v>
      </c>
      <c r="C34" s="18" t="s">
        <v>37</v>
      </c>
      <c r="D34" s="14">
        <v>102.2</v>
      </c>
      <c r="E34" s="1">
        <v>102.3</v>
      </c>
      <c r="F34" s="1">
        <v>102.2</v>
      </c>
      <c r="G34" s="1">
        <v>102</v>
      </c>
      <c r="H34" s="1">
        <v>102.2</v>
      </c>
      <c r="I34" s="1">
        <v>101.8</v>
      </c>
      <c r="J34" s="1">
        <v>102.5</v>
      </c>
      <c r="K34" s="1">
        <v>103</v>
      </c>
      <c r="L34" s="16">
        <v>102.1</v>
      </c>
      <c r="N34" s="14" t="s">
        <v>49</v>
      </c>
      <c r="O34" s="18" t="s">
        <v>37</v>
      </c>
      <c r="P34" s="14">
        <v>102.8</v>
      </c>
      <c r="Q34" s="1">
        <v>102.9</v>
      </c>
      <c r="R34" s="1">
        <v>102.5</v>
      </c>
      <c r="S34" s="1">
        <v>102.7</v>
      </c>
      <c r="T34" s="1">
        <v>103</v>
      </c>
      <c r="U34" s="1">
        <v>101.9</v>
      </c>
      <c r="V34" s="1">
        <v>103.1</v>
      </c>
      <c r="W34" s="1">
        <v>102.4</v>
      </c>
      <c r="X34" s="16">
        <v>102.9</v>
      </c>
      <c r="Z34" s="14" t="s">
        <v>65</v>
      </c>
      <c r="AA34" s="18" t="s">
        <v>37</v>
      </c>
      <c r="AB34" s="14">
        <v>102.6</v>
      </c>
      <c r="AC34" s="1">
        <v>102.5</v>
      </c>
      <c r="AD34" s="1">
        <v>102.3</v>
      </c>
      <c r="AE34" s="1">
        <v>103</v>
      </c>
      <c r="AF34" s="1">
        <v>102.4</v>
      </c>
      <c r="AG34" s="1">
        <v>101.9</v>
      </c>
      <c r="AH34" s="1">
        <v>102.8</v>
      </c>
      <c r="AI34" s="1">
        <v>102.3</v>
      </c>
      <c r="AJ34" s="16">
        <v>102.6</v>
      </c>
      <c r="AL34" s="14" t="s">
        <v>65</v>
      </c>
      <c r="AM34" s="18" t="s">
        <v>37</v>
      </c>
      <c r="AN34" s="14">
        <v>102.3</v>
      </c>
      <c r="AO34" s="1">
        <v>102.3</v>
      </c>
      <c r="AP34" s="1">
        <v>102.3</v>
      </c>
      <c r="AQ34" s="1">
        <v>102.3</v>
      </c>
      <c r="AR34" s="1">
        <v>102</v>
      </c>
      <c r="AS34" s="1">
        <v>102</v>
      </c>
      <c r="AT34" s="1">
        <v>103</v>
      </c>
      <c r="AU34" s="1">
        <v>103</v>
      </c>
      <c r="AV34" s="16">
        <v>102.3</v>
      </c>
      <c r="AX34" s="14" t="s">
        <v>65</v>
      </c>
      <c r="AY34" s="18" t="s">
        <v>37</v>
      </c>
      <c r="AZ34" s="14">
        <v>102.1</v>
      </c>
      <c r="BA34" s="1">
        <v>102</v>
      </c>
      <c r="BB34" s="1">
        <v>102.3</v>
      </c>
      <c r="BC34" s="1">
        <v>101.5</v>
      </c>
      <c r="BD34" s="1">
        <v>102</v>
      </c>
      <c r="BE34" s="1">
        <v>101.8</v>
      </c>
      <c r="BF34" s="1">
        <v>102.4</v>
      </c>
      <c r="BG34" s="1">
        <v>103.7</v>
      </c>
      <c r="BH34" s="16">
        <v>102.4</v>
      </c>
      <c r="BJ34" s="14" t="s">
        <v>65</v>
      </c>
      <c r="BK34" s="18" t="s">
        <v>37</v>
      </c>
      <c r="BL34" s="14">
        <v>101.8</v>
      </c>
      <c r="BM34" s="1">
        <v>101.6</v>
      </c>
      <c r="BN34" s="1">
        <v>102.1</v>
      </c>
      <c r="BO34" s="1">
        <v>102</v>
      </c>
      <c r="BP34" s="1">
        <v>101.9</v>
      </c>
      <c r="BQ34" s="1">
        <v>0</v>
      </c>
      <c r="BR34" s="1">
        <v>102.2</v>
      </c>
      <c r="BS34" s="1">
        <v>105</v>
      </c>
      <c r="BT34" s="16">
        <v>101.8</v>
      </c>
      <c r="BV34" s="14" t="s">
        <v>65</v>
      </c>
      <c r="BW34" s="18" t="s">
        <v>37</v>
      </c>
      <c r="BX34" s="14">
        <v>102</v>
      </c>
      <c r="BY34" s="1">
        <v>102.4</v>
      </c>
      <c r="BZ34" s="1">
        <v>102.4</v>
      </c>
      <c r="CA34" s="1">
        <v>101.9</v>
      </c>
      <c r="CB34" s="1">
        <v>101.9</v>
      </c>
      <c r="CC34" s="1">
        <v>0</v>
      </c>
      <c r="CD34" s="1">
        <v>103</v>
      </c>
      <c r="CE34" s="1">
        <v>0</v>
      </c>
      <c r="CF34" s="16">
        <v>101.3</v>
      </c>
      <c r="CH34" s="14" t="s">
        <v>65</v>
      </c>
      <c r="CI34" s="18" t="s">
        <v>37</v>
      </c>
      <c r="CJ34" s="14">
        <v>101.6</v>
      </c>
      <c r="CK34" s="1">
        <v>0</v>
      </c>
      <c r="CL34" s="1">
        <v>101.7</v>
      </c>
      <c r="CM34" s="1">
        <v>102</v>
      </c>
      <c r="CN34" s="1">
        <v>101.7</v>
      </c>
      <c r="CO34" s="1">
        <v>0</v>
      </c>
      <c r="CP34" s="1">
        <v>101.7</v>
      </c>
      <c r="CQ34" s="1">
        <v>0</v>
      </c>
      <c r="CR34" s="16">
        <v>101.2</v>
      </c>
    </row>
    <row r="35" spans="2:96" x14ac:dyDescent="0.45">
      <c r="B35" s="14"/>
      <c r="C35" s="17" t="s">
        <v>38</v>
      </c>
      <c r="D35" s="14">
        <v>101.8</v>
      </c>
      <c r="E35" s="1">
        <v>101.8</v>
      </c>
      <c r="F35" s="1">
        <v>101.8</v>
      </c>
      <c r="G35" s="1">
        <v>101.7</v>
      </c>
      <c r="H35" s="1">
        <v>101.8</v>
      </c>
      <c r="I35" s="1">
        <v>101.6</v>
      </c>
      <c r="J35" s="1">
        <v>102</v>
      </c>
      <c r="K35" s="1">
        <v>102.5</v>
      </c>
      <c r="L35" s="16">
        <v>101.8</v>
      </c>
      <c r="N35" s="14"/>
      <c r="O35" s="17" t="s">
        <v>38</v>
      </c>
      <c r="P35" s="14">
        <v>102.3</v>
      </c>
      <c r="Q35" s="1">
        <v>102.4</v>
      </c>
      <c r="R35" s="1">
        <v>102.1</v>
      </c>
      <c r="S35" s="1">
        <v>102.2</v>
      </c>
      <c r="T35" s="1">
        <v>102.4</v>
      </c>
      <c r="U35" s="1">
        <v>101.7</v>
      </c>
      <c r="V35" s="1">
        <v>102.5</v>
      </c>
      <c r="W35" s="1">
        <v>102</v>
      </c>
      <c r="X35" s="16">
        <v>102.5</v>
      </c>
      <c r="Z35" s="14"/>
      <c r="AA35" s="17" t="s">
        <v>38</v>
      </c>
      <c r="AB35" s="14">
        <v>102.1</v>
      </c>
      <c r="AC35" s="1">
        <v>102.1</v>
      </c>
      <c r="AD35" s="1">
        <v>101.9</v>
      </c>
      <c r="AE35" s="1">
        <v>102.5</v>
      </c>
      <c r="AF35" s="1">
        <v>102</v>
      </c>
      <c r="AG35" s="1">
        <v>101.6</v>
      </c>
      <c r="AH35" s="1">
        <v>102.2</v>
      </c>
      <c r="AI35" s="1">
        <v>102</v>
      </c>
      <c r="AJ35" s="16">
        <v>102.2</v>
      </c>
      <c r="AL35" s="14"/>
      <c r="AM35" s="17" t="s">
        <v>38</v>
      </c>
      <c r="AN35" s="14">
        <v>101.9</v>
      </c>
      <c r="AO35" s="1">
        <v>101.9</v>
      </c>
      <c r="AP35" s="1">
        <v>101.8</v>
      </c>
      <c r="AQ35" s="1">
        <v>101.9</v>
      </c>
      <c r="AR35" s="1">
        <v>101.6</v>
      </c>
      <c r="AS35" s="1">
        <v>101.7</v>
      </c>
      <c r="AT35" s="1">
        <v>102.4</v>
      </c>
      <c r="AU35" s="1">
        <v>102.4</v>
      </c>
      <c r="AV35" s="16">
        <v>101.9</v>
      </c>
      <c r="AX35" s="14"/>
      <c r="AY35" s="17" t="s">
        <v>38</v>
      </c>
      <c r="AZ35" s="14">
        <v>101.7</v>
      </c>
      <c r="BA35" s="1">
        <v>101.6</v>
      </c>
      <c r="BB35" s="1">
        <v>101.8</v>
      </c>
      <c r="BC35" s="1">
        <v>101.2</v>
      </c>
      <c r="BD35" s="1">
        <v>101.7</v>
      </c>
      <c r="BE35" s="1">
        <v>101.5</v>
      </c>
      <c r="BF35" s="1">
        <v>101.9</v>
      </c>
      <c r="BG35" s="1">
        <v>103.1</v>
      </c>
      <c r="BH35" s="16">
        <v>102</v>
      </c>
      <c r="BJ35" s="14"/>
      <c r="BK35" s="17" t="s">
        <v>38</v>
      </c>
      <c r="BL35" s="14">
        <v>101.4</v>
      </c>
      <c r="BM35" s="1">
        <v>101.3</v>
      </c>
      <c r="BN35" s="1">
        <v>101.6</v>
      </c>
      <c r="BO35" s="1">
        <v>101.6</v>
      </c>
      <c r="BP35" s="1">
        <v>101.5</v>
      </c>
      <c r="BQ35" s="1">
        <v>0</v>
      </c>
      <c r="BR35" s="1">
        <v>101.7</v>
      </c>
      <c r="BS35" s="1">
        <v>104.1</v>
      </c>
      <c r="BT35" s="16">
        <v>101.5</v>
      </c>
      <c r="BV35" s="14"/>
      <c r="BW35" s="17" t="s">
        <v>38</v>
      </c>
      <c r="BX35" s="14">
        <v>101.6</v>
      </c>
      <c r="BY35" s="1">
        <v>102</v>
      </c>
      <c r="BZ35" s="1">
        <v>101.8</v>
      </c>
      <c r="CA35" s="1">
        <v>101.5</v>
      </c>
      <c r="CB35" s="1">
        <v>101.6</v>
      </c>
      <c r="CC35" s="1">
        <v>0</v>
      </c>
      <c r="CD35" s="1">
        <v>102.4</v>
      </c>
      <c r="CE35" s="1">
        <v>0</v>
      </c>
      <c r="CF35" s="16">
        <v>101.1</v>
      </c>
      <c r="CH35" s="14"/>
      <c r="CI35" s="17" t="s">
        <v>38</v>
      </c>
      <c r="CJ35" s="14">
        <v>101.3</v>
      </c>
      <c r="CK35" s="1">
        <v>0</v>
      </c>
      <c r="CL35" s="1">
        <v>101.3</v>
      </c>
      <c r="CM35" s="1">
        <v>101.6</v>
      </c>
      <c r="CN35" s="1">
        <v>101.4</v>
      </c>
      <c r="CO35" s="1">
        <v>0</v>
      </c>
      <c r="CP35" s="1">
        <v>101.3</v>
      </c>
      <c r="CQ35" s="1">
        <v>0</v>
      </c>
      <c r="CR35" s="16">
        <v>101</v>
      </c>
    </row>
    <row r="36" spans="2:96" x14ac:dyDescent="0.45">
      <c r="B36" s="14"/>
      <c r="C36" s="17" t="s">
        <v>39</v>
      </c>
      <c r="D36" s="14">
        <v>100.2</v>
      </c>
      <c r="E36" s="1">
        <v>100.4</v>
      </c>
      <c r="F36" s="1">
        <v>100.3</v>
      </c>
      <c r="G36" s="1">
        <v>100.3</v>
      </c>
      <c r="H36" s="1">
        <v>100.3</v>
      </c>
      <c r="I36" s="1">
        <v>100.4</v>
      </c>
      <c r="J36" s="1">
        <v>100.5</v>
      </c>
      <c r="K36" s="1">
        <v>100.7</v>
      </c>
      <c r="L36" s="16">
        <v>100.2</v>
      </c>
      <c r="N36" s="14"/>
      <c r="O36" s="17" t="s">
        <v>39</v>
      </c>
      <c r="P36" s="14">
        <v>100.4</v>
      </c>
      <c r="Q36" s="1">
        <v>100.7</v>
      </c>
      <c r="R36" s="1">
        <v>100.3</v>
      </c>
      <c r="S36" s="1">
        <v>100.5</v>
      </c>
      <c r="T36" s="1">
        <v>100.6</v>
      </c>
      <c r="U36" s="1">
        <v>100.4</v>
      </c>
      <c r="V36" s="1">
        <v>100.7</v>
      </c>
      <c r="W36" s="1">
        <v>100.4</v>
      </c>
      <c r="X36" s="16">
        <v>100.4</v>
      </c>
      <c r="Z36" s="14"/>
      <c r="AA36" s="17" t="s">
        <v>39</v>
      </c>
      <c r="AB36" s="14">
        <v>100.4</v>
      </c>
      <c r="AC36" s="1">
        <v>100.5</v>
      </c>
      <c r="AD36" s="1">
        <v>100.3</v>
      </c>
      <c r="AE36" s="1">
        <v>100.7</v>
      </c>
      <c r="AF36" s="1">
        <v>100.3</v>
      </c>
      <c r="AG36" s="1">
        <v>100.4</v>
      </c>
      <c r="AH36" s="1">
        <v>100.5</v>
      </c>
      <c r="AI36" s="1">
        <v>100.5</v>
      </c>
      <c r="AJ36" s="16">
        <v>100.4</v>
      </c>
      <c r="AL36" s="14"/>
      <c r="AM36" s="17" t="s">
        <v>39</v>
      </c>
      <c r="AN36" s="14">
        <v>100.3</v>
      </c>
      <c r="AO36" s="1">
        <v>100.4</v>
      </c>
      <c r="AP36" s="1">
        <v>100.3</v>
      </c>
      <c r="AQ36" s="1">
        <v>100.4</v>
      </c>
      <c r="AR36" s="1">
        <v>100.2</v>
      </c>
      <c r="AS36" s="1">
        <v>100.5</v>
      </c>
      <c r="AT36" s="1">
        <v>100.6</v>
      </c>
      <c r="AU36" s="1">
        <v>100.7</v>
      </c>
      <c r="AV36" s="16">
        <v>100.3</v>
      </c>
      <c r="AX36" s="14"/>
      <c r="AY36" s="17" t="s">
        <v>39</v>
      </c>
      <c r="AZ36" s="14">
        <v>100.2</v>
      </c>
      <c r="BA36" s="1">
        <v>100.3</v>
      </c>
      <c r="BB36" s="1">
        <v>100.3</v>
      </c>
      <c r="BC36" s="1">
        <v>100</v>
      </c>
      <c r="BD36" s="1">
        <v>100.3</v>
      </c>
      <c r="BE36" s="1">
        <v>100.4</v>
      </c>
      <c r="BF36" s="1">
        <v>100.4</v>
      </c>
      <c r="BG36" s="1">
        <v>101</v>
      </c>
      <c r="BH36" s="16">
        <v>100.4</v>
      </c>
      <c r="BJ36" s="14"/>
      <c r="BK36" s="17" t="s">
        <v>39</v>
      </c>
      <c r="BL36" s="14">
        <v>100.1</v>
      </c>
      <c r="BM36" s="1">
        <v>100.2</v>
      </c>
      <c r="BN36" s="1">
        <v>100.2</v>
      </c>
      <c r="BO36" s="1">
        <v>100.3</v>
      </c>
      <c r="BP36" s="1">
        <v>100.2</v>
      </c>
      <c r="BQ36" s="1">
        <v>0</v>
      </c>
      <c r="BR36" s="1">
        <v>100.3</v>
      </c>
      <c r="BS36" s="1">
        <v>101.5</v>
      </c>
      <c r="BT36" s="16">
        <v>100.1</v>
      </c>
      <c r="BV36" s="14"/>
      <c r="BW36" s="17" t="s">
        <v>39</v>
      </c>
      <c r="BX36" s="14">
        <v>100.2</v>
      </c>
      <c r="BY36" s="1">
        <v>100.6</v>
      </c>
      <c r="BZ36" s="1">
        <v>100.3</v>
      </c>
      <c r="CA36" s="1">
        <v>100.3</v>
      </c>
      <c r="CB36" s="1">
        <v>100.2</v>
      </c>
      <c r="CC36" s="1">
        <v>0</v>
      </c>
      <c r="CD36" s="1">
        <v>100.7</v>
      </c>
      <c r="CE36" s="1">
        <v>0</v>
      </c>
      <c r="CF36" s="16">
        <v>99.9</v>
      </c>
      <c r="CH36" s="14"/>
      <c r="CI36" s="17" t="s">
        <v>39</v>
      </c>
      <c r="CJ36" s="14">
        <v>100</v>
      </c>
      <c r="CK36" s="1">
        <v>0</v>
      </c>
      <c r="CL36" s="1">
        <v>100</v>
      </c>
      <c r="CM36" s="1">
        <v>100.3</v>
      </c>
      <c r="CN36" s="1">
        <v>100</v>
      </c>
      <c r="CO36" s="1">
        <v>0</v>
      </c>
      <c r="CP36" s="1">
        <v>100.2</v>
      </c>
      <c r="CQ36" s="1">
        <v>0</v>
      </c>
      <c r="CR36" s="16">
        <v>99.9</v>
      </c>
    </row>
    <row r="37" spans="2:96" x14ac:dyDescent="0.45">
      <c r="B37" s="14"/>
      <c r="C37" s="17" t="s">
        <v>40</v>
      </c>
      <c r="D37" s="14">
        <v>101.5</v>
      </c>
      <c r="E37" s="1">
        <v>101.6</v>
      </c>
      <c r="F37" s="1">
        <v>101.4</v>
      </c>
      <c r="G37" s="1">
        <v>101.3</v>
      </c>
      <c r="H37" s="1">
        <v>101.5</v>
      </c>
      <c r="I37" s="1">
        <v>101.3</v>
      </c>
      <c r="J37" s="1">
        <v>101.5</v>
      </c>
      <c r="K37" s="1">
        <v>102</v>
      </c>
      <c r="L37" s="16">
        <v>101.4</v>
      </c>
      <c r="N37" s="14"/>
      <c r="O37" s="17" t="s">
        <v>40</v>
      </c>
      <c r="P37" s="14">
        <v>101.8</v>
      </c>
      <c r="Q37" s="1">
        <v>102.1</v>
      </c>
      <c r="R37" s="1">
        <v>101.6</v>
      </c>
      <c r="S37" s="1">
        <v>101.8</v>
      </c>
      <c r="T37" s="1">
        <v>102</v>
      </c>
      <c r="U37" s="1">
        <v>101.4</v>
      </c>
      <c r="V37" s="1">
        <v>101.9</v>
      </c>
      <c r="W37" s="1">
        <v>101.7</v>
      </c>
      <c r="X37" s="16">
        <v>101.9</v>
      </c>
      <c r="Z37" s="14"/>
      <c r="AA37" s="17" t="s">
        <v>40</v>
      </c>
      <c r="AB37" s="14">
        <v>101.7</v>
      </c>
      <c r="AC37" s="1">
        <v>101.8</v>
      </c>
      <c r="AD37" s="1">
        <v>101.5</v>
      </c>
      <c r="AE37" s="1">
        <v>102</v>
      </c>
      <c r="AF37" s="1">
        <v>101.6</v>
      </c>
      <c r="AG37" s="1">
        <v>101.4</v>
      </c>
      <c r="AH37" s="1">
        <v>101.7</v>
      </c>
      <c r="AI37" s="1">
        <v>101.6</v>
      </c>
      <c r="AJ37" s="16">
        <v>101.7</v>
      </c>
      <c r="AL37" s="14"/>
      <c r="AM37" s="17" t="s">
        <v>40</v>
      </c>
      <c r="AN37" s="14">
        <v>101.5</v>
      </c>
      <c r="AO37" s="1">
        <v>101.6</v>
      </c>
      <c r="AP37" s="1">
        <v>101.5</v>
      </c>
      <c r="AQ37" s="1">
        <v>101.6</v>
      </c>
      <c r="AR37" s="1">
        <v>101.4</v>
      </c>
      <c r="AS37" s="1">
        <v>101.5</v>
      </c>
      <c r="AT37" s="1">
        <v>101.8</v>
      </c>
      <c r="AU37" s="1">
        <v>102</v>
      </c>
      <c r="AV37" s="16">
        <v>101.5</v>
      </c>
      <c r="AX37" s="14"/>
      <c r="AY37" s="17" t="s">
        <v>40</v>
      </c>
      <c r="AZ37" s="14">
        <v>101.4</v>
      </c>
      <c r="BA37" s="1">
        <v>101.5</v>
      </c>
      <c r="BB37" s="1">
        <v>101.5</v>
      </c>
      <c r="BC37" s="1">
        <v>100.9</v>
      </c>
      <c r="BD37" s="1">
        <v>101.6</v>
      </c>
      <c r="BE37" s="1">
        <v>101.2</v>
      </c>
      <c r="BF37" s="1">
        <v>101.5</v>
      </c>
      <c r="BG37" s="1">
        <v>102.5</v>
      </c>
      <c r="BH37" s="16">
        <v>101.6</v>
      </c>
      <c r="BJ37" s="14"/>
      <c r="BK37" s="17" t="s">
        <v>40</v>
      </c>
      <c r="BL37" s="14">
        <v>101.2</v>
      </c>
      <c r="BM37" s="1">
        <v>101.3</v>
      </c>
      <c r="BN37" s="1">
        <v>101.3</v>
      </c>
      <c r="BO37" s="1">
        <v>101.2</v>
      </c>
      <c r="BP37" s="1">
        <v>101.3</v>
      </c>
      <c r="BQ37" s="1">
        <v>0</v>
      </c>
      <c r="BR37" s="1">
        <v>101.3</v>
      </c>
      <c r="BS37" s="1">
        <v>103.3</v>
      </c>
      <c r="BT37" s="16">
        <v>101.2</v>
      </c>
      <c r="BV37" s="14"/>
      <c r="BW37" s="17" t="s">
        <v>40</v>
      </c>
      <c r="BX37" s="14">
        <v>101.4</v>
      </c>
      <c r="BY37" s="1">
        <v>101.7</v>
      </c>
      <c r="BZ37" s="1">
        <v>101.5</v>
      </c>
      <c r="CA37" s="1">
        <v>101.3</v>
      </c>
      <c r="CB37" s="1">
        <v>101.5</v>
      </c>
      <c r="CC37" s="1">
        <v>0</v>
      </c>
      <c r="CD37" s="1">
        <v>101.8</v>
      </c>
      <c r="CE37" s="1">
        <v>0</v>
      </c>
      <c r="CF37" s="16">
        <v>101</v>
      </c>
      <c r="CH37" s="14"/>
      <c r="CI37" s="17" t="s">
        <v>40</v>
      </c>
      <c r="CJ37" s="14">
        <v>101.2</v>
      </c>
      <c r="CK37" s="1">
        <v>0</v>
      </c>
      <c r="CL37" s="1">
        <v>101.2</v>
      </c>
      <c r="CM37" s="1">
        <v>101.4</v>
      </c>
      <c r="CN37" s="1">
        <v>101.3</v>
      </c>
      <c r="CO37" s="1">
        <v>0</v>
      </c>
      <c r="CP37" s="1">
        <v>101</v>
      </c>
      <c r="CQ37" s="1">
        <v>0</v>
      </c>
      <c r="CR37" s="16">
        <v>100.9</v>
      </c>
    </row>
    <row r="38" spans="2:96" x14ac:dyDescent="0.45">
      <c r="B38" s="14"/>
      <c r="C38" s="17" t="s">
        <v>41</v>
      </c>
      <c r="D38" s="14">
        <v>101.6</v>
      </c>
      <c r="E38" s="1">
        <v>101.7</v>
      </c>
      <c r="F38" s="1">
        <v>101.6</v>
      </c>
      <c r="G38" s="1">
        <v>101.5</v>
      </c>
      <c r="H38" s="1">
        <v>101.7</v>
      </c>
      <c r="I38" s="1">
        <v>101.5</v>
      </c>
      <c r="J38" s="1">
        <v>101.6</v>
      </c>
      <c r="K38" s="1">
        <v>102.1</v>
      </c>
      <c r="L38" s="16">
        <v>101.6</v>
      </c>
      <c r="N38" s="14"/>
      <c r="O38" s="17" t="s">
        <v>41</v>
      </c>
      <c r="P38" s="14">
        <v>102.1</v>
      </c>
      <c r="Q38" s="1">
        <v>102.2</v>
      </c>
      <c r="R38" s="1">
        <v>101.9</v>
      </c>
      <c r="S38" s="1">
        <v>102</v>
      </c>
      <c r="T38" s="1">
        <v>102.1</v>
      </c>
      <c r="U38" s="1">
        <v>101.6</v>
      </c>
      <c r="V38" s="1">
        <v>102</v>
      </c>
      <c r="W38" s="1">
        <v>101.9</v>
      </c>
      <c r="X38" s="16">
        <v>102.2</v>
      </c>
      <c r="Z38" s="14"/>
      <c r="AA38" s="17" t="s">
        <v>108</v>
      </c>
      <c r="AB38" s="14">
        <v>101.9</v>
      </c>
      <c r="AC38" s="1">
        <v>101.9</v>
      </c>
      <c r="AD38" s="1">
        <v>101.7</v>
      </c>
      <c r="AE38" s="1">
        <v>102.1</v>
      </c>
      <c r="AF38" s="1">
        <v>101.8</v>
      </c>
      <c r="AG38" s="1">
        <v>101.6</v>
      </c>
      <c r="AH38" s="1">
        <v>101.9</v>
      </c>
      <c r="AI38" s="1">
        <v>101.8</v>
      </c>
      <c r="AJ38" s="16">
        <v>102</v>
      </c>
      <c r="AL38" s="14"/>
      <c r="AM38" s="17" t="s">
        <v>108</v>
      </c>
      <c r="AN38" s="14">
        <v>101.7</v>
      </c>
      <c r="AO38" s="1">
        <v>101.7</v>
      </c>
      <c r="AP38" s="1">
        <v>101.7</v>
      </c>
      <c r="AQ38" s="1">
        <v>101.8</v>
      </c>
      <c r="AR38" s="1">
        <v>101.5</v>
      </c>
      <c r="AS38" s="1">
        <v>101.6</v>
      </c>
      <c r="AT38" s="1">
        <v>101.9</v>
      </c>
      <c r="AU38" s="1">
        <v>102.1</v>
      </c>
      <c r="AV38" s="16">
        <v>101.6</v>
      </c>
      <c r="AX38" s="14"/>
      <c r="AY38" s="17" t="s">
        <v>108</v>
      </c>
      <c r="AZ38" s="14">
        <v>101.5</v>
      </c>
      <c r="BA38" s="1">
        <v>101.5</v>
      </c>
      <c r="BB38" s="1">
        <v>101.6</v>
      </c>
      <c r="BC38" s="1">
        <v>101.1</v>
      </c>
      <c r="BD38" s="1">
        <v>101.6</v>
      </c>
      <c r="BE38" s="1">
        <v>101.4</v>
      </c>
      <c r="BF38" s="1">
        <v>101.6</v>
      </c>
      <c r="BG38" s="1">
        <v>102.5</v>
      </c>
      <c r="BH38" s="16">
        <v>101.7</v>
      </c>
      <c r="BJ38" s="14"/>
      <c r="BK38" s="17" t="s">
        <v>108</v>
      </c>
      <c r="BL38" s="14">
        <v>101.3</v>
      </c>
      <c r="BM38" s="1">
        <v>101.3</v>
      </c>
      <c r="BN38" s="1">
        <v>101.4</v>
      </c>
      <c r="BO38" s="1">
        <v>101.4</v>
      </c>
      <c r="BP38" s="1">
        <v>101.5</v>
      </c>
      <c r="BQ38" s="1">
        <v>0</v>
      </c>
      <c r="BR38" s="1">
        <v>101.4</v>
      </c>
      <c r="BS38" s="1">
        <v>103.3</v>
      </c>
      <c r="BT38" s="16">
        <v>101.3</v>
      </c>
      <c r="BV38" s="14"/>
      <c r="BW38" s="17" t="s">
        <v>108</v>
      </c>
      <c r="BX38" s="14">
        <v>101.4</v>
      </c>
      <c r="BY38" s="1">
        <v>101.9</v>
      </c>
      <c r="BZ38" s="1">
        <v>101.6</v>
      </c>
      <c r="CA38" s="1">
        <v>101.4</v>
      </c>
      <c r="CB38" s="1">
        <v>101.5</v>
      </c>
      <c r="CC38" s="1">
        <v>0</v>
      </c>
      <c r="CD38" s="1">
        <v>101.8</v>
      </c>
      <c r="CE38" s="1">
        <v>0</v>
      </c>
      <c r="CF38" s="16">
        <v>101</v>
      </c>
      <c r="CH38" s="14"/>
      <c r="CI38" s="17" t="s">
        <v>108</v>
      </c>
      <c r="CJ38" s="14">
        <v>101.3</v>
      </c>
      <c r="CK38" s="1">
        <v>0</v>
      </c>
      <c r="CL38" s="1">
        <v>101.3</v>
      </c>
      <c r="CM38" s="1">
        <v>101.6</v>
      </c>
      <c r="CN38" s="1">
        <v>101.3</v>
      </c>
      <c r="CO38" s="1">
        <v>0</v>
      </c>
      <c r="CP38" s="1">
        <v>101</v>
      </c>
      <c r="CQ38" s="1">
        <v>0</v>
      </c>
      <c r="CR38" s="16">
        <v>101</v>
      </c>
    </row>
    <row r="39" spans="2:96" x14ac:dyDescent="0.45">
      <c r="B39" s="14"/>
      <c r="C39" s="17" t="s">
        <v>42</v>
      </c>
      <c r="D39" s="14">
        <v>99.8</v>
      </c>
      <c r="E39" s="1">
        <v>100.1</v>
      </c>
      <c r="F39" s="1">
        <v>100</v>
      </c>
      <c r="G39" s="1">
        <v>100</v>
      </c>
      <c r="H39" s="1">
        <v>100</v>
      </c>
      <c r="I39" s="1">
        <v>99.9</v>
      </c>
      <c r="J39" s="1">
        <v>100.3</v>
      </c>
      <c r="K39" s="1">
        <v>100.1</v>
      </c>
      <c r="L39" s="16">
        <v>99.7</v>
      </c>
      <c r="N39" s="14"/>
      <c r="O39" s="17" t="s">
        <v>42</v>
      </c>
      <c r="P39" s="14">
        <v>99.8</v>
      </c>
      <c r="Q39" s="1">
        <v>100.2</v>
      </c>
      <c r="R39" s="1">
        <v>99.9</v>
      </c>
      <c r="S39" s="1">
        <v>100</v>
      </c>
      <c r="T39" s="1">
        <v>100.1</v>
      </c>
      <c r="U39" s="1">
        <v>99.8</v>
      </c>
      <c r="V39" s="1">
        <v>100.3</v>
      </c>
      <c r="W39" s="1">
        <v>99.8</v>
      </c>
      <c r="X39" s="16">
        <v>99.7</v>
      </c>
      <c r="Z39" s="14"/>
      <c r="AA39" s="17" t="s">
        <v>42</v>
      </c>
      <c r="AB39" s="14">
        <v>99.8</v>
      </c>
      <c r="AC39" s="1">
        <v>100.1</v>
      </c>
      <c r="AD39" s="1">
        <v>99.9</v>
      </c>
      <c r="AE39" s="1">
        <v>100.1</v>
      </c>
      <c r="AF39" s="1">
        <v>100</v>
      </c>
      <c r="AG39" s="1">
        <v>99.8</v>
      </c>
      <c r="AH39" s="1">
        <v>100.1</v>
      </c>
      <c r="AI39" s="1">
        <v>100</v>
      </c>
      <c r="AJ39" s="16">
        <v>99.7</v>
      </c>
      <c r="AL39" s="14"/>
      <c r="AM39" s="17" t="s">
        <v>42</v>
      </c>
      <c r="AN39" s="14">
        <v>99.8</v>
      </c>
      <c r="AO39" s="1">
        <v>100</v>
      </c>
      <c r="AP39" s="1">
        <v>99.9</v>
      </c>
      <c r="AQ39" s="1">
        <v>100</v>
      </c>
      <c r="AR39" s="1">
        <v>99.9</v>
      </c>
      <c r="AS39" s="1">
        <v>100</v>
      </c>
      <c r="AT39" s="1">
        <v>100.3</v>
      </c>
      <c r="AU39" s="1">
        <v>100.1</v>
      </c>
      <c r="AV39" s="16">
        <v>99.7</v>
      </c>
      <c r="AX39" s="14"/>
      <c r="AY39" s="17" t="s">
        <v>42</v>
      </c>
      <c r="AZ39" s="14">
        <v>99.8</v>
      </c>
      <c r="BA39" s="1">
        <v>100.1</v>
      </c>
      <c r="BB39" s="1">
        <v>100</v>
      </c>
      <c r="BC39" s="1">
        <v>99.8</v>
      </c>
      <c r="BD39" s="1">
        <v>100</v>
      </c>
      <c r="BE39" s="1">
        <v>100</v>
      </c>
      <c r="BF39" s="1">
        <v>100.2</v>
      </c>
      <c r="BG39" s="1">
        <v>100.3</v>
      </c>
      <c r="BH39" s="16">
        <v>99.8</v>
      </c>
      <c r="BJ39" s="14"/>
      <c r="BK39" s="17" t="s">
        <v>42</v>
      </c>
      <c r="BL39" s="14">
        <v>99.8</v>
      </c>
      <c r="BM39" s="1">
        <v>100</v>
      </c>
      <c r="BN39" s="1">
        <v>100</v>
      </c>
      <c r="BO39" s="1">
        <v>100</v>
      </c>
      <c r="BP39" s="1">
        <v>100</v>
      </c>
      <c r="BQ39" s="1">
        <v>0</v>
      </c>
      <c r="BR39" s="1">
        <v>100.1</v>
      </c>
      <c r="BS39" s="1">
        <v>100.7</v>
      </c>
      <c r="BT39" s="16">
        <v>99.7</v>
      </c>
      <c r="BV39" s="14"/>
      <c r="BW39" s="17" t="s">
        <v>42</v>
      </c>
      <c r="BX39" s="14">
        <v>99.9</v>
      </c>
      <c r="BY39" s="1">
        <v>100.3</v>
      </c>
      <c r="BZ39" s="1">
        <v>100.1</v>
      </c>
      <c r="CA39" s="1">
        <v>100</v>
      </c>
      <c r="CB39" s="1">
        <v>99.8</v>
      </c>
      <c r="CC39" s="1">
        <v>0</v>
      </c>
      <c r="CD39" s="1">
        <v>100.4</v>
      </c>
      <c r="CE39" s="1">
        <v>0</v>
      </c>
      <c r="CF39" s="16">
        <v>99.5</v>
      </c>
      <c r="CH39" s="14"/>
      <c r="CI39" s="17" t="s">
        <v>42</v>
      </c>
      <c r="CJ39" s="14">
        <v>99.7</v>
      </c>
      <c r="CK39" s="1">
        <v>0</v>
      </c>
      <c r="CL39" s="1">
        <v>99.9</v>
      </c>
      <c r="CM39" s="1">
        <v>100</v>
      </c>
      <c r="CN39" s="1">
        <v>99.7</v>
      </c>
      <c r="CO39" s="1">
        <v>0</v>
      </c>
      <c r="CP39" s="1">
        <v>100.2</v>
      </c>
      <c r="CQ39" s="1">
        <v>0</v>
      </c>
      <c r="CR39" s="16">
        <v>99.5</v>
      </c>
    </row>
    <row r="40" spans="2:96" x14ac:dyDescent="0.45">
      <c r="B40" s="14"/>
      <c r="C40" s="17" t="s">
        <v>43</v>
      </c>
      <c r="D40" s="14">
        <v>101.4</v>
      </c>
      <c r="E40" s="1">
        <v>101.7</v>
      </c>
      <c r="F40" s="1">
        <v>101.6</v>
      </c>
      <c r="G40" s="1">
        <v>101.3</v>
      </c>
      <c r="H40" s="1">
        <v>101.6</v>
      </c>
      <c r="I40" s="1">
        <v>101.1</v>
      </c>
      <c r="J40" s="1">
        <v>101.9</v>
      </c>
      <c r="K40" s="1">
        <v>102.1</v>
      </c>
      <c r="L40" s="16">
        <v>101.3</v>
      </c>
      <c r="N40" s="14"/>
      <c r="O40" s="17" t="s">
        <v>43</v>
      </c>
      <c r="P40" s="14">
        <v>101.6</v>
      </c>
      <c r="Q40" s="1">
        <v>102.1</v>
      </c>
      <c r="R40" s="1">
        <v>101.6</v>
      </c>
      <c r="S40" s="1">
        <v>101.7</v>
      </c>
      <c r="T40" s="1">
        <v>102.2</v>
      </c>
      <c r="U40" s="1">
        <v>101</v>
      </c>
      <c r="V40" s="1">
        <v>102.2</v>
      </c>
      <c r="W40" s="1">
        <v>101.4</v>
      </c>
      <c r="X40" s="16">
        <v>101.7</v>
      </c>
      <c r="Z40" s="14"/>
      <c r="AA40" s="17" t="s">
        <v>43</v>
      </c>
      <c r="AB40" s="14">
        <v>101.6</v>
      </c>
      <c r="AC40" s="1">
        <v>101.8</v>
      </c>
      <c r="AD40" s="1">
        <v>101.5</v>
      </c>
      <c r="AE40" s="1">
        <v>102</v>
      </c>
      <c r="AF40" s="1">
        <v>101.7</v>
      </c>
      <c r="AG40" s="1">
        <v>101</v>
      </c>
      <c r="AH40" s="1">
        <v>101.9</v>
      </c>
      <c r="AI40" s="1">
        <v>101.5</v>
      </c>
      <c r="AJ40" s="16">
        <v>101.5</v>
      </c>
      <c r="AL40" s="14"/>
      <c r="AM40" s="17" t="s">
        <v>43</v>
      </c>
      <c r="AN40" s="14">
        <v>101.5</v>
      </c>
      <c r="AO40" s="1">
        <v>101.7</v>
      </c>
      <c r="AP40" s="1">
        <v>101.6</v>
      </c>
      <c r="AQ40" s="1">
        <v>101.4</v>
      </c>
      <c r="AR40" s="1">
        <v>101.5</v>
      </c>
      <c r="AS40" s="1">
        <v>101.3</v>
      </c>
      <c r="AT40" s="1">
        <v>102.2</v>
      </c>
      <c r="AU40" s="1">
        <v>102.1</v>
      </c>
      <c r="AV40" s="16">
        <v>101.3</v>
      </c>
      <c r="AX40" s="14"/>
      <c r="AY40" s="17" t="s">
        <v>43</v>
      </c>
      <c r="AZ40" s="14">
        <v>101.4</v>
      </c>
      <c r="BA40" s="1">
        <v>101.6</v>
      </c>
      <c r="BB40" s="1">
        <v>101.7</v>
      </c>
      <c r="BC40" s="1">
        <v>100.9</v>
      </c>
      <c r="BD40" s="1">
        <v>101.6</v>
      </c>
      <c r="BE40" s="1">
        <v>101.1</v>
      </c>
      <c r="BF40" s="1">
        <v>101.9</v>
      </c>
      <c r="BG40" s="1">
        <v>102.8</v>
      </c>
      <c r="BH40" s="16">
        <v>101.6</v>
      </c>
      <c r="BJ40" s="14"/>
      <c r="BK40" s="17" t="s">
        <v>43</v>
      </c>
      <c r="BL40" s="14">
        <v>101.3</v>
      </c>
      <c r="BM40" s="1">
        <v>101.3</v>
      </c>
      <c r="BN40" s="1">
        <v>101.5</v>
      </c>
      <c r="BO40" s="1">
        <v>101.4</v>
      </c>
      <c r="BP40" s="1">
        <v>101.4</v>
      </c>
      <c r="BQ40" s="1">
        <v>0</v>
      </c>
      <c r="BR40" s="1">
        <v>101.6</v>
      </c>
      <c r="BS40" s="1">
        <v>103.9</v>
      </c>
      <c r="BT40" s="16">
        <v>101.1</v>
      </c>
      <c r="BV40" s="14"/>
      <c r="BW40" s="17" t="s">
        <v>43</v>
      </c>
      <c r="BX40" s="14">
        <v>101.4</v>
      </c>
      <c r="BY40" s="1">
        <v>102</v>
      </c>
      <c r="BZ40" s="1">
        <v>101.9</v>
      </c>
      <c r="CA40" s="1">
        <v>101.3</v>
      </c>
      <c r="CB40" s="1">
        <v>101.4</v>
      </c>
      <c r="CC40" s="1">
        <v>0</v>
      </c>
      <c r="CD40" s="1">
        <v>102.4</v>
      </c>
      <c r="CE40" s="1">
        <v>0</v>
      </c>
      <c r="CF40" s="16">
        <v>100.7</v>
      </c>
      <c r="CH40" s="14"/>
      <c r="CI40" s="17" t="s">
        <v>43</v>
      </c>
      <c r="CJ40" s="14">
        <v>101</v>
      </c>
      <c r="CK40" s="1">
        <v>0</v>
      </c>
      <c r="CL40" s="1">
        <v>101.3</v>
      </c>
      <c r="CM40" s="1">
        <v>101.4</v>
      </c>
      <c r="CN40" s="1">
        <v>101.3</v>
      </c>
      <c r="CO40" s="1">
        <v>0</v>
      </c>
      <c r="CP40" s="1">
        <v>101.4</v>
      </c>
      <c r="CQ40" s="1">
        <v>0</v>
      </c>
      <c r="CR40" s="16">
        <v>100.6</v>
      </c>
    </row>
    <row r="41" spans="2:96" x14ac:dyDescent="0.45">
      <c r="B41" s="14"/>
      <c r="C41" s="17" t="s">
        <v>44</v>
      </c>
      <c r="D41" s="14">
        <v>101</v>
      </c>
      <c r="E41" s="1">
        <v>101.2</v>
      </c>
      <c r="F41" s="1">
        <v>101.1</v>
      </c>
      <c r="G41" s="1">
        <v>100.9</v>
      </c>
      <c r="H41" s="1">
        <v>101.1</v>
      </c>
      <c r="I41" s="1">
        <v>100.8</v>
      </c>
      <c r="J41" s="1">
        <v>101.3</v>
      </c>
      <c r="K41" s="1">
        <v>101.5</v>
      </c>
      <c r="L41" s="16">
        <v>100.9</v>
      </c>
      <c r="N41" s="14"/>
      <c r="O41" s="17" t="s">
        <v>44</v>
      </c>
      <c r="P41" s="14">
        <v>101.2</v>
      </c>
      <c r="Q41" s="1">
        <v>101.5</v>
      </c>
      <c r="R41" s="1">
        <v>101.1</v>
      </c>
      <c r="S41" s="1">
        <v>101.2</v>
      </c>
      <c r="T41" s="1">
        <v>101.5</v>
      </c>
      <c r="U41" s="1">
        <v>100.8</v>
      </c>
      <c r="V41" s="1">
        <v>101.5</v>
      </c>
      <c r="W41" s="1">
        <v>101</v>
      </c>
      <c r="X41" s="16">
        <v>101.2</v>
      </c>
      <c r="Z41" s="14"/>
      <c r="AA41" s="17" t="s">
        <v>44</v>
      </c>
      <c r="AB41" s="14">
        <v>101.1</v>
      </c>
      <c r="AC41" s="1">
        <v>101.3</v>
      </c>
      <c r="AD41" s="1">
        <v>101.1</v>
      </c>
      <c r="AE41" s="1">
        <v>101.4</v>
      </c>
      <c r="AF41" s="1">
        <v>101.2</v>
      </c>
      <c r="AG41" s="1">
        <v>100.8</v>
      </c>
      <c r="AH41" s="1">
        <v>101.3</v>
      </c>
      <c r="AI41" s="1">
        <v>101.1</v>
      </c>
      <c r="AJ41" s="16">
        <v>101</v>
      </c>
      <c r="AL41" s="14"/>
      <c r="AM41" s="17" t="s">
        <v>44</v>
      </c>
      <c r="AN41" s="14">
        <v>101</v>
      </c>
      <c r="AO41" s="1">
        <v>101.2</v>
      </c>
      <c r="AP41" s="1">
        <v>101.1</v>
      </c>
      <c r="AQ41" s="1">
        <v>101</v>
      </c>
      <c r="AR41" s="1">
        <v>101</v>
      </c>
      <c r="AS41" s="1">
        <v>101</v>
      </c>
      <c r="AT41" s="1">
        <v>101.5</v>
      </c>
      <c r="AU41" s="1">
        <v>101.4</v>
      </c>
      <c r="AV41" s="16">
        <v>100.9</v>
      </c>
      <c r="AX41" s="14"/>
      <c r="AY41" s="17" t="s">
        <v>44</v>
      </c>
      <c r="AZ41" s="14">
        <v>100.9</v>
      </c>
      <c r="BA41" s="1">
        <v>101.1</v>
      </c>
      <c r="BB41" s="1">
        <v>101.1</v>
      </c>
      <c r="BC41" s="1">
        <v>100.6</v>
      </c>
      <c r="BD41" s="1">
        <v>101.2</v>
      </c>
      <c r="BE41" s="1">
        <v>100.8</v>
      </c>
      <c r="BF41" s="1">
        <v>101.2</v>
      </c>
      <c r="BG41" s="1">
        <v>101.9</v>
      </c>
      <c r="BH41" s="16">
        <v>101.1</v>
      </c>
      <c r="BJ41" s="14"/>
      <c r="BK41" s="17" t="s">
        <v>44</v>
      </c>
      <c r="BL41" s="14">
        <v>100.8</v>
      </c>
      <c r="BM41" s="1">
        <v>100.9</v>
      </c>
      <c r="BN41" s="1">
        <v>101</v>
      </c>
      <c r="BO41" s="1">
        <v>100.9</v>
      </c>
      <c r="BP41" s="1">
        <v>100.9</v>
      </c>
      <c r="BQ41" s="1">
        <v>0</v>
      </c>
      <c r="BR41" s="1">
        <v>101</v>
      </c>
      <c r="BS41" s="1">
        <v>102.7</v>
      </c>
      <c r="BT41" s="16">
        <v>100.7</v>
      </c>
      <c r="BV41" s="14"/>
      <c r="BW41" s="17" t="s">
        <v>44</v>
      </c>
      <c r="BX41" s="14">
        <v>101</v>
      </c>
      <c r="BY41" s="1">
        <v>101.4</v>
      </c>
      <c r="BZ41" s="1">
        <v>101.2</v>
      </c>
      <c r="CA41" s="1">
        <v>100.9</v>
      </c>
      <c r="CB41" s="1">
        <v>101</v>
      </c>
      <c r="CC41" s="1">
        <v>0</v>
      </c>
      <c r="CD41" s="1">
        <v>101.6</v>
      </c>
      <c r="CE41" s="1">
        <v>0</v>
      </c>
      <c r="CF41" s="16">
        <v>100.5</v>
      </c>
      <c r="CH41" s="14"/>
      <c r="CI41" s="17" t="s">
        <v>44</v>
      </c>
      <c r="CJ41" s="14">
        <v>100.7</v>
      </c>
      <c r="CK41" s="1">
        <v>0</v>
      </c>
      <c r="CL41" s="1">
        <v>100.9</v>
      </c>
      <c r="CM41" s="1">
        <v>101</v>
      </c>
      <c r="CN41" s="1">
        <v>100.9</v>
      </c>
      <c r="CO41" s="1">
        <v>0</v>
      </c>
      <c r="CP41" s="1">
        <v>100.9</v>
      </c>
      <c r="CQ41" s="1">
        <v>0</v>
      </c>
      <c r="CR41" s="16">
        <v>100.4</v>
      </c>
    </row>
    <row r="42" spans="2:96" x14ac:dyDescent="0.45">
      <c r="B42" s="14"/>
      <c r="C42" s="17" t="s">
        <v>45</v>
      </c>
      <c r="D42" s="14">
        <v>100.2</v>
      </c>
      <c r="E42" s="1">
        <v>100</v>
      </c>
      <c r="F42" s="1">
        <v>100.2</v>
      </c>
      <c r="G42" s="1">
        <v>100.2</v>
      </c>
      <c r="H42" s="1">
        <v>100.3</v>
      </c>
      <c r="I42" s="1">
        <v>100.5</v>
      </c>
      <c r="J42" s="1">
        <v>100.3</v>
      </c>
      <c r="K42" s="1">
        <v>100.8</v>
      </c>
      <c r="L42" s="16">
        <v>99.9</v>
      </c>
      <c r="N42" s="14"/>
      <c r="O42" s="17" t="s">
        <v>45</v>
      </c>
      <c r="P42" s="14">
        <v>100.5</v>
      </c>
      <c r="Q42" s="1">
        <v>100.5</v>
      </c>
      <c r="R42" s="1">
        <v>100.4</v>
      </c>
      <c r="S42" s="1">
        <v>100.5</v>
      </c>
      <c r="T42" s="1">
        <v>100.6</v>
      </c>
      <c r="U42" s="1">
        <v>100.6</v>
      </c>
      <c r="V42" s="1">
        <v>100.6</v>
      </c>
      <c r="W42" s="1">
        <v>100.6</v>
      </c>
      <c r="X42" s="16">
        <v>100.4</v>
      </c>
      <c r="Z42" s="14"/>
      <c r="AA42" s="17" t="s">
        <v>45</v>
      </c>
      <c r="AB42" s="14">
        <v>100.4</v>
      </c>
      <c r="AC42" s="1">
        <v>100.2</v>
      </c>
      <c r="AD42" s="1">
        <v>100.3</v>
      </c>
      <c r="AE42" s="1">
        <v>100.6</v>
      </c>
      <c r="AF42" s="1">
        <v>100.3</v>
      </c>
      <c r="AG42" s="1">
        <v>100.6</v>
      </c>
      <c r="AH42" s="1">
        <v>100.4</v>
      </c>
      <c r="AI42" s="1">
        <v>100.6</v>
      </c>
      <c r="AJ42" s="16">
        <v>100.1</v>
      </c>
      <c r="AL42" s="14"/>
      <c r="AM42" s="17" t="s">
        <v>45</v>
      </c>
      <c r="AN42" s="14">
        <v>100.2</v>
      </c>
      <c r="AO42" s="1">
        <v>100</v>
      </c>
      <c r="AP42" s="1">
        <v>100.2</v>
      </c>
      <c r="AQ42" s="1">
        <v>100.4</v>
      </c>
      <c r="AR42" s="1">
        <v>100.2</v>
      </c>
      <c r="AS42" s="1">
        <v>100.7</v>
      </c>
      <c r="AT42" s="1">
        <v>100.5</v>
      </c>
      <c r="AU42" s="1">
        <v>100.8</v>
      </c>
      <c r="AV42" s="16">
        <v>99.8</v>
      </c>
      <c r="AX42" s="14"/>
      <c r="AY42" s="17" t="s">
        <v>45</v>
      </c>
      <c r="AZ42" s="14">
        <v>100.1</v>
      </c>
      <c r="BA42" s="1">
        <v>99.9</v>
      </c>
      <c r="BB42" s="1">
        <v>100.3</v>
      </c>
      <c r="BC42" s="1">
        <v>99.8</v>
      </c>
      <c r="BD42" s="1">
        <v>100.4</v>
      </c>
      <c r="BE42" s="1">
        <v>100.5</v>
      </c>
      <c r="BF42" s="1">
        <v>100.3</v>
      </c>
      <c r="BG42" s="1">
        <v>101.1</v>
      </c>
      <c r="BH42" s="16">
        <v>100.1</v>
      </c>
      <c r="BJ42" s="14"/>
      <c r="BK42" s="17" t="s">
        <v>45</v>
      </c>
      <c r="BL42" s="14">
        <v>100</v>
      </c>
      <c r="BM42" s="1">
        <v>99.8</v>
      </c>
      <c r="BN42" s="1">
        <v>100.1</v>
      </c>
      <c r="BO42" s="1">
        <v>100.1</v>
      </c>
      <c r="BP42" s="1">
        <v>100.1</v>
      </c>
      <c r="BQ42" s="1">
        <v>0</v>
      </c>
      <c r="BR42" s="1">
        <v>100.1</v>
      </c>
      <c r="BS42" s="1">
        <v>101.7</v>
      </c>
      <c r="BT42" s="16">
        <v>99.7</v>
      </c>
      <c r="BV42" s="14"/>
      <c r="BW42" s="17" t="s">
        <v>45</v>
      </c>
      <c r="BX42" s="14">
        <v>100.1</v>
      </c>
      <c r="BY42" s="1">
        <v>100.3</v>
      </c>
      <c r="BZ42" s="1">
        <v>100.2</v>
      </c>
      <c r="CA42" s="1">
        <v>100.2</v>
      </c>
      <c r="CB42" s="1">
        <v>100.2</v>
      </c>
      <c r="CC42" s="1">
        <v>0</v>
      </c>
      <c r="CD42" s="1">
        <v>100.5</v>
      </c>
      <c r="CE42" s="1">
        <v>0</v>
      </c>
      <c r="CF42" s="16">
        <v>99.5</v>
      </c>
      <c r="CH42" s="14"/>
      <c r="CI42" s="17" t="s">
        <v>45</v>
      </c>
      <c r="CJ42" s="14">
        <v>100</v>
      </c>
      <c r="CK42" s="1">
        <v>0</v>
      </c>
      <c r="CL42" s="1">
        <v>100</v>
      </c>
      <c r="CM42" s="1">
        <v>100.3</v>
      </c>
      <c r="CN42" s="1">
        <v>100.1</v>
      </c>
      <c r="CO42" s="1">
        <v>0</v>
      </c>
      <c r="CP42" s="1">
        <v>99.9</v>
      </c>
      <c r="CQ42" s="1">
        <v>0</v>
      </c>
      <c r="CR42" s="16">
        <v>99.5</v>
      </c>
    </row>
    <row r="43" spans="2:96" x14ac:dyDescent="0.45">
      <c r="B43" s="14"/>
      <c r="C43" s="17" t="s">
        <v>46</v>
      </c>
      <c r="D43" s="14">
        <v>100.7</v>
      </c>
      <c r="E43" s="1">
        <v>100.7</v>
      </c>
      <c r="F43" s="1">
        <v>100.9</v>
      </c>
      <c r="G43" s="1">
        <v>100.6</v>
      </c>
      <c r="H43" s="1">
        <v>100.9</v>
      </c>
      <c r="I43" s="1">
        <v>100.8</v>
      </c>
      <c r="J43" s="1">
        <v>101.3</v>
      </c>
      <c r="K43" s="1">
        <v>101.7</v>
      </c>
      <c r="L43" s="16">
        <v>100.4</v>
      </c>
      <c r="N43" s="14"/>
      <c r="O43" s="17" t="s">
        <v>46</v>
      </c>
      <c r="P43" s="14">
        <v>101.1</v>
      </c>
      <c r="Q43" s="1">
        <v>101.3</v>
      </c>
      <c r="R43" s="1">
        <v>101</v>
      </c>
      <c r="S43" s="1">
        <v>101</v>
      </c>
      <c r="T43" s="1">
        <v>101.6</v>
      </c>
      <c r="U43" s="1">
        <v>100.7</v>
      </c>
      <c r="V43" s="1">
        <v>101.7</v>
      </c>
      <c r="W43" s="1">
        <v>101</v>
      </c>
      <c r="X43" s="16">
        <v>101.1</v>
      </c>
      <c r="Z43" s="14"/>
      <c r="AA43" s="17" t="s">
        <v>46</v>
      </c>
      <c r="AB43" s="14">
        <v>101</v>
      </c>
      <c r="AC43" s="1">
        <v>100.9</v>
      </c>
      <c r="AD43" s="1">
        <v>100.9</v>
      </c>
      <c r="AE43" s="1">
        <v>101.4</v>
      </c>
      <c r="AF43" s="1">
        <v>101</v>
      </c>
      <c r="AG43" s="1">
        <v>100.7</v>
      </c>
      <c r="AH43" s="1">
        <v>101.3</v>
      </c>
      <c r="AI43" s="1">
        <v>101.1</v>
      </c>
      <c r="AJ43" s="16">
        <v>100.7</v>
      </c>
      <c r="AL43" s="14"/>
      <c r="AM43" s="17" t="s">
        <v>46</v>
      </c>
      <c r="AN43" s="14">
        <v>100.8</v>
      </c>
      <c r="AO43" s="1">
        <v>100.6</v>
      </c>
      <c r="AP43" s="1">
        <v>100.9</v>
      </c>
      <c r="AQ43" s="1">
        <v>100.8</v>
      </c>
      <c r="AR43" s="1">
        <v>100.7</v>
      </c>
      <c r="AS43" s="1">
        <v>101</v>
      </c>
      <c r="AT43" s="1">
        <v>101.6</v>
      </c>
      <c r="AU43" s="1">
        <v>101.7</v>
      </c>
      <c r="AV43" s="16">
        <v>100.4</v>
      </c>
      <c r="AX43" s="14"/>
      <c r="AY43" s="17" t="s">
        <v>46</v>
      </c>
      <c r="AZ43" s="14">
        <v>100.7</v>
      </c>
      <c r="BA43" s="1">
        <v>100.5</v>
      </c>
      <c r="BB43" s="1">
        <v>101</v>
      </c>
      <c r="BC43" s="1">
        <v>100.1</v>
      </c>
      <c r="BD43" s="1">
        <v>100.9</v>
      </c>
      <c r="BE43" s="1">
        <v>100.8</v>
      </c>
      <c r="BF43" s="1">
        <v>101.2</v>
      </c>
      <c r="BG43" s="1">
        <v>102.4</v>
      </c>
      <c r="BH43" s="16">
        <v>100.8</v>
      </c>
      <c r="BJ43" s="14"/>
      <c r="BK43" s="17" t="s">
        <v>46</v>
      </c>
      <c r="BL43" s="14">
        <v>100.5</v>
      </c>
      <c r="BM43" s="1">
        <v>100.3</v>
      </c>
      <c r="BN43" s="1">
        <v>100.8</v>
      </c>
      <c r="BO43" s="1">
        <v>100.7</v>
      </c>
      <c r="BP43" s="1">
        <v>100.6</v>
      </c>
      <c r="BQ43" s="1">
        <v>0</v>
      </c>
      <c r="BR43" s="1">
        <v>100.9</v>
      </c>
      <c r="BS43" s="1">
        <v>103.7</v>
      </c>
      <c r="BT43" s="16">
        <v>100.1</v>
      </c>
      <c r="BV43" s="14"/>
      <c r="BW43" s="17" t="s">
        <v>46</v>
      </c>
      <c r="BX43" s="14">
        <v>100.7</v>
      </c>
      <c r="BY43" s="1">
        <v>101.1</v>
      </c>
      <c r="BZ43" s="1">
        <v>101.2</v>
      </c>
      <c r="CA43" s="1">
        <v>100.6</v>
      </c>
      <c r="CB43" s="1">
        <v>100.6</v>
      </c>
      <c r="CC43" s="1">
        <v>0</v>
      </c>
      <c r="CD43" s="1">
        <v>101.8</v>
      </c>
      <c r="CE43" s="1">
        <v>0</v>
      </c>
      <c r="CF43" s="16">
        <v>99.7</v>
      </c>
      <c r="CH43" s="14"/>
      <c r="CI43" s="17" t="s">
        <v>46</v>
      </c>
      <c r="CJ43" s="14">
        <v>100.3</v>
      </c>
      <c r="CK43" s="1">
        <v>0</v>
      </c>
      <c r="CL43" s="1">
        <v>100.5</v>
      </c>
      <c r="CM43" s="1">
        <v>100.7</v>
      </c>
      <c r="CN43" s="1">
        <v>100.4</v>
      </c>
      <c r="CO43" s="1">
        <v>0</v>
      </c>
      <c r="CP43" s="1">
        <v>100.6</v>
      </c>
      <c r="CQ43" s="1">
        <v>0</v>
      </c>
      <c r="CR43" s="16">
        <v>99.5</v>
      </c>
    </row>
    <row r="44" spans="2:96" x14ac:dyDescent="0.45">
      <c r="B44" s="14"/>
      <c r="C44" s="17" t="s">
        <v>47</v>
      </c>
      <c r="D44" s="14">
        <v>100.7</v>
      </c>
      <c r="E44" s="1">
        <v>100.6</v>
      </c>
      <c r="F44" s="1">
        <v>100.8</v>
      </c>
      <c r="G44" s="1">
        <v>100.6</v>
      </c>
      <c r="H44" s="1">
        <v>100.8</v>
      </c>
      <c r="I44" s="1">
        <v>100.9</v>
      </c>
      <c r="J44" s="1">
        <v>101</v>
      </c>
      <c r="K44" s="1">
        <v>101.5</v>
      </c>
      <c r="L44" s="16">
        <v>100.4</v>
      </c>
      <c r="N44" s="14"/>
      <c r="O44" s="17" t="s">
        <v>47</v>
      </c>
      <c r="P44" s="14">
        <v>101.1</v>
      </c>
      <c r="Q44" s="1">
        <v>101.2</v>
      </c>
      <c r="R44" s="1">
        <v>100.9</v>
      </c>
      <c r="S44" s="1">
        <v>101</v>
      </c>
      <c r="T44" s="1">
        <v>101.3</v>
      </c>
      <c r="U44" s="1">
        <v>100.9</v>
      </c>
      <c r="V44" s="1">
        <v>101.4</v>
      </c>
      <c r="W44" s="1">
        <v>101.1</v>
      </c>
      <c r="X44" s="16">
        <v>101.1</v>
      </c>
      <c r="Z44" s="14"/>
      <c r="AA44" s="17" t="s">
        <v>47</v>
      </c>
      <c r="AB44" s="14">
        <v>101</v>
      </c>
      <c r="AC44" s="1">
        <v>100.8</v>
      </c>
      <c r="AD44" s="1">
        <v>100.8</v>
      </c>
      <c r="AE44" s="1">
        <v>101.3</v>
      </c>
      <c r="AF44" s="1">
        <v>100.9</v>
      </c>
      <c r="AG44" s="1">
        <v>100.9</v>
      </c>
      <c r="AH44" s="1">
        <v>101.1</v>
      </c>
      <c r="AI44" s="1">
        <v>101.1</v>
      </c>
      <c r="AJ44" s="16">
        <v>100.7</v>
      </c>
      <c r="AL44" s="14"/>
      <c r="AM44" s="17" t="s">
        <v>47</v>
      </c>
      <c r="AN44" s="14">
        <v>100.8</v>
      </c>
      <c r="AO44" s="1">
        <v>100.5</v>
      </c>
      <c r="AP44" s="1">
        <v>100.8</v>
      </c>
      <c r="AQ44" s="1">
        <v>100.8</v>
      </c>
      <c r="AR44" s="1">
        <v>100.6</v>
      </c>
      <c r="AS44" s="1">
        <v>101.1</v>
      </c>
      <c r="AT44" s="1">
        <v>101.3</v>
      </c>
      <c r="AU44" s="1">
        <v>101.5</v>
      </c>
      <c r="AV44" s="16">
        <v>100.4</v>
      </c>
      <c r="AX44" s="14"/>
      <c r="AY44" s="17" t="s">
        <v>47</v>
      </c>
      <c r="AZ44" s="14">
        <v>100.6</v>
      </c>
      <c r="BA44" s="1">
        <v>100.4</v>
      </c>
      <c r="BB44" s="1">
        <v>100.8</v>
      </c>
      <c r="BC44" s="1">
        <v>100.1</v>
      </c>
      <c r="BD44" s="1">
        <v>100.8</v>
      </c>
      <c r="BE44" s="1">
        <v>100.8</v>
      </c>
      <c r="BF44" s="1">
        <v>100.9</v>
      </c>
      <c r="BG44" s="1">
        <v>102</v>
      </c>
      <c r="BH44" s="16">
        <v>100.6</v>
      </c>
      <c r="BJ44" s="14"/>
      <c r="BK44" s="17" t="s">
        <v>47</v>
      </c>
      <c r="BL44" s="14">
        <v>100.4</v>
      </c>
      <c r="BM44" s="1">
        <v>100.2</v>
      </c>
      <c r="BN44" s="1">
        <v>100.6</v>
      </c>
      <c r="BO44" s="1">
        <v>100.5</v>
      </c>
      <c r="BP44" s="1">
        <v>100.5</v>
      </c>
      <c r="BQ44" s="1">
        <v>0</v>
      </c>
      <c r="BR44" s="1">
        <v>100.7</v>
      </c>
      <c r="BS44" s="1">
        <v>103</v>
      </c>
      <c r="BT44" s="16">
        <v>100.1</v>
      </c>
      <c r="BV44" s="14"/>
      <c r="BW44" s="17" t="s">
        <v>47</v>
      </c>
      <c r="BX44" s="14">
        <v>100.6</v>
      </c>
      <c r="BY44" s="1">
        <v>100.9</v>
      </c>
      <c r="BZ44" s="1">
        <v>100.9</v>
      </c>
      <c r="CA44" s="1">
        <v>100.5</v>
      </c>
      <c r="CB44" s="1">
        <v>100.6</v>
      </c>
      <c r="CC44" s="1">
        <v>0</v>
      </c>
      <c r="CD44" s="1">
        <v>101.3</v>
      </c>
      <c r="CE44" s="1">
        <v>0</v>
      </c>
      <c r="CF44" s="16">
        <v>99.7</v>
      </c>
      <c r="CH44" s="14"/>
      <c r="CI44" s="17" t="s">
        <v>47</v>
      </c>
      <c r="CJ44" s="14">
        <v>100.3</v>
      </c>
      <c r="CK44" s="1">
        <v>0</v>
      </c>
      <c r="CL44" s="1">
        <v>100.4</v>
      </c>
      <c r="CM44" s="1">
        <v>100.7</v>
      </c>
      <c r="CN44" s="1">
        <v>100.4</v>
      </c>
      <c r="CO44" s="1">
        <v>0</v>
      </c>
      <c r="CP44" s="1">
        <v>100.3</v>
      </c>
      <c r="CQ44" s="1">
        <v>0</v>
      </c>
      <c r="CR44" s="16">
        <v>99.6</v>
      </c>
    </row>
    <row r="45" spans="2:96" x14ac:dyDescent="0.45">
      <c r="B45" s="23"/>
      <c r="C45" s="24" t="s">
        <v>48</v>
      </c>
      <c r="D45" s="23">
        <v>100.8</v>
      </c>
      <c r="E45" s="25">
        <v>100.5</v>
      </c>
      <c r="F45" s="25">
        <v>100.8</v>
      </c>
      <c r="G45" s="25">
        <v>100.6</v>
      </c>
      <c r="H45" s="25">
        <v>100.8</v>
      </c>
      <c r="I45" s="25">
        <v>101.1</v>
      </c>
      <c r="J45" s="25">
        <v>100.7</v>
      </c>
      <c r="K45" s="25">
        <v>101.4</v>
      </c>
      <c r="L45" s="26">
        <v>100.5</v>
      </c>
      <c r="N45" s="23"/>
      <c r="O45" s="24" t="s">
        <v>48</v>
      </c>
      <c r="P45" s="23">
        <v>101.3</v>
      </c>
      <c r="Q45" s="25">
        <v>101.1</v>
      </c>
      <c r="R45" s="25">
        <v>101.1</v>
      </c>
      <c r="S45" s="25">
        <v>101.1</v>
      </c>
      <c r="T45" s="25">
        <v>101.1</v>
      </c>
      <c r="U45" s="25">
        <v>101.3</v>
      </c>
      <c r="V45" s="25">
        <v>101.1</v>
      </c>
      <c r="W45" s="25">
        <v>101.3</v>
      </c>
      <c r="X45" s="26">
        <v>101.2</v>
      </c>
      <c r="Z45" s="23"/>
      <c r="AA45" s="24" t="s">
        <v>48</v>
      </c>
      <c r="AB45" s="23">
        <v>101.1</v>
      </c>
      <c r="AC45" s="25">
        <v>100.8</v>
      </c>
      <c r="AD45" s="25">
        <v>100.9</v>
      </c>
      <c r="AE45" s="25">
        <v>101.1</v>
      </c>
      <c r="AF45" s="25">
        <v>100.8</v>
      </c>
      <c r="AG45" s="25">
        <v>101.2</v>
      </c>
      <c r="AH45" s="25">
        <v>101.1</v>
      </c>
      <c r="AI45" s="25">
        <v>101.3</v>
      </c>
      <c r="AJ45" s="26">
        <v>100.8</v>
      </c>
      <c r="AL45" s="23"/>
      <c r="AM45" s="24" t="s">
        <v>48</v>
      </c>
      <c r="AN45" s="23">
        <v>100.9</v>
      </c>
      <c r="AO45" s="25">
        <v>100.5</v>
      </c>
      <c r="AP45" s="25">
        <v>100.8</v>
      </c>
      <c r="AQ45" s="25">
        <v>100.9</v>
      </c>
      <c r="AR45" s="25">
        <v>100.7</v>
      </c>
      <c r="AS45" s="25">
        <v>101.2</v>
      </c>
      <c r="AT45" s="25">
        <v>101</v>
      </c>
      <c r="AU45" s="25">
        <v>101.3</v>
      </c>
      <c r="AV45" s="26">
        <v>100.5</v>
      </c>
      <c r="AX45" s="23"/>
      <c r="AY45" s="24" t="s">
        <v>48</v>
      </c>
      <c r="AZ45" s="23">
        <v>100.7</v>
      </c>
      <c r="BA45" s="25">
        <v>100.3</v>
      </c>
      <c r="BB45" s="25">
        <v>100.7</v>
      </c>
      <c r="BC45" s="25">
        <v>100.3</v>
      </c>
      <c r="BD45" s="25">
        <v>100.9</v>
      </c>
      <c r="BE45" s="25">
        <v>101</v>
      </c>
      <c r="BF45" s="25">
        <v>100.7</v>
      </c>
      <c r="BG45" s="25">
        <v>101.5</v>
      </c>
      <c r="BH45" s="26">
        <v>100.6</v>
      </c>
      <c r="BJ45" s="23"/>
      <c r="BK45" s="24" t="s">
        <v>48</v>
      </c>
      <c r="BL45" s="23">
        <v>100.5</v>
      </c>
      <c r="BM45" s="25">
        <v>100.3</v>
      </c>
      <c r="BN45" s="25">
        <v>100.5</v>
      </c>
      <c r="BO45" s="25">
        <v>100.5</v>
      </c>
      <c r="BP45" s="25">
        <v>100.7</v>
      </c>
      <c r="BQ45" s="25">
        <v>0</v>
      </c>
      <c r="BR45" s="25">
        <v>100.6</v>
      </c>
      <c r="BS45" s="25">
        <v>102</v>
      </c>
      <c r="BT45" s="26">
        <v>100.2</v>
      </c>
      <c r="BV45" s="23"/>
      <c r="BW45" s="24" t="s">
        <v>48</v>
      </c>
      <c r="BX45" s="23">
        <v>100.7</v>
      </c>
      <c r="BY45" s="25">
        <v>100.8</v>
      </c>
      <c r="BZ45" s="25">
        <v>100.6</v>
      </c>
      <c r="CA45" s="25">
        <v>100.6</v>
      </c>
      <c r="CB45" s="25">
        <v>100.8</v>
      </c>
      <c r="CC45" s="25">
        <v>0</v>
      </c>
      <c r="CD45" s="25">
        <v>100.8</v>
      </c>
      <c r="CE45" s="25">
        <v>0</v>
      </c>
      <c r="CF45" s="26">
        <v>100</v>
      </c>
      <c r="CH45" s="23"/>
      <c r="CI45" s="24" t="s">
        <v>48</v>
      </c>
      <c r="CJ45" s="23">
        <v>100.6</v>
      </c>
      <c r="CK45" s="25">
        <v>0</v>
      </c>
      <c r="CL45" s="25">
        <v>100.6</v>
      </c>
      <c r="CM45" s="25">
        <v>100.8</v>
      </c>
      <c r="CN45" s="25">
        <v>100.5</v>
      </c>
      <c r="CO45" s="25">
        <v>0</v>
      </c>
      <c r="CP45" s="25">
        <v>100.2</v>
      </c>
      <c r="CQ45" s="25">
        <v>0</v>
      </c>
      <c r="CR45" s="26">
        <v>100</v>
      </c>
    </row>
    <row r="46" spans="2:96" x14ac:dyDescent="0.45">
      <c r="B46" s="14" t="s">
        <v>50</v>
      </c>
      <c r="C46" s="18" t="s">
        <v>37</v>
      </c>
      <c r="D46" s="14">
        <v>100.6</v>
      </c>
      <c r="E46" s="1">
        <v>100.6</v>
      </c>
      <c r="F46" s="1">
        <v>100.8</v>
      </c>
      <c r="G46" s="1">
        <v>100.5</v>
      </c>
      <c r="H46" s="1">
        <v>100.8</v>
      </c>
      <c r="I46" s="1">
        <v>100.6</v>
      </c>
      <c r="J46" s="1">
        <v>101.2</v>
      </c>
      <c r="K46" s="1">
        <v>101.3</v>
      </c>
      <c r="L46" s="16">
        <v>100.1</v>
      </c>
      <c r="N46" s="14" t="s">
        <v>50</v>
      </c>
      <c r="O46" s="18" t="s">
        <v>37</v>
      </c>
      <c r="P46" s="14">
        <v>100.7</v>
      </c>
      <c r="Q46" s="1">
        <v>101</v>
      </c>
      <c r="R46" s="1">
        <v>100.7</v>
      </c>
      <c r="S46" s="1">
        <v>100.8</v>
      </c>
      <c r="T46" s="1">
        <v>101.1</v>
      </c>
      <c r="U46" s="1">
        <v>100.5</v>
      </c>
      <c r="V46" s="1">
        <v>101.3</v>
      </c>
      <c r="W46" s="1">
        <v>100.7</v>
      </c>
      <c r="X46" s="16">
        <v>100.6</v>
      </c>
      <c r="Z46" s="14" t="s">
        <v>67</v>
      </c>
      <c r="AA46" s="18" t="s">
        <v>37</v>
      </c>
      <c r="AB46" s="14">
        <v>100.7</v>
      </c>
      <c r="AC46" s="1">
        <v>100.6</v>
      </c>
      <c r="AD46" s="1">
        <v>100.7</v>
      </c>
      <c r="AE46" s="1">
        <v>101</v>
      </c>
      <c r="AF46" s="1">
        <v>100.7</v>
      </c>
      <c r="AG46" s="1">
        <v>100.5</v>
      </c>
      <c r="AH46" s="1">
        <v>101.1</v>
      </c>
      <c r="AI46" s="1">
        <v>100.8</v>
      </c>
      <c r="AJ46" s="16">
        <v>100.2</v>
      </c>
      <c r="AL46" s="14" t="s">
        <v>67</v>
      </c>
      <c r="AM46" s="18" t="s">
        <v>37</v>
      </c>
      <c r="AN46" s="14">
        <v>100.6</v>
      </c>
      <c r="AO46" s="1">
        <v>100.5</v>
      </c>
      <c r="AP46" s="1">
        <v>100.7</v>
      </c>
      <c r="AQ46" s="1">
        <v>100.7</v>
      </c>
      <c r="AR46" s="1">
        <v>100.5</v>
      </c>
      <c r="AS46" s="1">
        <v>100.7</v>
      </c>
      <c r="AT46" s="1">
        <v>101.3</v>
      </c>
      <c r="AU46" s="1">
        <v>101.3</v>
      </c>
      <c r="AV46" s="16">
        <v>100.1</v>
      </c>
      <c r="AX46" s="14" t="s">
        <v>67</v>
      </c>
      <c r="AY46" s="18" t="s">
        <v>37</v>
      </c>
      <c r="AZ46" s="14">
        <v>100.6</v>
      </c>
      <c r="BA46" s="1">
        <v>100.4</v>
      </c>
      <c r="BB46" s="1">
        <v>100.8</v>
      </c>
      <c r="BC46" s="1">
        <v>100.1</v>
      </c>
      <c r="BD46" s="1">
        <v>100.8</v>
      </c>
      <c r="BE46" s="1">
        <v>100.6</v>
      </c>
      <c r="BF46" s="1">
        <v>101.1</v>
      </c>
      <c r="BG46" s="1">
        <v>101.8</v>
      </c>
      <c r="BH46" s="16">
        <v>100.4</v>
      </c>
      <c r="BJ46" s="14" t="s">
        <v>67</v>
      </c>
      <c r="BK46" s="18" t="s">
        <v>37</v>
      </c>
      <c r="BL46" s="14">
        <v>100.5</v>
      </c>
      <c r="BM46" s="1">
        <v>100.3</v>
      </c>
      <c r="BN46" s="1">
        <v>100.7</v>
      </c>
      <c r="BO46" s="1">
        <v>100.6</v>
      </c>
      <c r="BP46" s="1">
        <v>100.7</v>
      </c>
      <c r="BQ46" s="1">
        <v>0</v>
      </c>
      <c r="BR46" s="1">
        <v>100.9</v>
      </c>
      <c r="BS46" s="1">
        <v>102.7</v>
      </c>
      <c r="BT46" s="16">
        <v>100</v>
      </c>
      <c r="BV46" s="14" t="s">
        <v>67</v>
      </c>
      <c r="BW46" s="18" t="s">
        <v>37</v>
      </c>
      <c r="BX46" s="14">
        <v>100.7</v>
      </c>
      <c r="BY46" s="1">
        <v>101.1</v>
      </c>
      <c r="BZ46" s="1">
        <v>101</v>
      </c>
      <c r="CA46" s="1">
        <v>100.6</v>
      </c>
      <c r="CB46" s="1">
        <v>100.6</v>
      </c>
      <c r="CC46" s="1">
        <v>0</v>
      </c>
      <c r="CD46" s="1">
        <v>101.6</v>
      </c>
      <c r="CE46" s="1">
        <v>0</v>
      </c>
      <c r="CF46" s="16">
        <v>99.7</v>
      </c>
      <c r="CH46" s="14" t="s">
        <v>67</v>
      </c>
      <c r="CI46" s="18" t="s">
        <v>37</v>
      </c>
      <c r="CJ46" s="14">
        <v>100.4</v>
      </c>
      <c r="CK46" s="1">
        <v>0</v>
      </c>
      <c r="CL46" s="1">
        <v>100.6</v>
      </c>
      <c r="CM46" s="1">
        <v>100.6</v>
      </c>
      <c r="CN46" s="1">
        <v>100.4</v>
      </c>
      <c r="CO46" s="1">
        <v>0</v>
      </c>
      <c r="CP46" s="1">
        <v>100.9</v>
      </c>
      <c r="CQ46" s="1">
        <v>0</v>
      </c>
      <c r="CR46" s="16">
        <v>99.6</v>
      </c>
    </row>
    <row r="47" spans="2:96" x14ac:dyDescent="0.45">
      <c r="B47" s="14"/>
      <c r="C47" s="17" t="s">
        <v>38</v>
      </c>
      <c r="D47" s="14">
        <v>101.5</v>
      </c>
      <c r="E47" s="1">
        <v>101.4</v>
      </c>
      <c r="F47" s="1">
        <v>101.7</v>
      </c>
      <c r="G47" s="1">
        <v>101.3</v>
      </c>
      <c r="H47" s="1">
        <v>101.6</v>
      </c>
      <c r="I47" s="1">
        <v>101.2</v>
      </c>
      <c r="J47" s="1">
        <v>102.2</v>
      </c>
      <c r="K47" s="1">
        <v>102.4</v>
      </c>
      <c r="L47" s="16">
        <v>100.9</v>
      </c>
      <c r="N47" s="14"/>
      <c r="O47" s="17" t="s">
        <v>38</v>
      </c>
      <c r="P47" s="14">
        <v>101.8</v>
      </c>
      <c r="Q47" s="1">
        <v>102</v>
      </c>
      <c r="R47" s="1">
        <v>101.8</v>
      </c>
      <c r="S47" s="1">
        <v>101.8</v>
      </c>
      <c r="T47" s="1">
        <v>102.4</v>
      </c>
      <c r="U47" s="1">
        <v>101.1</v>
      </c>
      <c r="V47" s="1">
        <v>102.6</v>
      </c>
      <c r="W47" s="1">
        <v>101.6</v>
      </c>
      <c r="X47" s="16">
        <v>101.8</v>
      </c>
      <c r="Z47" s="14"/>
      <c r="AA47" s="17" t="s">
        <v>38</v>
      </c>
      <c r="AB47" s="14">
        <v>101.8</v>
      </c>
      <c r="AC47" s="1">
        <v>101.6</v>
      </c>
      <c r="AD47" s="1">
        <v>101.7</v>
      </c>
      <c r="AE47" s="1">
        <v>102.1</v>
      </c>
      <c r="AF47" s="1">
        <v>101.8</v>
      </c>
      <c r="AG47" s="1">
        <v>101.1</v>
      </c>
      <c r="AH47" s="1">
        <v>102.2</v>
      </c>
      <c r="AI47" s="1">
        <v>101.7</v>
      </c>
      <c r="AJ47" s="16">
        <v>101.3</v>
      </c>
      <c r="AL47" s="14"/>
      <c r="AM47" s="17" t="s">
        <v>38</v>
      </c>
      <c r="AN47" s="14">
        <v>101.6</v>
      </c>
      <c r="AO47" s="1">
        <v>101.4</v>
      </c>
      <c r="AP47" s="1">
        <v>101.7</v>
      </c>
      <c r="AQ47" s="1">
        <v>101.5</v>
      </c>
      <c r="AR47" s="1">
        <v>101.4</v>
      </c>
      <c r="AS47" s="1">
        <v>101.5</v>
      </c>
      <c r="AT47" s="1">
        <v>102.5</v>
      </c>
      <c r="AU47" s="1">
        <v>102.4</v>
      </c>
      <c r="AV47" s="16">
        <v>101</v>
      </c>
      <c r="AX47" s="14"/>
      <c r="AY47" s="17" t="s">
        <v>38</v>
      </c>
      <c r="AZ47" s="14">
        <v>101.4</v>
      </c>
      <c r="BA47" s="1">
        <v>101.2</v>
      </c>
      <c r="BB47" s="1">
        <v>101.8</v>
      </c>
      <c r="BC47" s="1">
        <v>100.8</v>
      </c>
      <c r="BD47" s="1">
        <v>101.5</v>
      </c>
      <c r="BE47" s="1">
        <v>101.2</v>
      </c>
      <c r="BF47" s="1">
        <v>102.1</v>
      </c>
      <c r="BG47" s="1">
        <v>103.1</v>
      </c>
      <c r="BH47" s="16">
        <v>101.3</v>
      </c>
      <c r="BJ47" s="14"/>
      <c r="BK47" s="17" t="s">
        <v>38</v>
      </c>
      <c r="BL47" s="14">
        <v>101.3</v>
      </c>
      <c r="BM47" s="1">
        <v>100.8</v>
      </c>
      <c r="BN47" s="1">
        <v>101.7</v>
      </c>
      <c r="BO47" s="1">
        <v>101.4</v>
      </c>
      <c r="BP47" s="1">
        <v>101.5</v>
      </c>
      <c r="BQ47" s="1">
        <v>0</v>
      </c>
      <c r="BR47" s="1">
        <v>101.8</v>
      </c>
      <c r="BS47" s="1">
        <v>104.5</v>
      </c>
      <c r="BT47" s="16">
        <v>100.6</v>
      </c>
      <c r="BV47" s="14"/>
      <c r="BW47" s="17" t="s">
        <v>38</v>
      </c>
      <c r="BX47" s="14">
        <v>101.5</v>
      </c>
      <c r="BY47" s="1">
        <v>102</v>
      </c>
      <c r="BZ47" s="1">
        <v>102</v>
      </c>
      <c r="CA47" s="1">
        <v>101.3</v>
      </c>
      <c r="CB47" s="1">
        <v>101.2</v>
      </c>
      <c r="CC47" s="1">
        <v>0</v>
      </c>
      <c r="CD47" s="1">
        <v>102.7</v>
      </c>
      <c r="CE47" s="1">
        <v>0</v>
      </c>
      <c r="CF47" s="16">
        <v>100.1</v>
      </c>
      <c r="CH47" s="14"/>
      <c r="CI47" s="17" t="s">
        <v>38</v>
      </c>
      <c r="CJ47" s="14">
        <v>101</v>
      </c>
      <c r="CK47" s="1">
        <v>0</v>
      </c>
      <c r="CL47" s="1">
        <v>101.2</v>
      </c>
      <c r="CM47" s="1">
        <v>101.3</v>
      </c>
      <c r="CN47" s="1">
        <v>101</v>
      </c>
      <c r="CO47" s="1">
        <v>0</v>
      </c>
      <c r="CP47" s="1">
        <v>101.6</v>
      </c>
      <c r="CQ47" s="1">
        <v>0</v>
      </c>
      <c r="CR47" s="16">
        <v>99.9</v>
      </c>
    </row>
    <row r="48" spans="2:96" x14ac:dyDescent="0.45">
      <c r="B48" s="14"/>
      <c r="C48" s="17" t="s">
        <v>39</v>
      </c>
      <c r="D48" s="14">
        <v>101.1</v>
      </c>
      <c r="E48" s="1">
        <v>100.8</v>
      </c>
      <c r="F48" s="1">
        <v>101.1</v>
      </c>
      <c r="G48" s="1">
        <v>100.9</v>
      </c>
      <c r="H48" s="1">
        <v>101.1</v>
      </c>
      <c r="I48" s="1">
        <v>101.2</v>
      </c>
      <c r="J48" s="1">
        <v>101.2</v>
      </c>
      <c r="K48" s="1">
        <v>101.6</v>
      </c>
      <c r="L48" s="16">
        <v>100.7</v>
      </c>
      <c r="N48" s="14"/>
      <c r="O48" s="17" t="s">
        <v>39</v>
      </c>
      <c r="P48" s="14">
        <v>101.6</v>
      </c>
      <c r="Q48" s="1">
        <v>101.4</v>
      </c>
      <c r="R48" s="1">
        <v>101.4</v>
      </c>
      <c r="S48" s="1">
        <v>101.3</v>
      </c>
      <c r="T48" s="1">
        <v>101.4</v>
      </c>
      <c r="U48" s="1">
        <v>101.4</v>
      </c>
      <c r="V48" s="1">
        <v>101.5</v>
      </c>
      <c r="W48" s="1">
        <v>101.6</v>
      </c>
      <c r="X48" s="16">
        <v>101.4</v>
      </c>
      <c r="Z48" s="14"/>
      <c r="AA48" s="17" t="s">
        <v>39</v>
      </c>
      <c r="AB48" s="14">
        <v>101.4</v>
      </c>
      <c r="AC48" s="1">
        <v>101</v>
      </c>
      <c r="AD48" s="1">
        <v>101.3</v>
      </c>
      <c r="AE48" s="1">
        <v>101.4</v>
      </c>
      <c r="AF48" s="1">
        <v>101.1</v>
      </c>
      <c r="AG48" s="1">
        <v>101.4</v>
      </c>
      <c r="AH48" s="1">
        <v>101.5</v>
      </c>
      <c r="AI48" s="1">
        <v>101.6</v>
      </c>
      <c r="AJ48" s="16">
        <v>101.1</v>
      </c>
      <c r="AL48" s="14"/>
      <c r="AM48" s="17" t="s">
        <v>39</v>
      </c>
      <c r="AN48" s="14">
        <v>101.3</v>
      </c>
      <c r="AO48" s="1">
        <v>100.8</v>
      </c>
      <c r="AP48" s="1">
        <v>101.2</v>
      </c>
      <c r="AQ48" s="1">
        <v>101.3</v>
      </c>
      <c r="AR48" s="1">
        <v>101</v>
      </c>
      <c r="AS48" s="1">
        <v>101.3</v>
      </c>
      <c r="AT48" s="1">
        <v>101.3</v>
      </c>
      <c r="AU48" s="1">
        <v>101.5</v>
      </c>
      <c r="AV48" s="16">
        <v>100.7</v>
      </c>
      <c r="AX48" s="14"/>
      <c r="AY48" s="17" t="s">
        <v>39</v>
      </c>
      <c r="AZ48" s="14">
        <v>101</v>
      </c>
      <c r="BA48" s="1">
        <v>100.6</v>
      </c>
      <c r="BB48" s="1">
        <v>101</v>
      </c>
      <c r="BC48" s="1">
        <v>100.6</v>
      </c>
      <c r="BD48" s="1">
        <v>101</v>
      </c>
      <c r="BE48" s="1">
        <v>101.1</v>
      </c>
      <c r="BF48" s="1">
        <v>101.1</v>
      </c>
      <c r="BG48" s="1">
        <v>101.7</v>
      </c>
      <c r="BH48" s="16">
        <v>100.8</v>
      </c>
      <c r="BJ48" s="14"/>
      <c r="BK48" s="17" t="s">
        <v>39</v>
      </c>
      <c r="BL48" s="14">
        <v>100.9</v>
      </c>
      <c r="BM48" s="1">
        <v>100.4</v>
      </c>
      <c r="BN48" s="1">
        <v>100.9</v>
      </c>
      <c r="BO48" s="1">
        <v>100.8</v>
      </c>
      <c r="BP48" s="1">
        <v>101.1</v>
      </c>
      <c r="BQ48" s="1">
        <v>0</v>
      </c>
      <c r="BR48" s="1">
        <v>101.1</v>
      </c>
      <c r="BS48" s="1">
        <v>102</v>
      </c>
      <c r="BT48" s="16">
        <v>100.5</v>
      </c>
      <c r="BV48" s="14"/>
      <c r="BW48" s="17" t="s">
        <v>39</v>
      </c>
      <c r="BX48" s="14">
        <v>100.9</v>
      </c>
      <c r="BY48" s="1">
        <v>101.1</v>
      </c>
      <c r="BZ48" s="1">
        <v>100.9</v>
      </c>
      <c r="CA48" s="1">
        <v>100.9</v>
      </c>
      <c r="CB48" s="1">
        <v>100.9</v>
      </c>
      <c r="CC48" s="1">
        <v>0</v>
      </c>
      <c r="CD48" s="1">
        <v>101.2</v>
      </c>
      <c r="CE48" s="1">
        <v>0</v>
      </c>
      <c r="CF48" s="16">
        <v>100.2</v>
      </c>
      <c r="CH48" s="14"/>
      <c r="CI48" s="17" t="s">
        <v>39</v>
      </c>
      <c r="CJ48" s="14">
        <v>100.9</v>
      </c>
      <c r="CK48" s="1">
        <v>0</v>
      </c>
      <c r="CL48" s="1">
        <v>100.9</v>
      </c>
      <c r="CM48" s="1">
        <v>101.1</v>
      </c>
      <c r="CN48" s="1">
        <v>100.7</v>
      </c>
      <c r="CO48" s="1">
        <v>0</v>
      </c>
      <c r="CP48" s="1">
        <v>100.8</v>
      </c>
      <c r="CQ48" s="1">
        <v>0</v>
      </c>
      <c r="CR48" s="16">
        <v>100.2</v>
      </c>
    </row>
    <row r="49" spans="2:96" x14ac:dyDescent="0.45">
      <c r="B49" s="14"/>
      <c r="C49" s="17" t="s">
        <v>40</v>
      </c>
      <c r="D49" s="14">
        <v>100.4</v>
      </c>
      <c r="E49" s="1">
        <v>100.3</v>
      </c>
      <c r="F49" s="1">
        <v>100.6</v>
      </c>
      <c r="G49" s="1">
        <v>100.3</v>
      </c>
      <c r="H49" s="1">
        <v>100.5</v>
      </c>
      <c r="I49" s="1">
        <v>100.2</v>
      </c>
      <c r="J49" s="1">
        <v>101.2</v>
      </c>
      <c r="K49" s="1">
        <v>100.8</v>
      </c>
      <c r="L49" s="16">
        <v>99.7</v>
      </c>
      <c r="N49" s="14"/>
      <c r="O49" s="17" t="s">
        <v>40</v>
      </c>
      <c r="P49" s="14">
        <v>100.3</v>
      </c>
      <c r="Q49" s="1">
        <v>100.5</v>
      </c>
      <c r="R49" s="1">
        <v>100.4</v>
      </c>
      <c r="S49" s="1">
        <v>100.3</v>
      </c>
      <c r="T49" s="1">
        <v>100.8</v>
      </c>
      <c r="U49" s="1">
        <v>100</v>
      </c>
      <c r="V49" s="1">
        <v>101.2</v>
      </c>
      <c r="W49" s="1">
        <v>100.3</v>
      </c>
      <c r="X49" s="16">
        <v>100</v>
      </c>
      <c r="Z49" s="14"/>
      <c r="AA49" s="17" t="s">
        <v>40</v>
      </c>
      <c r="AB49" s="14">
        <v>100.4</v>
      </c>
      <c r="AC49" s="1">
        <v>100.3</v>
      </c>
      <c r="AD49" s="1">
        <v>100.5</v>
      </c>
      <c r="AE49" s="1">
        <v>100.6</v>
      </c>
      <c r="AF49" s="1">
        <v>100.5</v>
      </c>
      <c r="AG49" s="1">
        <v>100.1</v>
      </c>
      <c r="AH49" s="1">
        <v>100.9</v>
      </c>
      <c r="AI49" s="1">
        <v>100.5</v>
      </c>
      <c r="AJ49" s="16">
        <v>99.7</v>
      </c>
      <c r="AL49" s="14"/>
      <c r="AM49" s="17" t="s">
        <v>40</v>
      </c>
      <c r="AN49" s="14">
        <v>100.4</v>
      </c>
      <c r="AO49" s="1">
        <v>100.2</v>
      </c>
      <c r="AP49" s="1">
        <v>100.5</v>
      </c>
      <c r="AQ49" s="1">
        <v>100.3</v>
      </c>
      <c r="AR49" s="1">
        <v>100.4</v>
      </c>
      <c r="AS49" s="1">
        <v>100.3</v>
      </c>
      <c r="AT49" s="1">
        <v>101.2</v>
      </c>
      <c r="AU49" s="1">
        <v>100.9</v>
      </c>
      <c r="AV49" s="16">
        <v>99.6</v>
      </c>
      <c r="AX49" s="14"/>
      <c r="AY49" s="17" t="s">
        <v>40</v>
      </c>
      <c r="AZ49" s="14">
        <v>100.4</v>
      </c>
      <c r="BA49" s="1">
        <v>100.3</v>
      </c>
      <c r="BB49" s="1">
        <v>100.7</v>
      </c>
      <c r="BC49" s="1">
        <v>100.1</v>
      </c>
      <c r="BD49" s="1">
        <v>100.6</v>
      </c>
      <c r="BE49" s="1">
        <v>100.3</v>
      </c>
      <c r="BF49" s="1">
        <v>101.1</v>
      </c>
      <c r="BG49" s="1">
        <v>101.3</v>
      </c>
      <c r="BH49" s="16">
        <v>100</v>
      </c>
      <c r="BJ49" s="14"/>
      <c r="BK49" s="17" t="s">
        <v>40</v>
      </c>
      <c r="BL49" s="14">
        <v>100.4</v>
      </c>
      <c r="BM49" s="1">
        <v>100.1</v>
      </c>
      <c r="BN49" s="1">
        <v>100.6</v>
      </c>
      <c r="BO49" s="1">
        <v>100.5</v>
      </c>
      <c r="BP49" s="1">
        <v>100.5</v>
      </c>
      <c r="BQ49" s="1">
        <v>0</v>
      </c>
      <c r="BR49" s="1">
        <v>100.9</v>
      </c>
      <c r="BS49" s="1">
        <v>102</v>
      </c>
      <c r="BT49" s="16">
        <v>99.6</v>
      </c>
      <c r="BV49" s="14"/>
      <c r="BW49" s="17" t="s">
        <v>40</v>
      </c>
      <c r="BX49" s="14">
        <v>100.5</v>
      </c>
      <c r="BY49" s="1">
        <v>100.7</v>
      </c>
      <c r="BZ49" s="1">
        <v>100.9</v>
      </c>
      <c r="CA49" s="1">
        <v>100.4</v>
      </c>
      <c r="CB49" s="1">
        <v>100.4</v>
      </c>
      <c r="CC49" s="1">
        <v>0</v>
      </c>
      <c r="CD49" s="1">
        <v>101.4</v>
      </c>
      <c r="CE49" s="1">
        <v>0</v>
      </c>
      <c r="CF49" s="16">
        <v>99.4</v>
      </c>
      <c r="CH49" s="14"/>
      <c r="CI49" s="17" t="s">
        <v>40</v>
      </c>
      <c r="CJ49" s="14">
        <v>100.2</v>
      </c>
      <c r="CK49" s="1">
        <v>0</v>
      </c>
      <c r="CL49" s="1">
        <v>100.4</v>
      </c>
      <c r="CM49" s="1">
        <v>100.3</v>
      </c>
      <c r="CN49" s="1">
        <v>100.3</v>
      </c>
      <c r="CO49" s="1">
        <v>0</v>
      </c>
      <c r="CP49" s="1">
        <v>101</v>
      </c>
      <c r="CQ49" s="1">
        <v>0</v>
      </c>
      <c r="CR49" s="16">
        <v>99.3</v>
      </c>
    </row>
    <row r="50" spans="2:96" x14ac:dyDescent="0.45">
      <c r="B50" s="14"/>
      <c r="C50" s="17" t="s">
        <v>41</v>
      </c>
      <c r="D50" s="14">
        <v>101.6</v>
      </c>
      <c r="E50" s="1">
        <v>101.2</v>
      </c>
      <c r="F50" s="1">
        <v>101.8</v>
      </c>
      <c r="G50" s="1">
        <v>101.3</v>
      </c>
      <c r="H50" s="1">
        <v>101.7</v>
      </c>
      <c r="I50" s="1">
        <v>101.3</v>
      </c>
      <c r="J50" s="1">
        <v>102.3</v>
      </c>
      <c r="K50" s="1">
        <v>102.5</v>
      </c>
      <c r="L50" s="16">
        <v>100.8</v>
      </c>
      <c r="N50" s="14"/>
      <c r="O50" s="17" t="s">
        <v>41</v>
      </c>
      <c r="P50" s="14">
        <v>101.9</v>
      </c>
      <c r="Q50" s="1">
        <v>101.9</v>
      </c>
      <c r="R50" s="1">
        <v>101.8</v>
      </c>
      <c r="S50" s="1">
        <v>101.7</v>
      </c>
      <c r="T50" s="1">
        <v>102.3</v>
      </c>
      <c r="U50" s="1">
        <v>101.2</v>
      </c>
      <c r="V50" s="1">
        <v>102.6</v>
      </c>
      <c r="W50" s="1">
        <v>101.7</v>
      </c>
      <c r="X50" s="16">
        <v>101.7</v>
      </c>
      <c r="Z50" s="14"/>
      <c r="AA50" s="17" t="s">
        <v>108</v>
      </c>
      <c r="AB50" s="14">
        <v>101.8</v>
      </c>
      <c r="AC50" s="1">
        <v>101.4</v>
      </c>
      <c r="AD50" s="1">
        <v>101.7</v>
      </c>
      <c r="AE50" s="1">
        <v>102.1</v>
      </c>
      <c r="AF50" s="1">
        <v>101.8</v>
      </c>
      <c r="AG50" s="1">
        <v>101.2</v>
      </c>
      <c r="AH50" s="1">
        <v>102.3</v>
      </c>
      <c r="AI50" s="1">
        <v>101.9</v>
      </c>
      <c r="AJ50" s="16">
        <v>101.1</v>
      </c>
      <c r="AL50" s="14"/>
      <c r="AM50" s="17" t="s">
        <v>108</v>
      </c>
      <c r="AN50" s="14">
        <v>101.7</v>
      </c>
      <c r="AO50" s="1">
        <v>101.2</v>
      </c>
      <c r="AP50" s="1">
        <v>101.8</v>
      </c>
      <c r="AQ50" s="1">
        <v>101.5</v>
      </c>
      <c r="AR50" s="1">
        <v>101.5</v>
      </c>
      <c r="AS50" s="1">
        <v>101.5</v>
      </c>
      <c r="AT50" s="1">
        <v>102.6</v>
      </c>
      <c r="AU50" s="1">
        <v>102.4</v>
      </c>
      <c r="AV50" s="16">
        <v>100.8</v>
      </c>
      <c r="AX50" s="14"/>
      <c r="AY50" s="17" t="s">
        <v>108</v>
      </c>
      <c r="AZ50" s="14">
        <v>101.6</v>
      </c>
      <c r="BA50" s="1">
        <v>101.1</v>
      </c>
      <c r="BB50" s="1">
        <v>101.8</v>
      </c>
      <c r="BC50" s="1">
        <v>100.8</v>
      </c>
      <c r="BD50" s="1">
        <v>101.7</v>
      </c>
      <c r="BE50" s="1">
        <v>101.2</v>
      </c>
      <c r="BF50" s="1">
        <v>102.2</v>
      </c>
      <c r="BG50" s="1">
        <v>103.2</v>
      </c>
      <c r="BH50" s="16">
        <v>101.2</v>
      </c>
      <c r="BJ50" s="14"/>
      <c r="BK50" s="17" t="s">
        <v>108</v>
      </c>
      <c r="BL50" s="14">
        <v>101.4</v>
      </c>
      <c r="BM50" s="1">
        <v>100.9</v>
      </c>
      <c r="BN50" s="1">
        <v>101.6</v>
      </c>
      <c r="BO50" s="1">
        <v>101.4</v>
      </c>
      <c r="BP50" s="1">
        <v>101.3</v>
      </c>
      <c r="BQ50" s="1">
        <v>0</v>
      </c>
      <c r="BR50" s="1">
        <v>101.9</v>
      </c>
      <c r="BS50" s="1">
        <v>104.5</v>
      </c>
      <c r="BT50" s="16">
        <v>100.5</v>
      </c>
      <c r="BV50" s="14"/>
      <c r="BW50" s="17" t="s">
        <v>108</v>
      </c>
      <c r="BX50" s="14">
        <v>101.6</v>
      </c>
      <c r="BY50" s="1">
        <v>101.6</v>
      </c>
      <c r="BZ50" s="1">
        <v>102</v>
      </c>
      <c r="CA50" s="1">
        <v>101.3</v>
      </c>
      <c r="CB50" s="1">
        <v>101.5</v>
      </c>
      <c r="CC50" s="1">
        <v>0</v>
      </c>
      <c r="CD50" s="1">
        <v>102.8</v>
      </c>
      <c r="CE50" s="1">
        <v>0</v>
      </c>
      <c r="CF50" s="16">
        <v>100.1</v>
      </c>
      <c r="CH50" s="14"/>
      <c r="CI50" s="17" t="s">
        <v>108</v>
      </c>
      <c r="CJ50" s="14">
        <v>101.2</v>
      </c>
      <c r="CK50" s="1">
        <v>0</v>
      </c>
      <c r="CL50" s="1">
        <v>101.4</v>
      </c>
      <c r="CM50" s="1">
        <v>101.4</v>
      </c>
      <c r="CN50" s="1">
        <v>101.3</v>
      </c>
      <c r="CO50" s="1">
        <v>0</v>
      </c>
      <c r="CP50" s="1">
        <v>101.7</v>
      </c>
      <c r="CQ50" s="1">
        <v>0</v>
      </c>
      <c r="CR50" s="16">
        <v>99.9</v>
      </c>
    </row>
    <row r="51" spans="2:96" x14ac:dyDescent="0.45">
      <c r="B51" s="14"/>
      <c r="C51" s="17" t="s">
        <v>42</v>
      </c>
      <c r="D51" s="14">
        <v>102.3</v>
      </c>
      <c r="E51" s="1">
        <v>101.8</v>
      </c>
      <c r="F51" s="1">
        <v>102.3</v>
      </c>
      <c r="G51" s="1">
        <v>101.9</v>
      </c>
      <c r="H51" s="1">
        <v>102.2</v>
      </c>
      <c r="I51" s="1">
        <v>101.9</v>
      </c>
      <c r="J51" s="1">
        <v>102.6</v>
      </c>
      <c r="K51" s="1">
        <v>103.1</v>
      </c>
      <c r="L51" s="16">
        <v>101.5</v>
      </c>
      <c r="N51" s="14"/>
      <c r="O51" s="17" t="s">
        <v>42</v>
      </c>
      <c r="P51" s="14">
        <v>102.8</v>
      </c>
      <c r="Q51" s="1">
        <v>102.6</v>
      </c>
      <c r="R51" s="1">
        <v>102.6</v>
      </c>
      <c r="S51" s="1">
        <v>102.4</v>
      </c>
      <c r="T51" s="1">
        <v>103</v>
      </c>
      <c r="U51" s="1">
        <v>102</v>
      </c>
      <c r="V51" s="1">
        <v>103.2</v>
      </c>
      <c r="W51" s="1">
        <v>102.5</v>
      </c>
      <c r="X51" s="16">
        <v>102.6</v>
      </c>
      <c r="Z51" s="14"/>
      <c r="AA51" s="17" t="s">
        <v>42</v>
      </c>
      <c r="AB51" s="14">
        <v>102.6</v>
      </c>
      <c r="AC51" s="1">
        <v>102.1</v>
      </c>
      <c r="AD51" s="1">
        <v>102.4</v>
      </c>
      <c r="AE51" s="1">
        <v>102.8</v>
      </c>
      <c r="AF51" s="1">
        <v>102.4</v>
      </c>
      <c r="AG51" s="1">
        <v>102</v>
      </c>
      <c r="AH51" s="1">
        <v>102.9</v>
      </c>
      <c r="AI51" s="1">
        <v>102.6</v>
      </c>
      <c r="AJ51" s="16">
        <v>101.9</v>
      </c>
      <c r="AL51" s="14"/>
      <c r="AM51" s="17" t="s">
        <v>42</v>
      </c>
      <c r="AN51" s="14">
        <v>102.4</v>
      </c>
      <c r="AO51" s="1">
        <v>101.8</v>
      </c>
      <c r="AP51" s="1">
        <v>102.3</v>
      </c>
      <c r="AQ51" s="1">
        <v>102.1</v>
      </c>
      <c r="AR51" s="1">
        <v>102.1</v>
      </c>
      <c r="AS51" s="1">
        <v>102.1</v>
      </c>
      <c r="AT51" s="1">
        <v>103.1</v>
      </c>
      <c r="AU51" s="1">
        <v>103.1</v>
      </c>
      <c r="AV51" s="16">
        <v>101.5</v>
      </c>
      <c r="AX51" s="14"/>
      <c r="AY51" s="17" t="s">
        <v>42</v>
      </c>
      <c r="AZ51" s="14">
        <v>102.1</v>
      </c>
      <c r="BA51" s="1">
        <v>101.5</v>
      </c>
      <c r="BB51" s="1">
        <v>102.3</v>
      </c>
      <c r="BC51" s="1">
        <v>101.3</v>
      </c>
      <c r="BD51" s="1">
        <v>102.2</v>
      </c>
      <c r="BE51" s="1">
        <v>101.8</v>
      </c>
      <c r="BF51" s="1">
        <v>102.6</v>
      </c>
      <c r="BG51" s="1">
        <v>103.9</v>
      </c>
      <c r="BH51" s="16">
        <v>102</v>
      </c>
      <c r="BJ51" s="14"/>
      <c r="BK51" s="17" t="s">
        <v>42</v>
      </c>
      <c r="BL51" s="14">
        <v>101.9</v>
      </c>
      <c r="BM51" s="1">
        <v>101.3</v>
      </c>
      <c r="BN51" s="1">
        <v>102.1</v>
      </c>
      <c r="BO51" s="1">
        <v>101.8</v>
      </c>
      <c r="BP51" s="1">
        <v>101.8</v>
      </c>
      <c r="BQ51" s="1">
        <v>0</v>
      </c>
      <c r="BR51" s="1">
        <v>102.3</v>
      </c>
      <c r="BS51" s="1">
        <v>105.2</v>
      </c>
      <c r="BT51" s="16">
        <v>101.1</v>
      </c>
      <c r="BV51" s="14"/>
      <c r="BW51" s="17" t="s">
        <v>42</v>
      </c>
      <c r="BX51" s="14">
        <v>102.2</v>
      </c>
      <c r="BY51" s="1">
        <v>102.1</v>
      </c>
      <c r="BZ51" s="1">
        <v>102.4</v>
      </c>
      <c r="CA51" s="1">
        <v>101.8</v>
      </c>
      <c r="CB51" s="1">
        <v>102.1</v>
      </c>
      <c r="CC51" s="1">
        <v>0</v>
      </c>
      <c r="CD51" s="1">
        <v>103.1</v>
      </c>
      <c r="CE51" s="1">
        <v>0</v>
      </c>
      <c r="CF51" s="16">
        <v>100.7</v>
      </c>
      <c r="CH51" s="14"/>
      <c r="CI51" s="17" t="s">
        <v>42</v>
      </c>
      <c r="CJ51" s="14">
        <v>101.8</v>
      </c>
      <c r="CK51" s="1">
        <v>0</v>
      </c>
      <c r="CL51" s="1">
        <v>101.9</v>
      </c>
      <c r="CM51" s="1">
        <v>101.9</v>
      </c>
      <c r="CN51" s="1">
        <v>101.9</v>
      </c>
      <c r="CO51" s="1">
        <v>0</v>
      </c>
      <c r="CP51" s="1">
        <v>101.9</v>
      </c>
      <c r="CQ51" s="1">
        <v>0</v>
      </c>
      <c r="CR51" s="16">
        <v>100.5</v>
      </c>
    </row>
    <row r="52" spans="2:96" x14ac:dyDescent="0.45">
      <c r="B52" s="14"/>
      <c r="C52" s="17" t="s">
        <v>43</v>
      </c>
      <c r="D52" s="14">
        <v>100.2</v>
      </c>
      <c r="E52" s="1">
        <v>99.8</v>
      </c>
      <c r="F52" s="1">
        <v>100.3</v>
      </c>
      <c r="G52" s="1">
        <v>100</v>
      </c>
      <c r="H52" s="1">
        <v>100.3</v>
      </c>
      <c r="I52" s="1">
        <v>100.2</v>
      </c>
      <c r="J52" s="1">
        <v>100.8</v>
      </c>
      <c r="K52" s="1">
        <v>100.6</v>
      </c>
      <c r="L52" s="16">
        <v>99.4</v>
      </c>
      <c r="N52" s="14"/>
      <c r="O52" s="17" t="s">
        <v>43</v>
      </c>
      <c r="P52" s="14">
        <v>100.2</v>
      </c>
      <c r="Q52" s="1">
        <v>100.2</v>
      </c>
      <c r="R52" s="1">
        <v>100.2</v>
      </c>
      <c r="S52" s="1">
        <v>100.1</v>
      </c>
      <c r="T52" s="1">
        <v>100.4</v>
      </c>
      <c r="U52" s="1">
        <v>100.1</v>
      </c>
      <c r="V52" s="1">
        <v>100.8</v>
      </c>
      <c r="W52" s="1">
        <v>100.3</v>
      </c>
      <c r="X52" s="16">
        <v>99.7</v>
      </c>
      <c r="Z52" s="14"/>
      <c r="AA52" s="17" t="s">
        <v>43</v>
      </c>
      <c r="AB52" s="14">
        <v>100.2</v>
      </c>
      <c r="AC52" s="1">
        <v>99.9</v>
      </c>
      <c r="AD52" s="1">
        <v>100.2</v>
      </c>
      <c r="AE52" s="1">
        <v>100.3</v>
      </c>
      <c r="AF52" s="1">
        <v>100.2</v>
      </c>
      <c r="AG52" s="1">
        <v>100.2</v>
      </c>
      <c r="AH52" s="1">
        <v>100.7</v>
      </c>
      <c r="AI52" s="1">
        <v>100.4</v>
      </c>
      <c r="AJ52" s="16">
        <v>99.3</v>
      </c>
      <c r="AL52" s="14"/>
      <c r="AM52" s="17" t="s">
        <v>43</v>
      </c>
      <c r="AN52" s="14">
        <v>100.2</v>
      </c>
      <c r="AO52" s="1">
        <v>99.7</v>
      </c>
      <c r="AP52" s="1">
        <v>100.2</v>
      </c>
      <c r="AQ52" s="1">
        <v>100.1</v>
      </c>
      <c r="AR52" s="1">
        <v>100.1</v>
      </c>
      <c r="AS52" s="1">
        <v>100.3</v>
      </c>
      <c r="AT52" s="1">
        <v>100.8</v>
      </c>
      <c r="AU52" s="1">
        <v>100.6</v>
      </c>
      <c r="AV52" s="16">
        <v>99.2</v>
      </c>
      <c r="AX52" s="14"/>
      <c r="AY52" s="17" t="s">
        <v>43</v>
      </c>
      <c r="AZ52" s="14">
        <v>100.2</v>
      </c>
      <c r="BA52" s="1">
        <v>99.8</v>
      </c>
      <c r="BB52" s="1">
        <v>100.3</v>
      </c>
      <c r="BC52" s="1">
        <v>99.9</v>
      </c>
      <c r="BD52" s="1">
        <v>100.4</v>
      </c>
      <c r="BE52" s="1">
        <v>100.2</v>
      </c>
      <c r="BF52" s="1">
        <v>100.8</v>
      </c>
      <c r="BG52" s="1">
        <v>100.8</v>
      </c>
      <c r="BH52" s="16">
        <v>99.6</v>
      </c>
      <c r="BJ52" s="14"/>
      <c r="BK52" s="17" t="s">
        <v>43</v>
      </c>
      <c r="BL52" s="14">
        <v>100.2</v>
      </c>
      <c r="BM52" s="1">
        <v>99.8</v>
      </c>
      <c r="BN52" s="1">
        <v>100.2</v>
      </c>
      <c r="BO52" s="1">
        <v>100.1</v>
      </c>
      <c r="BP52" s="1">
        <v>100.1</v>
      </c>
      <c r="BQ52" s="1">
        <v>0</v>
      </c>
      <c r="BR52" s="1">
        <v>100.7</v>
      </c>
      <c r="BS52" s="1">
        <v>101.3</v>
      </c>
      <c r="BT52" s="16">
        <v>99.2</v>
      </c>
      <c r="BV52" s="14"/>
      <c r="BW52" s="17" t="s">
        <v>43</v>
      </c>
      <c r="BX52" s="14">
        <v>100.3</v>
      </c>
      <c r="BY52" s="1">
        <v>100.1</v>
      </c>
      <c r="BZ52" s="1">
        <v>100.4</v>
      </c>
      <c r="CA52" s="1">
        <v>100.2</v>
      </c>
      <c r="CB52" s="1">
        <v>100.2</v>
      </c>
      <c r="CC52" s="1">
        <v>0</v>
      </c>
      <c r="CD52" s="1">
        <v>100.9</v>
      </c>
      <c r="CE52" s="1">
        <v>0</v>
      </c>
      <c r="CF52" s="16">
        <v>99.1</v>
      </c>
      <c r="CH52" s="14"/>
      <c r="CI52" s="17" t="s">
        <v>43</v>
      </c>
      <c r="CJ52" s="14">
        <v>100.1</v>
      </c>
      <c r="CK52" s="1">
        <v>0</v>
      </c>
      <c r="CL52" s="1">
        <v>100.2</v>
      </c>
      <c r="CM52" s="1">
        <v>100.1</v>
      </c>
      <c r="CN52" s="1">
        <v>100.2</v>
      </c>
      <c r="CO52" s="1">
        <v>0</v>
      </c>
      <c r="CP52" s="1">
        <v>100.7</v>
      </c>
      <c r="CQ52" s="1">
        <v>0</v>
      </c>
      <c r="CR52" s="16">
        <v>99.1</v>
      </c>
    </row>
    <row r="53" spans="2:96" x14ac:dyDescent="0.45">
      <c r="B53" s="14"/>
      <c r="C53" s="17" t="s">
        <v>44</v>
      </c>
      <c r="D53" s="14">
        <v>102.2</v>
      </c>
      <c r="E53" s="1">
        <v>101.8</v>
      </c>
      <c r="F53" s="1">
        <v>102.3</v>
      </c>
      <c r="G53" s="1">
        <v>101.8</v>
      </c>
      <c r="H53" s="1">
        <v>102.3</v>
      </c>
      <c r="I53" s="1">
        <v>101.6</v>
      </c>
      <c r="J53" s="1">
        <v>103.1</v>
      </c>
      <c r="K53" s="1">
        <v>103.1</v>
      </c>
      <c r="L53" s="16">
        <v>101.2</v>
      </c>
      <c r="N53" s="14"/>
      <c r="O53" s="17" t="s">
        <v>44</v>
      </c>
      <c r="P53" s="14">
        <v>102.4</v>
      </c>
      <c r="Q53" s="1">
        <v>102.5</v>
      </c>
      <c r="R53" s="1">
        <v>102.3</v>
      </c>
      <c r="S53" s="1">
        <v>102.2</v>
      </c>
      <c r="T53" s="1">
        <v>103</v>
      </c>
      <c r="U53" s="1">
        <v>101.5</v>
      </c>
      <c r="V53" s="1">
        <v>103.5</v>
      </c>
      <c r="W53" s="1">
        <v>102.2</v>
      </c>
      <c r="X53" s="16">
        <v>102</v>
      </c>
      <c r="Z53" s="14"/>
      <c r="AA53" s="17" t="s">
        <v>44</v>
      </c>
      <c r="AB53" s="14">
        <v>102.3</v>
      </c>
      <c r="AC53" s="1">
        <v>102</v>
      </c>
      <c r="AD53" s="1">
        <v>102.2</v>
      </c>
      <c r="AE53" s="1">
        <v>102.7</v>
      </c>
      <c r="AF53" s="1">
        <v>102.3</v>
      </c>
      <c r="AG53" s="1">
        <v>101.6</v>
      </c>
      <c r="AH53" s="1">
        <v>103.1</v>
      </c>
      <c r="AI53" s="1">
        <v>102.3</v>
      </c>
      <c r="AJ53" s="16">
        <v>101.4</v>
      </c>
      <c r="AL53" s="14"/>
      <c r="AM53" s="17" t="s">
        <v>44</v>
      </c>
      <c r="AN53" s="14">
        <v>102.2</v>
      </c>
      <c r="AO53" s="1">
        <v>101.8</v>
      </c>
      <c r="AP53" s="1">
        <v>102.3</v>
      </c>
      <c r="AQ53" s="1">
        <v>101.9</v>
      </c>
      <c r="AR53" s="1">
        <v>102.1</v>
      </c>
      <c r="AS53" s="1">
        <v>101.9</v>
      </c>
      <c r="AT53" s="1">
        <v>103.5</v>
      </c>
      <c r="AU53" s="1">
        <v>103.1</v>
      </c>
      <c r="AV53" s="16">
        <v>101.1</v>
      </c>
      <c r="AX53" s="14"/>
      <c r="AY53" s="17" t="s">
        <v>44</v>
      </c>
      <c r="AZ53" s="14">
        <v>102.1</v>
      </c>
      <c r="BA53" s="1">
        <v>101.7</v>
      </c>
      <c r="BB53" s="1">
        <v>102.5</v>
      </c>
      <c r="BC53" s="1">
        <v>101.3</v>
      </c>
      <c r="BD53" s="1">
        <v>102.3</v>
      </c>
      <c r="BE53" s="1">
        <v>101.6</v>
      </c>
      <c r="BF53" s="1">
        <v>103.1</v>
      </c>
      <c r="BG53" s="1">
        <v>104</v>
      </c>
      <c r="BH53" s="16">
        <v>101.7</v>
      </c>
      <c r="BJ53" s="14"/>
      <c r="BK53" s="17" t="s">
        <v>44</v>
      </c>
      <c r="BL53" s="14">
        <v>102</v>
      </c>
      <c r="BM53" s="1">
        <v>101.5</v>
      </c>
      <c r="BN53" s="1">
        <v>102.2</v>
      </c>
      <c r="BO53" s="1">
        <v>102</v>
      </c>
      <c r="BP53" s="1">
        <v>101.8</v>
      </c>
      <c r="BQ53" s="1">
        <v>0</v>
      </c>
      <c r="BR53" s="1">
        <v>102.7</v>
      </c>
      <c r="BS53" s="1">
        <v>105.6</v>
      </c>
      <c r="BT53" s="16">
        <v>100.8</v>
      </c>
      <c r="BV53" s="14"/>
      <c r="BW53" s="17" t="s">
        <v>44</v>
      </c>
      <c r="BX53" s="14">
        <v>102.3</v>
      </c>
      <c r="BY53" s="1">
        <v>102.3</v>
      </c>
      <c r="BZ53" s="1">
        <v>102.7</v>
      </c>
      <c r="CA53" s="1">
        <v>101.8</v>
      </c>
      <c r="CB53" s="1">
        <v>102.1</v>
      </c>
      <c r="CC53" s="1">
        <v>0</v>
      </c>
      <c r="CD53" s="1">
        <v>103.7</v>
      </c>
      <c r="CE53" s="1">
        <v>0</v>
      </c>
      <c r="CF53" s="16">
        <v>100.5</v>
      </c>
      <c r="CH53" s="14"/>
      <c r="CI53" s="17" t="s">
        <v>44</v>
      </c>
      <c r="CJ53" s="14">
        <v>101.7</v>
      </c>
      <c r="CK53" s="1">
        <v>0</v>
      </c>
      <c r="CL53" s="1">
        <v>102</v>
      </c>
      <c r="CM53" s="1">
        <v>101.8</v>
      </c>
      <c r="CN53" s="1">
        <v>102</v>
      </c>
      <c r="CO53" s="1">
        <v>0</v>
      </c>
      <c r="CP53" s="1">
        <v>102.5</v>
      </c>
      <c r="CQ53" s="1">
        <v>0</v>
      </c>
      <c r="CR53" s="16">
        <v>100.1</v>
      </c>
    </row>
    <row r="54" spans="2:96" x14ac:dyDescent="0.45">
      <c r="B54" s="14"/>
      <c r="C54" s="17" t="s">
        <v>45</v>
      </c>
      <c r="D54" s="14">
        <v>102.8</v>
      </c>
      <c r="E54" s="1">
        <v>102.3</v>
      </c>
      <c r="F54" s="1">
        <v>102.8</v>
      </c>
      <c r="G54" s="1">
        <v>102.6</v>
      </c>
      <c r="H54" s="1">
        <v>102.6</v>
      </c>
      <c r="I54" s="1">
        <v>102.2</v>
      </c>
      <c r="J54" s="1">
        <v>103.4</v>
      </c>
      <c r="K54" s="1">
        <v>103.5</v>
      </c>
      <c r="L54" s="16">
        <v>101.8</v>
      </c>
      <c r="N54" s="14"/>
      <c r="O54" s="17" t="s">
        <v>45</v>
      </c>
      <c r="P54" s="14">
        <v>103.2</v>
      </c>
      <c r="Q54" s="1">
        <v>103.1</v>
      </c>
      <c r="R54" s="1">
        <v>103</v>
      </c>
      <c r="S54" s="1">
        <v>103.1</v>
      </c>
      <c r="T54" s="1">
        <v>103.4</v>
      </c>
      <c r="U54" s="1">
        <v>102.3</v>
      </c>
      <c r="V54" s="1">
        <v>103.9</v>
      </c>
      <c r="W54" s="1">
        <v>102.9</v>
      </c>
      <c r="X54" s="16">
        <v>102.8</v>
      </c>
      <c r="Z54" s="14"/>
      <c r="AA54" s="17" t="s">
        <v>45</v>
      </c>
      <c r="AB54" s="14">
        <v>103.1</v>
      </c>
      <c r="AC54" s="1">
        <v>102.5</v>
      </c>
      <c r="AD54" s="1">
        <v>102.8</v>
      </c>
      <c r="AE54" s="1">
        <v>103.4</v>
      </c>
      <c r="AF54" s="1">
        <v>102.7</v>
      </c>
      <c r="AG54" s="1">
        <v>102.3</v>
      </c>
      <c r="AH54" s="1">
        <v>103.6</v>
      </c>
      <c r="AI54" s="1">
        <v>102.9</v>
      </c>
      <c r="AJ54" s="16">
        <v>102.2</v>
      </c>
      <c r="AL54" s="14"/>
      <c r="AM54" s="17" t="s">
        <v>45</v>
      </c>
      <c r="AN54" s="14">
        <v>102.9</v>
      </c>
      <c r="AO54" s="1">
        <v>102.3</v>
      </c>
      <c r="AP54" s="1">
        <v>102.8</v>
      </c>
      <c r="AQ54" s="1">
        <v>102.7</v>
      </c>
      <c r="AR54" s="1">
        <v>102.5</v>
      </c>
      <c r="AS54" s="1">
        <v>102.4</v>
      </c>
      <c r="AT54" s="1">
        <v>103.8</v>
      </c>
      <c r="AU54" s="1">
        <v>103.4</v>
      </c>
      <c r="AV54" s="16">
        <v>101.7</v>
      </c>
      <c r="AX54" s="14"/>
      <c r="AY54" s="17" t="s">
        <v>45</v>
      </c>
      <c r="AZ54" s="14">
        <v>102.7</v>
      </c>
      <c r="BA54" s="1">
        <v>102</v>
      </c>
      <c r="BB54" s="1">
        <v>102.8</v>
      </c>
      <c r="BC54" s="1">
        <v>102.1</v>
      </c>
      <c r="BD54" s="1">
        <v>102.6</v>
      </c>
      <c r="BE54" s="1">
        <v>102.1</v>
      </c>
      <c r="BF54" s="1">
        <v>103.4</v>
      </c>
      <c r="BG54" s="1">
        <v>104.3</v>
      </c>
      <c r="BH54" s="16">
        <v>102.2</v>
      </c>
      <c r="BJ54" s="14"/>
      <c r="BK54" s="17" t="s">
        <v>45</v>
      </c>
      <c r="BL54" s="14">
        <v>102.5</v>
      </c>
      <c r="BM54" s="1">
        <v>101.8</v>
      </c>
      <c r="BN54" s="1">
        <v>102.6</v>
      </c>
      <c r="BO54" s="1">
        <v>102.6</v>
      </c>
      <c r="BP54" s="1">
        <v>102.3</v>
      </c>
      <c r="BQ54" s="1">
        <v>0</v>
      </c>
      <c r="BR54" s="1">
        <v>103.1</v>
      </c>
      <c r="BS54" s="1">
        <v>105.6</v>
      </c>
      <c r="BT54" s="16">
        <v>101.4</v>
      </c>
      <c r="BV54" s="14"/>
      <c r="BW54" s="17" t="s">
        <v>45</v>
      </c>
      <c r="BX54" s="14">
        <v>102.7</v>
      </c>
      <c r="BY54" s="1">
        <v>102.7</v>
      </c>
      <c r="BZ54" s="1">
        <v>102.9</v>
      </c>
      <c r="CA54" s="1">
        <v>102.5</v>
      </c>
      <c r="CB54" s="1">
        <v>102.5</v>
      </c>
      <c r="CC54" s="1">
        <v>0</v>
      </c>
      <c r="CD54" s="1">
        <v>103.8</v>
      </c>
      <c r="CE54" s="1">
        <v>0</v>
      </c>
      <c r="CF54" s="16">
        <v>100.9</v>
      </c>
      <c r="CH54" s="14"/>
      <c r="CI54" s="17" t="s">
        <v>45</v>
      </c>
      <c r="CJ54" s="14">
        <v>102.3</v>
      </c>
      <c r="CK54" s="1">
        <v>0</v>
      </c>
      <c r="CL54" s="1">
        <v>102.3</v>
      </c>
      <c r="CM54" s="1">
        <v>102.4</v>
      </c>
      <c r="CN54" s="1">
        <v>102.3</v>
      </c>
      <c r="CO54" s="1">
        <v>0</v>
      </c>
      <c r="CP54" s="1">
        <v>102.7</v>
      </c>
      <c r="CQ54" s="1">
        <v>0</v>
      </c>
      <c r="CR54" s="16">
        <v>100.7</v>
      </c>
    </row>
    <row r="55" spans="2:96" x14ac:dyDescent="0.45">
      <c r="B55" s="14"/>
      <c r="C55" s="17" t="s">
        <v>46</v>
      </c>
      <c r="D55" s="14">
        <v>100.7</v>
      </c>
      <c r="E55" s="1">
        <v>100.2</v>
      </c>
      <c r="F55" s="1">
        <v>100.7</v>
      </c>
      <c r="G55" s="1">
        <v>100.7</v>
      </c>
      <c r="H55" s="1">
        <v>100.5</v>
      </c>
      <c r="I55" s="1">
        <v>100.5</v>
      </c>
      <c r="J55" s="1">
        <v>101.3</v>
      </c>
      <c r="K55" s="1">
        <v>100.9</v>
      </c>
      <c r="L55" s="16">
        <v>99.6</v>
      </c>
      <c r="N55" s="14"/>
      <c r="O55" s="17" t="s">
        <v>46</v>
      </c>
      <c r="P55" s="14">
        <v>100.7</v>
      </c>
      <c r="Q55" s="1">
        <v>100.5</v>
      </c>
      <c r="R55" s="1">
        <v>100.6</v>
      </c>
      <c r="S55" s="1">
        <v>100.7</v>
      </c>
      <c r="T55" s="1">
        <v>100.7</v>
      </c>
      <c r="U55" s="1">
        <v>100.5</v>
      </c>
      <c r="V55" s="1">
        <v>101.4</v>
      </c>
      <c r="W55" s="1">
        <v>100.6</v>
      </c>
      <c r="X55" s="16">
        <v>100</v>
      </c>
      <c r="Z55" s="14"/>
      <c r="AA55" s="17" t="s">
        <v>46</v>
      </c>
      <c r="AB55" s="14">
        <v>100.7</v>
      </c>
      <c r="AC55" s="1">
        <v>100.3</v>
      </c>
      <c r="AD55" s="1">
        <v>100.7</v>
      </c>
      <c r="AE55" s="1">
        <v>100.8</v>
      </c>
      <c r="AF55" s="1">
        <v>100.5</v>
      </c>
      <c r="AG55" s="1">
        <v>100.5</v>
      </c>
      <c r="AH55" s="1">
        <v>101.3</v>
      </c>
      <c r="AI55" s="1">
        <v>100.8</v>
      </c>
      <c r="AJ55" s="16">
        <v>99.7</v>
      </c>
      <c r="AL55" s="14"/>
      <c r="AM55" s="17" t="s">
        <v>46</v>
      </c>
      <c r="AN55" s="14">
        <v>100.6</v>
      </c>
      <c r="AO55" s="1">
        <v>100.2</v>
      </c>
      <c r="AP55" s="1">
        <v>100.7</v>
      </c>
      <c r="AQ55" s="1">
        <v>100.6</v>
      </c>
      <c r="AR55" s="1">
        <v>100.5</v>
      </c>
      <c r="AS55" s="1">
        <v>100.6</v>
      </c>
      <c r="AT55" s="1">
        <v>101.4</v>
      </c>
      <c r="AU55" s="1">
        <v>100.9</v>
      </c>
      <c r="AV55" s="16">
        <v>99.5</v>
      </c>
      <c r="AX55" s="14"/>
      <c r="AY55" s="17" t="s">
        <v>46</v>
      </c>
      <c r="AZ55" s="14">
        <v>100.7</v>
      </c>
      <c r="BA55" s="1">
        <v>100.2</v>
      </c>
      <c r="BB55" s="1">
        <v>100.7</v>
      </c>
      <c r="BC55" s="1">
        <v>100.6</v>
      </c>
      <c r="BD55" s="1">
        <v>100.6</v>
      </c>
      <c r="BE55" s="1">
        <v>100.6</v>
      </c>
      <c r="BF55" s="1">
        <v>101.4</v>
      </c>
      <c r="BG55" s="1">
        <v>101.1</v>
      </c>
      <c r="BH55" s="16">
        <v>99.8</v>
      </c>
      <c r="BJ55" s="14"/>
      <c r="BK55" s="17" t="s">
        <v>46</v>
      </c>
      <c r="BL55" s="14">
        <v>100.6</v>
      </c>
      <c r="BM55" s="1">
        <v>100.1</v>
      </c>
      <c r="BN55" s="1">
        <v>100.6</v>
      </c>
      <c r="BO55" s="1">
        <v>100.8</v>
      </c>
      <c r="BP55" s="1">
        <v>100.2</v>
      </c>
      <c r="BQ55" s="1">
        <v>0</v>
      </c>
      <c r="BR55" s="1">
        <v>101.2</v>
      </c>
      <c r="BS55" s="1">
        <v>101.5</v>
      </c>
      <c r="BT55" s="16">
        <v>99.4</v>
      </c>
      <c r="BV55" s="14"/>
      <c r="BW55" s="17" t="s">
        <v>46</v>
      </c>
      <c r="BX55" s="14">
        <v>100.7</v>
      </c>
      <c r="BY55" s="1">
        <v>100.4</v>
      </c>
      <c r="BZ55" s="1">
        <v>100.7</v>
      </c>
      <c r="CA55" s="1">
        <v>100.7</v>
      </c>
      <c r="CB55" s="1">
        <v>100.4</v>
      </c>
      <c r="CC55" s="1">
        <v>0</v>
      </c>
      <c r="CD55" s="1">
        <v>101.4</v>
      </c>
      <c r="CE55" s="1">
        <v>0</v>
      </c>
      <c r="CF55" s="16">
        <v>99.3</v>
      </c>
      <c r="CH55" s="14"/>
      <c r="CI55" s="17" t="s">
        <v>46</v>
      </c>
      <c r="CJ55" s="14">
        <v>100.5</v>
      </c>
      <c r="CK55" s="1">
        <v>0</v>
      </c>
      <c r="CL55" s="1">
        <v>100.5</v>
      </c>
      <c r="CM55" s="1">
        <v>100.6</v>
      </c>
      <c r="CN55" s="1">
        <v>100.3</v>
      </c>
      <c r="CO55" s="1">
        <v>0</v>
      </c>
      <c r="CP55" s="1">
        <v>101.2</v>
      </c>
      <c r="CQ55" s="1">
        <v>0</v>
      </c>
      <c r="CR55" s="16">
        <v>99.2</v>
      </c>
    </row>
    <row r="56" spans="2:96" x14ac:dyDescent="0.45">
      <c r="B56" s="14"/>
      <c r="C56" s="17" t="s">
        <v>47</v>
      </c>
      <c r="D56" s="14">
        <v>102.1</v>
      </c>
      <c r="E56" s="1">
        <v>101.7</v>
      </c>
      <c r="F56" s="1">
        <v>102.2</v>
      </c>
      <c r="G56" s="1">
        <v>102</v>
      </c>
      <c r="H56" s="1">
        <v>102</v>
      </c>
      <c r="I56" s="1">
        <v>101.6</v>
      </c>
      <c r="J56" s="1">
        <v>103</v>
      </c>
      <c r="K56" s="1">
        <v>102.7</v>
      </c>
      <c r="L56" s="16">
        <v>101</v>
      </c>
      <c r="N56" s="14"/>
      <c r="O56" s="17" t="s">
        <v>47</v>
      </c>
      <c r="P56" s="14">
        <v>102.3</v>
      </c>
      <c r="Q56" s="1">
        <v>102.3</v>
      </c>
      <c r="R56" s="1">
        <v>102.3</v>
      </c>
      <c r="S56" s="1">
        <v>102.3</v>
      </c>
      <c r="T56" s="1">
        <v>102.7</v>
      </c>
      <c r="U56" s="1">
        <v>101.5</v>
      </c>
      <c r="V56" s="1">
        <v>103.3</v>
      </c>
      <c r="W56" s="1">
        <v>102.1</v>
      </c>
      <c r="X56" s="16">
        <v>101.8</v>
      </c>
      <c r="Z56" s="14"/>
      <c r="AA56" s="17" t="s">
        <v>47</v>
      </c>
      <c r="AB56" s="14">
        <v>102.3</v>
      </c>
      <c r="AC56" s="1">
        <v>101.9</v>
      </c>
      <c r="AD56" s="1">
        <v>102.2</v>
      </c>
      <c r="AE56" s="1">
        <v>102.6</v>
      </c>
      <c r="AF56" s="1">
        <v>102.1</v>
      </c>
      <c r="AG56" s="1">
        <v>101.5</v>
      </c>
      <c r="AH56" s="1">
        <v>103</v>
      </c>
      <c r="AI56" s="1">
        <v>102.2</v>
      </c>
      <c r="AJ56" s="16">
        <v>101.2</v>
      </c>
      <c r="AL56" s="14"/>
      <c r="AM56" s="17" t="s">
        <v>47</v>
      </c>
      <c r="AN56" s="14">
        <v>102.2</v>
      </c>
      <c r="AO56" s="1">
        <v>101.7</v>
      </c>
      <c r="AP56" s="1">
        <v>102.2</v>
      </c>
      <c r="AQ56" s="1">
        <v>102</v>
      </c>
      <c r="AR56" s="1">
        <v>101.9</v>
      </c>
      <c r="AS56" s="1">
        <v>101.8</v>
      </c>
      <c r="AT56" s="1">
        <v>103.3</v>
      </c>
      <c r="AU56" s="1">
        <v>102.7</v>
      </c>
      <c r="AV56" s="16">
        <v>100.9</v>
      </c>
      <c r="AX56" s="14"/>
      <c r="AY56" s="17" t="s">
        <v>47</v>
      </c>
      <c r="AZ56" s="14">
        <v>102.1</v>
      </c>
      <c r="BA56" s="1">
        <v>101.6</v>
      </c>
      <c r="BB56" s="1">
        <v>102.3</v>
      </c>
      <c r="BC56" s="1">
        <v>101.6</v>
      </c>
      <c r="BD56" s="1">
        <v>102</v>
      </c>
      <c r="BE56" s="1">
        <v>101.6</v>
      </c>
      <c r="BF56" s="1">
        <v>102.9</v>
      </c>
      <c r="BG56" s="1">
        <v>103.4</v>
      </c>
      <c r="BH56" s="16">
        <v>101.4</v>
      </c>
      <c r="BJ56" s="14"/>
      <c r="BK56" s="17" t="s">
        <v>47</v>
      </c>
      <c r="BL56" s="14">
        <v>101.9</v>
      </c>
      <c r="BM56" s="1">
        <v>101.3</v>
      </c>
      <c r="BN56" s="1">
        <v>102.1</v>
      </c>
      <c r="BO56" s="1">
        <v>102.1</v>
      </c>
      <c r="BP56" s="1">
        <v>101.6</v>
      </c>
      <c r="BQ56" s="1">
        <v>0</v>
      </c>
      <c r="BR56" s="1">
        <v>102.7</v>
      </c>
      <c r="BS56" s="1">
        <v>104.6</v>
      </c>
      <c r="BT56" s="16">
        <v>100.7</v>
      </c>
      <c r="BV56" s="14"/>
      <c r="BW56" s="17" t="s">
        <v>47</v>
      </c>
      <c r="BX56" s="14">
        <v>102.1</v>
      </c>
      <c r="BY56" s="1">
        <v>102.1</v>
      </c>
      <c r="BZ56" s="1">
        <v>102.4</v>
      </c>
      <c r="CA56" s="1">
        <v>101.9</v>
      </c>
      <c r="CB56" s="1">
        <v>101.8</v>
      </c>
      <c r="CC56" s="1">
        <v>0</v>
      </c>
      <c r="CD56" s="1">
        <v>103.3</v>
      </c>
      <c r="CE56" s="1">
        <v>0</v>
      </c>
      <c r="CF56" s="16">
        <v>100.3</v>
      </c>
      <c r="CH56" s="14"/>
      <c r="CI56" s="17" t="s">
        <v>47</v>
      </c>
      <c r="CJ56" s="14">
        <v>101.6</v>
      </c>
      <c r="CK56" s="1">
        <v>0</v>
      </c>
      <c r="CL56" s="1">
        <v>101.7</v>
      </c>
      <c r="CM56" s="1">
        <v>101.8</v>
      </c>
      <c r="CN56" s="1">
        <v>101.6</v>
      </c>
      <c r="CO56" s="1">
        <v>0</v>
      </c>
      <c r="CP56" s="1">
        <v>102.4</v>
      </c>
      <c r="CQ56" s="1">
        <v>0</v>
      </c>
      <c r="CR56" s="16">
        <v>100.1</v>
      </c>
    </row>
    <row r="57" spans="2:96" x14ac:dyDescent="0.45">
      <c r="B57" s="23"/>
      <c r="C57" s="24" t="s">
        <v>48</v>
      </c>
      <c r="D57" s="23">
        <v>103.8</v>
      </c>
      <c r="E57" s="25">
        <v>103.4</v>
      </c>
      <c r="F57" s="25">
        <v>103.8</v>
      </c>
      <c r="G57" s="25">
        <v>103.4</v>
      </c>
      <c r="H57" s="25">
        <v>103.7</v>
      </c>
      <c r="I57" s="25">
        <v>102</v>
      </c>
      <c r="J57" s="25">
        <v>104.7</v>
      </c>
      <c r="K57" s="25">
        <v>104.3</v>
      </c>
      <c r="L57" s="26">
        <v>102.7</v>
      </c>
      <c r="N57" s="23"/>
      <c r="O57" s="24" t="s">
        <v>48</v>
      </c>
      <c r="P57" s="23">
        <v>104.2</v>
      </c>
      <c r="Q57" s="25">
        <v>104.2</v>
      </c>
      <c r="R57" s="25">
        <v>104</v>
      </c>
      <c r="S57" s="25">
        <v>104</v>
      </c>
      <c r="T57" s="25">
        <v>104.6</v>
      </c>
      <c r="U57" s="25">
        <v>102.2</v>
      </c>
      <c r="V57" s="25">
        <v>105.2</v>
      </c>
      <c r="W57" s="25">
        <v>103.4</v>
      </c>
      <c r="X57" s="26">
        <v>103.9</v>
      </c>
      <c r="Z57" s="23"/>
      <c r="AA57" s="24" t="s">
        <v>48</v>
      </c>
      <c r="AB57" s="23">
        <v>104.1</v>
      </c>
      <c r="AC57" s="25">
        <v>103.7</v>
      </c>
      <c r="AD57" s="25">
        <v>103.8</v>
      </c>
      <c r="AE57" s="25">
        <v>104.4</v>
      </c>
      <c r="AF57" s="25">
        <v>103.9</v>
      </c>
      <c r="AG57" s="25">
        <v>102.2</v>
      </c>
      <c r="AH57" s="25">
        <v>104.8</v>
      </c>
      <c r="AI57" s="25">
        <v>103.4</v>
      </c>
      <c r="AJ57" s="26">
        <v>103.1</v>
      </c>
      <c r="AL57" s="23"/>
      <c r="AM57" s="24" t="s">
        <v>48</v>
      </c>
      <c r="AN57" s="23">
        <v>103.9</v>
      </c>
      <c r="AO57" s="25">
        <v>103.4</v>
      </c>
      <c r="AP57" s="25">
        <v>103.8</v>
      </c>
      <c r="AQ57" s="25">
        <v>103.6</v>
      </c>
      <c r="AR57" s="25">
        <v>103.5</v>
      </c>
      <c r="AS57" s="25">
        <v>102.4</v>
      </c>
      <c r="AT57" s="25">
        <v>105.1</v>
      </c>
      <c r="AU57" s="25">
        <v>104.3</v>
      </c>
      <c r="AV57" s="26">
        <v>102.6</v>
      </c>
      <c r="AX57" s="23"/>
      <c r="AY57" s="24" t="s">
        <v>48</v>
      </c>
      <c r="AZ57" s="23">
        <v>103.7</v>
      </c>
      <c r="BA57" s="25">
        <v>103.1</v>
      </c>
      <c r="BB57" s="25">
        <v>103.8</v>
      </c>
      <c r="BC57" s="25">
        <v>102.7</v>
      </c>
      <c r="BD57" s="25">
        <v>103.7</v>
      </c>
      <c r="BE57" s="25">
        <v>101.8</v>
      </c>
      <c r="BF57" s="25">
        <v>104.6</v>
      </c>
      <c r="BG57" s="25">
        <v>105.4</v>
      </c>
      <c r="BH57" s="26">
        <v>103.2</v>
      </c>
      <c r="BJ57" s="23"/>
      <c r="BK57" s="24" t="s">
        <v>48</v>
      </c>
      <c r="BL57" s="23">
        <v>103.5</v>
      </c>
      <c r="BM57" s="25">
        <v>102.8</v>
      </c>
      <c r="BN57" s="25">
        <v>103.6</v>
      </c>
      <c r="BO57" s="25">
        <v>103.5</v>
      </c>
      <c r="BP57" s="25">
        <v>103.3</v>
      </c>
      <c r="BQ57" s="25">
        <v>0</v>
      </c>
      <c r="BR57" s="25">
        <v>104.2</v>
      </c>
      <c r="BS57" s="25">
        <v>107.3</v>
      </c>
      <c r="BT57" s="26">
        <v>102.2</v>
      </c>
      <c r="BV57" s="23"/>
      <c r="BW57" s="24" t="s">
        <v>48</v>
      </c>
      <c r="BX57" s="23">
        <v>103.8</v>
      </c>
      <c r="BY57" s="25">
        <v>103.9</v>
      </c>
      <c r="BZ57" s="25">
        <v>104</v>
      </c>
      <c r="CA57" s="25">
        <v>103.3</v>
      </c>
      <c r="CB57" s="25">
        <v>103.6</v>
      </c>
      <c r="CC57" s="25">
        <v>0</v>
      </c>
      <c r="CD57" s="25">
        <v>105.2</v>
      </c>
      <c r="CE57" s="25">
        <v>0</v>
      </c>
      <c r="CF57" s="26">
        <v>101.7</v>
      </c>
      <c r="CH57" s="23"/>
      <c r="CI57" s="24" t="s">
        <v>48</v>
      </c>
      <c r="CJ57" s="23">
        <v>103.2</v>
      </c>
      <c r="CK57" s="25">
        <v>0</v>
      </c>
      <c r="CL57" s="25">
        <v>103.2</v>
      </c>
      <c r="CM57" s="25">
        <v>103.3</v>
      </c>
      <c r="CN57" s="25">
        <v>103.3</v>
      </c>
      <c r="CO57" s="25">
        <v>0</v>
      </c>
      <c r="CP57" s="25">
        <v>103.9</v>
      </c>
      <c r="CQ57" s="25">
        <v>0</v>
      </c>
      <c r="CR57" s="26">
        <v>101.4</v>
      </c>
    </row>
    <row r="58" spans="2:96" x14ac:dyDescent="0.45">
      <c r="B58" s="14" t="s">
        <v>51</v>
      </c>
      <c r="C58" s="18" t="s">
        <v>37</v>
      </c>
      <c r="D58" s="14">
        <v>102.8</v>
      </c>
      <c r="E58" s="1">
        <v>102.5</v>
      </c>
      <c r="F58" s="1">
        <v>102.9</v>
      </c>
      <c r="G58" s="1">
        <v>102.6</v>
      </c>
      <c r="H58" s="1">
        <v>102.7</v>
      </c>
      <c r="I58" s="1">
        <v>101.2</v>
      </c>
      <c r="J58" s="1">
        <v>104</v>
      </c>
      <c r="K58" s="1">
        <v>103.2</v>
      </c>
      <c r="L58" s="16">
        <v>101.7</v>
      </c>
      <c r="N58" s="14" t="s">
        <v>51</v>
      </c>
      <c r="O58" s="18" t="s">
        <v>37</v>
      </c>
      <c r="P58" s="14">
        <v>103.1</v>
      </c>
      <c r="Q58" s="1">
        <v>103.1</v>
      </c>
      <c r="R58" s="1">
        <v>102.9</v>
      </c>
      <c r="S58" s="1">
        <v>103</v>
      </c>
      <c r="T58" s="1">
        <v>103.6</v>
      </c>
      <c r="U58" s="1">
        <v>101.3</v>
      </c>
      <c r="V58" s="1">
        <v>104.3</v>
      </c>
      <c r="W58" s="1">
        <v>102.4</v>
      </c>
      <c r="X58" s="16">
        <v>102.7</v>
      </c>
      <c r="Z58" s="14" t="s">
        <v>68</v>
      </c>
      <c r="AA58" s="18" t="s">
        <v>37</v>
      </c>
      <c r="AB58" s="14">
        <v>103</v>
      </c>
      <c r="AC58" s="1">
        <v>102.7</v>
      </c>
      <c r="AD58" s="1">
        <v>102.9</v>
      </c>
      <c r="AE58" s="1">
        <v>103.4</v>
      </c>
      <c r="AF58" s="1">
        <v>102.9</v>
      </c>
      <c r="AG58" s="1">
        <v>101.3</v>
      </c>
      <c r="AH58" s="1">
        <v>103.9</v>
      </c>
      <c r="AI58" s="1">
        <v>102.4</v>
      </c>
      <c r="AJ58" s="16">
        <v>102</v>
      </c>
      <c r="AL58" s="14" t="s">
        <v>68</v>
      </c>
      <c r="AM58" s="18" t="s">
        <v>37</v>
      </c>
      <c r="AN58" s="14">
        <v>102.9</v>
      </c>
      <c r="AO58" s="1">
        <v>102.5</v>
      </c>
      <c r="AP58" s="1">
        <v>102.9</v>
      </c>
      <c r="AQ58" s="1">
        <v>102.7</v>
      </c>
      <c r="AR58" s="1">
        <v>102.5</v>
      </c>
      <c r="AS58" s="1">
        <v>101.5</v>
      </c>
      <c r="AT58" s="1">
        <v>104.4</v>
      </c>
      <c r="AU58" s="1">
        <v>103.2</v>
      </c>
      <c r="AV58" s="16">
        <v>101.7</v>
      </c>
      <c r="AX58" s="14" t="s">
        <v>68</v>
      </c>
      <c r="AY58" s="18" t="s">
        <v>37</v>
      </c>
      <c r="AZ58" s="14">
        <v>102.8</v>
      </c>
      <c r="BA58" s="1">
        <v>102.3</v>
      </c>
      <c r="BB58" s="1">
        <v>103</v>
      </c>
      <c r="BC58" s="1">
        <v>102.2</v>
      </c>
      <c r="BD58" s="1">
        <v>102.7</v>
      </c>
      <c r="BE58" s="1">
        <v>101.1</v>
      </c>
      <c r="BF58" s="1">
        <v>104</v>
      </c>
      <c r="BG58" s="1">
        <v>104.2</v>
      </c>
      <c r="BH58" s="16">
        <v>102.2</v>
      </c>
      <c r="BJ58" s="14" t="s">
        <v>68</v>
      </c>
      <c r="BK58" s="18" t="s">
        <v>37</v>
      </c>
      <c r="BL58" s="14">
        <v>102.7</v>
      </c>
      <c r="BM58" s="1">
        <v>102</v>
      </c>
      <c r="BN58" s="1">
        <v>102.8</v>
      </c>
      <c r="BO58" s="1">
        <v>102.8</v>
      </c>
      <c r="BP58" s="1">
        <v>102.4</v>
      </c>
      <c r="BQ58" s="1">
        <v>0</v>
      </c>
      <c r="BR58" s="1">
        <v>103.7</v>
      </c>
      <c r="BS58" s="1">
        <v>105.8</v>
      </c>
      <c r="BT58" s="16">
        <v>101.3</v>
      </c>
      <c r="BV58" s="14" t="s">
        <v>68</v>
      </c>
      <c r="BW58" s="18" t="s">
        <v>37</v>
      </c>
      <c r="BX58" s="14">
        <v>102.9</v>
      </c>
      <c r="BY58" s="1">
        <v>103</v>
      </c>
      <c r="BZ58" s="1">
        <v>103.2</v>
      </c>
      <c r="CA58" s="1">
        <v>102.5</v>
      </c>
      <c r="CB58" s="1">
        <v>102.5</v>
      </c>
      <c r="CC58" s="1">
        <v>0</v>
      </c>
      <c r="CD58" s="1">
        <v>104.5</v>
      </c>
      <c r="CE58" s="1">
        <v>0</v>
      </c>
      <c r="CF58" s="16">
        <v>100.9</v>
      </c>
      <c r="CH58" s="14" t="s">
        <v>68</v>
      </c>
      <c r="CI58" s="18" t="s">
        <v>37</v>
      </c>
      <c r="CJ58" s="14">
        <v>102.3</v>
      </c>
      <c r="CK58" s="1">
        <v>0</v>
      </c>
      <c r="CL58" s="1">
        <v>102.4</v>
      </c>
      <c r="CM58" s="1">
        <v>102.5</v>
      </c>
      <c r="CN58" s="1">
        <v>102.3</v>
      </c>
      <c r="CO58" s="1">
        <v>0</v>
      </c>
      <c r="CP58" s="1">
        <v>103.5</v>
      </c>
      <c r="CQ58" s="1">
        <v>0</v>
      </c>
      <c r="CR58" s="16">
        <v>100.6</v>
      </c>
    </row>
    <row r="59" spans="2:96" x14ac:dyDescent="0.45">
      <c r="B59" s="14"/>
      <c r="C59" s="17" t="s">
        <v>38</v>
      </c>
      <c r="D59" s="14">
        <v>102.3</v>
      </c>
      <c r="E59" s="1">
        <v>101.9</v>
      </c>
      <c r="F59" s="1">
        <v>102.3</v>
      </c>
      <c r="G59" s="1">
        <v>102.1</v>
      </c>
      <c r="H59" s="1">
        <v>102.1</v>
      </c>
      <c r="I59" s="1">
        <v>100.8</v>
      </c>
      <c r="J59" s="1">
        <v>103.3</v>
      </c>
      <c r="K59" s="1">
        <v>102.4</v>
      </c>
      <c r="L59" s="16">
        <v>101.1</v>
      </c>
      <c r="N59" s="14"/>
      <c r="O59" s="17" t="s">
        <v>38</v>
      </c>
      <c r="P59" s="14">
        <v>102.5</v>
      </c>
      <c r="Q59" s="1">
        <v>102.4</v>
      </c>
      <c r="R59" s="1">
        <v>102.3</v>
      </c>
      <c r="S59" s="1">
        <v>102.4</v>
      </c>
      <c r="T59" s="1">
        <v>102.7</v>
      </c>
      <c r="U59" s="1">
        <v>100.9</v>
      </c>
      <c r="V59" s="1">
        <v>103.5</v>
      </c>
      <c r="W59" s="1">
        <v>101.8</v>
      </c>
      <c r="X59" s="16">
        <v>102</v>
      </c>
      <c r="Z59" s="14"/>
      <c r="AA59" s="17" t="s">
        <v>38</v>
      </c>
      <c r="AB59" s="14">
        <v>102.4</v>
      </c>
      <c r="AC59" s="1">
        <v>102</v>
      </c>
      <c r="AD59" s="1">
        <v>102.3</v>
      </c>
      <c r="AE59" s="1">
        <v>102.6</v>
      </c>
      <c r="AF59" s="1">
        <v>102.3</v>
      </c>
      <c r="AG59" s="1">
        <v>100.9</v>
      </c>
      <c r="AH59" s="1">
        <v>103.2</v>
      </c>
      <c r="AI59" s="1">
        <v>102</v>
      </c>
      <c r="AJ59" s="16">
        <v>101.4</v>
      </c>
      <c r="AL59" s="14"/>
      <c r="AM59" s="17" t="s">
        <v>38</v>
      </c>
      <c r="AN59" s="14">
        <v>102.3</v>
      </c>
      <c r="AO59" s="1">
        <v>101.9</v>
      </c>
      <c r="AP59" s="1">
        <v>102.3</v>
      </c>
      <c r="AQ59" s="1">
        <v>102.2</v>
      </c>
      <c r="AR59" s="1">
        <v>102</v>
      </c>
      <c r="AS59" s="1">
        <v>101.1</v>
      </c>
      <c r="AT59" s="1">
        <v>103.5</v>
      </c>
      <c r="AU59" s="1">
        <v>102.4</v>
      </c>
      <c r="AV59" s="16">
        <v>101.1</v>
      </c>
      <c r="AX59" s="14"/>
      <c r="AY59" s="17" t="s">
        <v>38</v>
      </c>
      <c r="AZ59" s="14">
        <v>102.2</v>
      </c>
      <c r="BA59" s="1">
        <v>101.7</v>
      </c>
      <c r="BB59" s="1">
        <v>102.3</v>
      </c>
      <c r="BC59" s="1">
        <v>101.9</v>
      </c>
      <c r="BD59" s="1">
        <v>102.1</v>
      </c>
      <c r="BE59" s="1">
        <v>100.7</v>
      </c>
      <c r="BF59" s="1">
        <v>103.3</v>
      </c>
      <c r="BG59" s="1">
        <v>103</v>
      </c>
      <c r="BH59" s="16">
        <v>101.5</v>
      </c>
      <c r="BJ59" s="14"/>
      <c r="BK59" s="17" t="s">
        <v>38</v>
      </c>
      <c r="BL59" s="14">
        <v>102.1</v>
      </c>
      <c r="BM59" s="1">
        <v>101.4</v>
      </c>
      <c r="BN59" s="1">
        <v>102.2</v>
      </c>
      <c r="BO59" s="1">
        <v>102.2</v>
      </c>
      <c r="BP59" s="1">
        <v>101.9</v>
      </c>
      <c r="BQ59" s="1">
        <v>0</v>
      </c>
      <c r="BR59" s="1">
        <v>103.1</v>
      </c>
      <c r="BS59" s="1">
        <v>104.1</v>
      </c>
      <c r="BT59" s="16">
        <v>100.8</v>
      </c>
      <c r="BV59" s="14"/>
      <c r="BW59" s="17" t="s">
        <v>38</v>
      </c>
      <c r="BX59" s="14">
        <v>102.2</v>
      </c>
      <c r="BY59" s="1">
        <v>102.2</v>
      </c>
      <c r="BZ59" s="1">
        <v>102.4</v>
      </c>
      <c r="CA59" s="1">
        <v>102.1</v>
      </c>
      <c r="CB59" s="1">
        <v>101.8</v>
      </c>
      <c r="CC59" s="1">
        <v>0</v>
      </c>
      <c r="CD59" s="1">
        <v>103.5</v>
      </c>
      <c r="CE59" s="1">
        <v>0</v>
      </c>
      <c r="CF59" s="16">
        <v>100.5</v>
      </c>
      <c r="CH59" s="14"/>
      <c r="CI59" s="17" t="s">
        <v>38</v>
      </c>
      <c r="CJ59" s="14">
        <v>101.8</v>
      </c>
      <c r="CK59" s="1">
        <v>0</v>
      </c>
      <c r="CL59" s="1">
        <v>101.9</v>
      </c>
      <c r="CM59" s="1">
        <v>102</v>
      </c>
      <c r="CN59" s="1">
        <v>101.7</v>
      </c>
      <c r="CO59" s="1">
        <v>0</v>
      </c>
      <c r="CP59" s="1">
        <v>103</v>
      </c>
      <c r="CQ59" s="1">
        <v>0</v>
      </c>
      <c r="CR59" s="16">
        <v>100.3</v>
      </c>
    </row>
    <row r="60" spans="2:96" x14ac:dyDescent="0.45">
      <c r="B60" s="14"/>
      <c r="C60" s="17" t="s">
        <v>39</v>
      </c>
      <c r="D60" s="14">
        <v>103.5</v>
      </c>
      <c r="E60" s="1">
        <v>103.1</v>
      </c>
      <c r="F60" s="1">
        <v>103.6</v>
      </c>
      <c r="G60" s="1">
        <v>103.2</v>
      </c>
      <c r="H60" s="1">
        <v>103.4</v>
      </c>
      <c r="I60" s="1">
        <v>101.6</v>
      </c>
      <c r="J60" s="1">
        <v>104.7</v>
      </c>
      <c r="K60" s="1">
        <v>103.9</v>
      </c>
      <c r="L60" s="16">
        <v>102.3</v>
      </c>
      <c r="N60" s="14"/>
      <c r="O60" s="17" t="s">
        <v>39</v>
      </c>
      <c r="P60" s="14">
        <v>103.9</v>
      </c>
      <c r="Q60" s="1">
        <v>103.8</v>
      </c>
      <c r="R60" s="1">
        <v>103.7</v>
      </c>
      <c r="S60" s="1">
        <v>103.7</v>
      </c>
      <c r="T60" s="1">
        <v>104.3</v>
      </c>
      <c r="U60" s="1">
        <v>101.8</v>
      </c>
      <c r="V60" s="1">
        <v>105.1</v>
      </c>
      <c r="W60" s="1">
        <v>103</v>
      </c>
      <c r="X60" s="16">
        <v>103.5</v>
      </c>
      <c r="Z60" s="14"/>
      <c r="AA60" s="17" t="s">
        <v>39</v>
      </c>
      <c r="AB60" s="14">
        <v>103.8</v>
      </c>
      <c r="AC60" s="1">
        <v>103.3</v>
      </c>
      <c r="AD60" s="1">
        <v>103.6</v>
      </c>
      <c r="AE60" s="1">
        <v>104.1</v>
      </c>
      <c r="AF60" s="1">
        <v>103.6</v>
      </c>
      <c r="AG60" s="1">
        <v>101.8</v>
      </c>
      <c r="AH60" s="1">
        <v>104.7</v>
      </c>
      <c r="AI60" s="1">
        <v>103.2</v>
      </c>
      <c r="AJ60" s="16">
        <v>102.7</v>
      </c>
      <c r="AL60" s="14"/>
      <c r="AM60" s="17" t="s">
        <v>39</v>
      </c>
      <c r="AN60" s="14">
        <v>103.6</v>
      </c>
      <c r="AO60" s="1">
        <v>103.1</v>
      </c>
      <c r="AP60" s="1">
        <v>103.6</v>
      </c>
      <c r="AQ60" s="1">
        <v>103.3</v>
      </c>
      <c r="AR60" s="1">
        <v>103.2</v>
      </c>
      <c r="AS60" s="1">
        <v>102</v>
      </c>
      <c r="AT60" s="1">
        <v>105.1</v>
      </c>
      <c r="AU60" s="1">
        <v>103.9</v>
      </c>
      <c r="AV60" s="16">
        <v>102.3</v>
      </c>
      <c r="AX60" s="14"/>
      <c r="AY60" s="17" t="s">
        <v>39</v>
      </c>
      <c r="AZ60" s="14">
        <v>103.5</v>
      </c>
      <c r="BA60" s="1">
        <v>102.9</v>
      </c>
      <c r="BB60" s="1">
        <v>103.6</v>
      </c>
      <c r="BC60" s="1">
        <v>102.7</v>
      </c>
      <c r="BD60" s="1">
        <v>103.3</v>
      </c>
      <c r="BE60" s="1">
        <v>101.5</v>
      </c>
      <c r="BF60" s="1">
        <v>104.7</v>
      </c>
      <c r="BG60" s="1">
        <v>104.9</v>
      </c>
      <c r="BH60" s="16">
        <v>102.9</v>
      </c>
      <c r="BJ60" s="14"/>
      <c r="BK60" s="17" t="s">
        <v>39</v>
      </c>
      <c r="BL60" s="14">
        <v>103.3</v>
      </c>
      <c r="BM60" s="1">
        <v>102.5</v>
      </c>
      <c r="BN60" s="1">
        <v>103.4</v>
      </c>
      <c r="BO60" s="1">
        <v>103.3</v>
      </c>
      <c r="BP60" s="1">
        <v>103</v>
      </c>
      <c r="BQ60" s="1">
        <v>0</v>
      </c>
      <c r="BR60" s="1">
        <v>104.3</v>
      </c>
      <c r="BS60" s="1">
        <v>106.7</v>
      </c>
      <c r="BT60" s="16">
        <v>101.9</v>
      </c>
      <c r="BV60" s="14"/>
      <c r="BW60" s="17" t="s">
        <v>39</v>
      </c>
      <c r="BX60" s="14">
        <v>103.5</v>
      </c>
      <c r="BY60" s="1">
        <v>103.6</v>
      </c>
      <c r="BZ60" s="1">
        <v>103.9</v>
      </c>
      <c r="CA60" s="1">
        <v>103.1</v>
      </c>
      <c r="CB60" s="1">
        <v>103.1</v>
      </c>
      <c r="CC60" s="1">
        <v>0</v>
      </c>
      <c r="CD60" s="1">
        <v>105.2</v>
      </c>
      <c r="CE60" s="1">
        <v>0</v>
      </c>
      <c r="CF60" s="16">
        <v>101.4</v>
      </c>
      <c r="CH60" s="14"/>
      <c r="CI60" s="17" t="s">
        <v>39</v>
      </c>
      <c r="CJ60" s="14">
        <v>102.9</v>
      </c>
      <c r="CK60" s="1">
        <v>0</v>
      </c>
      <c r="CL60" s="1">
        <v>103</v>
      </c>
      <c r="CM60" s="1">
        <v>103</v>
      </c>
      <c r="CN60" s="1">
        <v>102.9</v>
      </c>
      <c r="CO60" s="1">
        <v>0</v>
      </c>
      <c r="CP60" s="1">
        <v>104.1</v>
      </c>
      <c r="CQ60" s="1">
        <v>0</v>
      </c>
      <c r="CR60" s="16">
        <v>101.1</v>
      </c>
    </row>
    <row r="61" spans="2:96" x14ac:dyDescent="0.45">
      <c r="B61" s="14"/>
      <c r="C61" s="17" t="s">
        <v>40</v>
      </c>
      <c r="D61" s="14">
        <v>102.8</v>
      </c>
      <c r="E61" s="1">
        <v>102.4</v>
      </c>
      <c r="F61" s="1">
        <v>102.8</v>
      </c>
      <c r="G61" s="1">
        <v>102.5</v>
      </c>
      <c r="H61" s="1">
        <v>102.6</v>
      </c>
      <c r="I61" s="1">
        <v>101.1</v>
      </c>
      <c r="J61" s="1">
        <v>103.9</v>
      </c>
      <c r="K61" s="1">
        <v>103</v>
      </c>
      <c r="L61" s="16">
        <v>101.7</v>
      </c>
      <c r="N61" s="14"/>
      <c r="O61" s="17" t="s">
        <v>40</v>
      </c>
      <c r="P61" s="14">
        <v>103</v>
      </c>
      <c r="Q61" s="1">
        <v>102.9</v>
      </c>
      <c r="R61" s="1">
        <v>102.8</v>
      </c>
      <c r="S61" s="1">
        <v>102.8</v>
      </c>
      <c r="T61" s="1">
        <v>103.3</v>
      </c>
      <c r="U61" s="1">
        <v>101.3</v>
      </c>
      <c r="V61" s="1">
        <v>104.1</v>
      </c>
      <c r="W61" s="1">
        <v>102.2</v>
      </c>
      <c r="X61" s="16">
        <v>102.7</v>
      </c>
      <c r="Z61" s="14"/>
      <c r="AA61" s="17" t="s">
        <v>40</v>
      </c>
      <c r="AB61" s="14">
        <v>102.9</v>
      </c>
      <c r="AC61" s="1">
        <v>102.5</v>
      </c>
      <c r="AD61" s="1">
        <v>102.8</v>
      </c>
      <c r="AE61" s="1">
        <v>103.1</v>
      </c>
      <c r="AF61" s="1">
        <v>102.8</v>
      </c>
      <c r="AG61" s="1">
        <v>101.2</v>
      </c>
      <c r="AH61" s="1">
        <v>103.8</v>
      </c>
      <c r="AI61" s="1">
        <v>102.4</v>
      </c>
      <c r="AJ61" s="16">
        <v>101.9</v>
      </c>
      <c r="AL61" s="14"/>
      <c r="AM61" s="17" t="s">
        <v>40</v>
      </c>
      <c r="AN61" s="14">
        <v>102.8</v>
      </c>
      <c r="AO61" s="1">
        <v>102.4</v>
      </c>
      <c r="AP61" s="1">
        <v>102.8</v>
      </c>
      <c r="AQ61" s="1">
        <v>102.5</v>
      </c>
      <c r="AR61" s="1">
        <v>102.5</v>
      </c>
      <c r="AS61" s="1">
        <v>101.4</v>
      </c>
      <c r="AT61" s="1">
        <v>104.2</v>
      </c>
      <c r="AU61" s="1">
        <v>102.9</v>
      </c>
      <c r="AV61" s="16">
        <v>101.6</v>
      </c>
      <c r="AX61" s="14"/>
      <c r="AY61" s="17" t="s">
        <v>40</v>
      </c>
      <c r="AZ61" s="14">
        <v>102.7</v>
      </c>
      <c r="BA61" s="1">
        <v>102.2</v>
      </c>
      <c r="BB61" s="1">
        <v>102.9</v>
      </c>
      <c r="BC61" s="1">
        <v>102.2</v>
      </c>
      <c r="BD61" s="1">
        <v>102.6</v>
      </c>
      <c r="BE61" s="1">
        <v>101</v>
      </c>
      <c r="BF61" s="1">
        <v>103.9</v>
      </c>
      <c r="BG61" s="1">
        <v>103.7</v>
      </c>
      <c r="BH61" s="16">
        <v>102.2</v>
      </c>
      <c r="BJ61" s="14"/>
      <c r="BK61" s="17" t="s">
        <v>40</v>
      </c>
      <c r="BL61" s="14">
        <v>102.6</v>
      </c>
      <c r="BM61" s="1">
        <v>101.9</v>
      </c>
      <c r="BN61" s="1">
        <v>102.7</v>
      </c>
      <c r="BO61" s="1">
        <v>102.6</v>
      </c>
      <c r="BP61" s="1">
        <v>102.3</v>
      </c>
      <c r="BQ61" s="1">
        <v>0</v>
      </c>
      <c r="BR61" s="1">
        <v>103.7</v>
      </c>
      <c r="BS61" s="1">
        <v>105</v>
      </c>
      <c r="BT61" s="16">
        <v>101.4</v>
      </c>
      <c r="BV61" s="14"/>
      <c r="BW61" s="17" t="s">
        <v>40</v>
      </c>
      <c r="BX61" s="14">
        <v>102.8</v>
      </c>
      <c r="BY61" s="1">
        <v>102.8</v>
      </c>
      <c r="BZ61" s="1">
        <v>103</v>
      </c>
      <c r="CA61" s="1">
        <v>102.4</v>
      </c>
      <c r="CB61" s="1">
        <v>102.4</v>
      </c>
      <c r="CC61" s="1">
        <v>0</v>
      </c>
      <c r="CD61" s="1">
        <v>104.2</v>
      </c>
      <c r="CE61" s="1">
        <v>0</v>
      </c>
      <c r="CF61" s="16">
        <v>101.1</v>
      </c>
      <c r="CH61" s="14"/>
      <c r="CI61" s="17" t="s">
        <v>40</v>
      </c>
      <c r="CJ61" s="14">
        <v>102.3</v>
      </c>
      <c r="CK61" s="1">
        <v>0</v>
      </c>
      <c r="CL61" s="1">
        <v>102.4</v>
      </c>
      <c r="CM61" s="1">
        <v>102.3</v>
      </c>
      <c r="CN61" s="1">
        <v>102.3</v>
      </c>
      <c r="CO61" s="1">
        <v>0</v>
      </c>
      <c r="CP61" s="1">
        <v>103.6</v>
      </c>
      <c r="CQ61" s="1">
        <v>0</v>
      </c>
      <c r="CR61" s="16">
        <v>100.8</v>
      </c>
    </row>
    <row r="62" spans="2:96" x14ac:dyDescent="0.45">
      <c r="B62" s="14"/>
      <c r="C62" s="17" t="s">
        <v>41</v>
      </c>
      <c r="D62" s="14">
        <v>102</v>
      </c>
      <c r="E62" s="1">
        <v>101.6</v>
      </c>
      <c r="F62" s="1">
        <v>102.1</v>
      </c>
      <c r="G62" s="1">
        <v>101.8</v>
      </c>
      <c r="H62" s="1">
        <v>102</v>
      </c>
      <c r="I62" s="1">
        <v>100.6</v>
      </c>
      <c r="J62" s="1">
        <v>103.1</v>
      </c>
      <c r="K62" s="1">
        <v>102</v>
      </c>
      <c r="L62" s="16">
        <v>101.1</v>
      </c>
      <c r="N62" s="14"/>
      <c r="O62" s="17" t="s">
        <v>41</v>
      </c>
      <c r="P62" s="14">
        <v>102</v>
      </c>
      <c r="Q62" s="1">
        <v>101.9</v>
      </c>
      <c r="R62" s="1">
        <v>102</v>
      </c>
      <c r="S62" s="1">
        <v>101.9</v>
      </c>
      <c r="T62" s="1">
        <v>102.3</v>
      </c>
      <c r="U62" s="1">
        <v>100.8</v>
      </c>
      <c r="V62" s="1">
        <v>103.1</v>
      </c>
      <c r="W62" s="1">
        <v>101.5</v>
      </c>
      <c r="X62" s="16">
        <v>101.7</v>
      </c>
      <c r="Z62" s="14"/>
      <c r="AA62" s="17" t="s">
        <v>108</v>
      </c>
      <c r="AB62" s="14">
        <v>102</v>
      </c>
      <c r="AC62" s="1">
        <v>101.7</v>
      </c>
      <c r="AD62" s="1">
        <v>102</v>
      </c>
      <c r="AE62" s="1">
        <v>102.1</v>
      </c>
      <c r="AF62" s="1">
        <v>102</v>
      </c>
      <c r="AG62" s="1">
        <v>100.7</v>
      </c>
      <c r="AH62" s="1">
        <v>102.9</v>
      </c>
      <c r="AI62" s="1">
        <v>101.7</v>
      </c>
      <c r="AJ62" s="16">
        <v>101.1</v>
      </c>
      <c r="AL62" s="14"/>
      <c r="AM62" s="17" t="s">
        <v>108</v>
      </c>
      <c r="AN62" s="14">
        <v>102</v>
      </c>
      <c r="AO62" s="1">
        <v>101.5</v>
      </c>
      <c r="AP62" s="1">
        <v>102.1</v>
      </c>
      <c r="AQ62" s="1">
        <v>101.8</v>
      </c>
      <c r="AR62" s="1">
        <v>101.9</v>
      </c>
      <c r="AS62" s="1">
        <v>100.8</v>
      </c>
      <c r="AT62" s="1">
        <v>103.2</v>
      </c>
      <c r="AU62" s="1">
        <v>102</v>
      </c>
      <c r="AV62" s="16">
        <v>100.9</v>
      </c>
      <c r="AX62" s="14"/>
      <c r="AY62" s="17" t="s">
        <v>108</v>
      </c>
      <c r="AZ62" s="14">
        <v>102</v>
      </c>
      <c r="BA62" s="1">
        <v>101.5</v>
      </c>
      <c r="BB62" s="1">
        <v>102.1</v>
      </c>
      <c r="BC62" s="1">
        <v>101.6</v>
      </c>
      <c r="BD62" s="1">
        <v>102</v>
      </c>
      <c r="BE62" s="1">
        <v>100.5</v>
      </c>
      <c r="BF62" s="1">
        <v>103.1</v>
      </c>
      <c r="BG62" s="1">
        <v>102.5</v>
      </c>
      <c r="BH62" s="16">
        <v>101.4</v>
      </c>
      <c r="BJ62" s="14"/>
      <c r="BK62" s="17" t="s">
        <v>108</v>
      </c>
      <c r="BL62" s="14">
        <v>102</v>
      </c>
      <c r="BM62" s="1">
        <v>101.4</v>
      </c>
      <c r="BN62" s="1">
        <v>102</v>
      </c>
      <c r="BO62" s="1">
        <v>101.9</v>
      </c>
      <c r="BP62" s="1">
        <v>101.7</v>
      </c>
      <c r="BQ62" s="1">
        <v>0</v>
      </c>
      <c r="BR62" s="1">
        <v>103</v>
      </c>
      <c r="BS62" s="1">
        <v>103.3</v>
      </c>
      <c r="BT62" s="16">
        <v>100.8</v>
      </c>
      <c r="BV62" s="14"/>
      <c r="BW62" s="17" t="s">
        <v>108</v>
      </c>
      <c r="BX62" s="14">
        <v>102.1</v>
      </c>
      <c r="BY62" s="1">
        <v>101.9</v>
      </c>
      <c r="BZ62" s="1">
        <v>102.2</v>
      </c>
      <c r="CA62" s="1">
        <v>101.8</v>
      </c>
      <c r="CB62" s="1">
        <v>101.9</v>
      </c>
      <c r="CC62" s="1">
        <v>0</v>
      </c>
      <c r="CD62" s="1">
        <v>103.3</v>
      </c>
      <c r="CE62" s="1">
        <v>0</v>
      </c>
      <c r="CF62" s="16">
        <v>100.7</v>
      </c>
      <c r="CH62" s="14"/>
      <c r="CI62" s="17" t="s">
        <v>108</v>
      </c>
      <c r="CJ62" s="14">
        <v>101.8</v>
      </c>
      <c r="CK62" s="1">
        <v>0</v>
      </c>
      <c r="CL62" s="1">
        <v>101.9</v>
      </c>
      <c r="CM62" s="1">
        <v>101.8</v>
      </c>
      <c r="CN62" s="1">
        <v>101.8</v>
      </c>
      <c r="CO62" s="1">
        <v>0</v>
      </c>
      <c r="CP62" s="1">
        <v>103.2</v>
      </c>
      <c r="CQ62" s="1">
        <v>0</v>
      </c>
      <c r="CR62" s="16">
        <v>100.5</v>
      </c>
    </row>
    <row r="63" spans="2:96" x14ac:dyDescent="0.45">
      <c r="B63" s="14"/>
      <c r="C63" s="17" t="s">
        <v>42</v>
      </c>
      <c r="D63" s="14">
        <v>103</v>
      </c>
      <c r="E63" s="1">
        <v>102.6</v>
      </c>
      <c r="F63" s="1">
        <v>103.1</v>
      </c>
      <c r="G63" s="1">
        <v>102.7</v>
      </c>
      <c r="H63" s="1">
        <v>102.9</v>
      </c>
      <c r="I63" s="1">
        <v>101.3</v>
      </c>
      <c r="J63" s="1">
        <v>104</v>
      </c>
      <c r="K63" s="1">
        <v>103.2</v>
      </c>
      <c r="L63" s="16">
        <v>102</v>
      </c>
      <c r="N63" s="14"/>
      <c r="O63" s="17" t="s">
        <v>42</v>
      </c>
      <c r="P63" s="14">
        <v>103.2</v>
      </c>
      <c r="Q63" s="1">
        <v>103.1</v>
      </c>
      <c r="R63" s="1">
        <v>103.1</v>
      </c>
      <c r="S63" s="1">
        <v>102.9</v>
      </c>
      <c r="T63" s="1">
        <v>103.5</v>
      </c>
      <c r="U63" s="1">
        <v>101.5</v>
      </c>
      <c r="V63" s="1">
        <v>104.2</v>
      </c>
      <c r="W63" s="1">
        <v>102.5</v>
      </c>
      <c r="X63" s="16">
        <v>102.9</v>
      </c>
      <c r="Z63" s="14"/>
      <c r="AA63" s="17" t="s">
        <v>42</v>
      </c>
      <c r="AB63" s="14">
        <v>103.1</v>
      </c>
      <c r="AC63" s="1">
        <v>102.8</v>
      </c>
      <c r="AD63" s="1">
        <v>103.1</v>
      </c>
      <c r="AE63" s="1">
        <v>103.2</v>
      </c>
      <c r="AF63" s="1">
        <v>103.1</v>
      </c>
      <c r="AG63" s="1">
        <v>101.4</v>
      </c>
      <c r="AH63" s="1">
        <v>104</v>
      </c>
      <c r="AI63" s="1">
        <v>102.7</v>
      </c>
      <c r="AJ63" s="16">
        <v>102.2</v>
      </c>
      <c r="AL63" s="14"/>
      <c r="AM63" s="17" t="s">
        <v>42</v>
      </c>
      <c r="AN63" s="14">
        <v>103</v>
      </c>
      <c r="AO63" s="1">
        <v>102.6</v>
      </c>
      <c r="AP63" s="1">
        <v>103.1</v>
      </c>
      <c r="AQ63" s="1">
        <v>102.7</v>
      </c>
      <c r="AR63" s="1">
        <v>102.9</v>
      </c>
      <c r="AS63" s="1">
        <v>101.5</v>
      </c>
      <c r="AT63" s="1">
        <v>104.3</v>
      </c>
      <c r="AU63" s="1">
        <v>103.1</v>
      </c>
      <c r="AV63" s="16">
        <v>102</v>
      </c>
      <c r="AX63" s="14"/>
      <c r="AY63" s="17" t="s">
        <v>42</v>
      </c>
      <c r="AZ63" s="14">
        <v>102.9</v>
      </c>
      <c r="BA63" s="1">
        <v>102.4</v>
      </c>
      <c r="BB63" s="1">
        <v>103.1</v>
      </c>
      <c r="BC63" s="1">
        <v>102.3</v>
      </c>
      <c r="BD63" s="1">
        <v>102.9</v>
      </c>
      <c r="BE63" s="1">
        <v>101.1</v>
      </c>
      <c r="BF63" s="1">
        <v>104</v>
      </c>
      <c r="BG63" s="1">
        <v>103.8</v>
      </c>
      <c r="BH63" s="16">
        <v>102.4</v>
      </c>
      <c r="BJ63" s="14"/>
      <c r="BK63" s="17" t="s">
        <v>42</v>
      </c>
      <c r="BL63" s="14">
        <v>102.8</v>
      </c>
      <c r="BM63" s="1">
        <v>102.2</v>
      </c>
      <c r="BN63" s="1">
        <v>103</v>
      </c>
      <c r="BO63" s="1">
        <v>102.7</v>
      </c>
      <c r="BP63" s="1">
        <v>102.6</v>
      </c>
      <c r="BQ63" s="1">
        <v>0</v>
      </c>
      <c r="BR63" s="1">
        <v>103.8</v>
      </c>
      <c r="BS63" s="1">
        <v>105</v>
      </c>
      <c r="BT63" s="16">
        <v>101.7</v>
      </c>
      <c r="BV63" s="14"/>
      <c r="BW63" s="17" t="s">
        <v>42</v>
      </c>
      <c r="BX63" s="14">
        <v>103</v>
      </c>
      <c r="BY63" s="1">
        <v>103</v>
      </c>
      <c r="BZ63" s="1">
        <v>103.2</v>
      </c>
      <c r="CA63" s="1">
        <v>102.6</v>
      </c>
      <c r="CB63" s="1">
        <v>102.7</v>
      </c>
      <c r="CC63" s="1">
        <v>0</v>
      </c>
      <c r="CD63" s="1">
        <v>104.3</v>
      </c>
      <c r="CE63" s="1">
        <v>0</v>
      </c>
      <c r="CF63" s="16">
        <v>101.5</v>
      </c>
      <c r="CH63" s="14"/>
      <c r="CI63" s="17" t="s">
        <v>42</v>
      </c>
      <c r="CJ63" s="14">
        <v>102.5</v>
      </c>
      <c r="CK63" s="1">
        <v>0</v>
      </c>
      <c r="CL63" s="1">
        <v>102.7</v>
      </c>
      <c r="CM63" s="1">
        <v>102.5</v>
      </c>
      <c r="CN63" s="1">
        <v>102.6</v>
      </c>
      <c r="CO63" s="1">
        <v>0</v>
      </c>
      <c r="CP63" s="1">
        <v>103.7</v>
      </c>
      <c r="CQ63" s="1">
        <v>0</v>
      </c>
      <c r="CR63" s="16">
        <v>101.2</v>
      </c>
    </row>
    <row r="64" spans="2:96" x14ac:dyDescent="0.45">
      <c r="B64" s="14"/>
      <c r="C64" s="17" t="s">
        <v>43</v>
      </c>
      <c r="D64" s="14">
        <v>103.4</v>
      </c>
      <c r="E64" s="1">
        <v>103</v>
      </c>
      <c r="F64" s="1">
        <v>103.5</v>
      </c>
      <c r="G64" s="1">
        <v>102.9</v>
      </c>
      <c r="H64" s="1">
        <v>103.3</v>
      </c>
      <c r="I64" s="1">
        <v>101.4</v>
      </c>
      <c r="J64" s="1">
        <v>104.8</v>
      </c>
      <c r="K64" s="1">
        <v>103.7</v>
      </c>
      <c r="L64" s="16">
        <v>102.3</v>
      </c>
      <c r="N64" s="14"/>
      <c r="O64" s="17" t="s">
        <v>43</v>
      </c>
      <c r="P64" s="14">
        <v>103.5</v>
      </c>
      <c r="Q64" s="1">
        <v>103.5</v>
      </c>
      <c r="R64" s="1">
        <v>103.5</v>
      </c>
      <c r="S64" s="1">
        <v>103.2</v>
      </c>
      <c r="T64" s="1">
        <v>104.1</v>
      </c>
      <c r="U64" s="1">
        <v>101.6</v>
      </c>
      <c r="V64" s="1">
        <v>104.9</v>
      </c>
      <c r="W64" s="1">
        <v>102.8</v>
      </c>
      <c r="X64" s="16">
        <v>103.3</v>
      </c>
      <c r="Z64" s="14"/>
      <c r="AA64" s="17" t="s">
        <v>43</v>
      </c>
      <c r="AB64" s="14">
        <v>103.5</v>
      </c>
      <c r="AC64" s="1">
        <v>103.1</v>
      </c>
      <c r="AD64" s="1">
        <v>103.5</v>
      </c>
      <c r="AE64" s="1">
        <v>103.6</v>
      </c>
      <c r="AF64" s="1">
        <v>103.5</v>
      </c>
      <c r="AG64" s="1">
        <v>101.5</v>
      </c>
      <c r="AH64" s="1">
        <v>104.6</v>
      </c>
      <c r="AI64" s="1">
        <v>103</v>
      </c>
      <c r="AJ64" s="16">
        <v>102.5</v>
      </c>
      <c r="AL64" s="14"/>
      <c r="AM64" s="17" t="s">
        <v>43</v>
      </c>
      <c r="AN64" s="14">
        <v>103.4</v>
      </c>
      <c r="AO64" s="1">
        <v>103</v>
      </c>
      <c r="AP64" s="1">
        <v>103.5</v>
      </c>
      <c r="AQ64" s="1">
        <v>102.9</v>
      </c>
      <c r="AR64" s="1">
        <v>103.2</v>
      </c>
      <c r="AS64" s="1">
        <v>101.7</v>
      </c>
      <c r="AT64" s="1">
        <v>105</v>
      </c>
      <c r="AU64" s="1">
        <v>103.6</v>
      </c>
      <c r="AV64" s="16">
        <v>102.3</v>
      </c>
      <c r="AX64" s="14"/>
      <c r="AY64" s="17" t="s">
        <v>43</v>
      </c>
      <c r="AZ64" s="14">
        <v>103.3</v>
      </c>
      <c r="BA64" s="1">
        <v>102.9</v>
      </c>
      <c r="BB64" s="1">
        <v>103.6</v>
      </c>
      <c r="BC64" s="1">
        <v>102.6</v>
      </c>
      <c r="BD64" s="1">
        <v>103.3</v>
      </c>
      <c r="BE64" s="1">
        <v>101.3</v>
      </c>
      <c r="BF64" s="1">
        <v>104.8</v>
      </c>
      <c r="BG64" s="1">
        <v>104.6</v>
      </c>
      <c r="BH64" s="16">
        <v>102.8</v>
      </c>
      <c r="BJ64" s="14"/>
      <c r="BK64" s="17" t="s">
        <v>43</v>
      </c>
      <c r="BL64" s="14">
        <v>103.2</v>
      </c>
      <c r="BM64" s="1">
        <v>102.6</v>
      </c>
      <c r="BN64" s="1">
        <v>103.4</v>
      </c>
      <c r="BO64" s="1">
        <v>103.1</v>
      </c>
      <c r="BP64" s="1">
        <v>102.9</v>
      </c>
      <c r="BQ64" s="1">
        <v>0</v>
      </c>
      <c r="BR64" s="1">
        <v>104.5</v>
      </c>
      <c r="BS64" s="1">
        <v>106.1</v>
      </c>
      <c r="BT64" s="16">
        <v>102</v>
      </c>
      <c r="BV64" s="14"/>
      <c r="BW64" s="17" t="s">
        <v>43</v>
      </c>
      <c r="BX64" s="14">
        <v>103.5</v>
      </c>
      <c r="BY64" s="1">
        <v>103.4</v>
      </c>
      <c r="BZ64" s="1">
        <v>103.8</v>
      </c>
      <c r="CA64" s="1">
        <v>102.9</v>
      </c>
      <c r="CB64" s="1">
        <v>103.1</v>
      </c>
      <c r="CC64" s="1">
        <v>0</v>
      </c>
      <c r="CD64" s="1">
        <v>105.2</v>
      </c>
      <c r="CE64" s="1">
        <v>0</v>
      </c>
      <c r="CF64" s="16">
        <v>101.7</v>
      </c>
      <c r="CH64" s="14"/>
      <c r="CI64" s="17" t="s">
        <v>43</v>
      </c>
      <c r="CJ64" s="14">
        <v>102.9</v>
      </c>
      <c r="CK64" s="1">
        <v>0</v>
      </c>
      <c r="CL64" s="1">
        <v>103.1</v>
      </c>
      <c r="CM64" s="1">
        <v>102.8</v>
      </c>
      <c r="CN64" s="1">
        <v>103</v>
      </c>
      <c r="CO64" s="1">
        <v>0</v>
      </c>
      <c r="CP64" s="1">
        <v>104.5</v>
      </c>
      <c r="CQ64" s="1">
        <v>0</v>
      </c>
      <c r="CR64" s="16">
        <v>101.3</v>
      </c>
    </row>
    <row r="65" spans="2:96" x14ac:dyDescent="0.45">
      <c r="B65" s="14"/>
      <c r="C65" s="17" t="s">
        <v>44</v>
      </c>
      <c r="D65" s="14">
        <v>104.2</v>
      </c>
      <c r="E65" s="1">
        <v>105.1</v>
      </c>
      <c r="F65" s="1">
        <v>104.5</v>
      </c>
      <c r="G65" s="1">
        <v>103.8</v>
      </c>
      <c r="H65" s="1">
        <v>104.2</v>
      </c>
      <c r="I65" s="1">
        <v>101.4</v>
      </c>
      <c r="J65" s="1">
        <v>105.8</v>
      </c>
      <c r="K65" s="1">
        <v>103.4</v>
      </c>
      <c r="L65" s="16">
        <v>104.3</v>
      </c>
      <c r="N65" s="14"/>
      <c r="O65" s="17" t="s">
        <v>44</v>
      </c>
      <c r="P65" s="14">
        <v>104.1</v>
      </c>
      <c r="Q65" s="1">
        <v>104.8</v>
      </c>
      <c r="R65" s="1">
        <v>104.4</v>
      </c>
      <c r="S65" s="1">
        <v>103.8</v>
      </c>
      <c r="T65" s="1">
        <v>104.6</v>
      </c>
      <c r="U65" s="1">
        <v>101.6</v>
      </c>
      <c r="V65" s="1">
        <v>105.6</v>
      </c>
      <c r="W65" s="1">
        <v>103</v>
      </c>
      <c r="X65" s="16">
        <v>104</v>
      </c>
      <c r="Z65" s="14"/>
      <c r="AA65" s="17" t="s">
        <v>44</v>
      </c>
      <c r="AB65" s="14">
        <v>104.2</v>
      </c>
      <c r="AC65" s="1">
        <v>105</v>
      </c>
      <c r="AD65" s="1">
        <v>104.5</v>
      </c>
      <c r="AE65" s="1">
        <v>103.9</v>
      </c>
      <c r="AF65" s="1">
        <v>104.5</v>
      </c>
      <c r="AG65" s="1">
        <v>101.6</v>
      </c>
      <c r="AH65" s="1">
        <v>105.5</v>
      </c>
      <c r="AI65" s="1">
        <v>103.2</v>
      </c>
      <c r="AJ65" s="16">
        <v>104.3</v>
      </c>
      <c r="AL65" s="14"/>
      <c r="AM65" s="17" t="s">
        <v>44</v>
      </c>
      <c r="AN65" s="14">
        <v>104.2</v>
      </c>
      <c r="AO65" s="1">
        <v>105.2</v>
      </c>
      <c r="AP65" s="1">
        <v>104.4</v>
      </c>
      <c r="AQ65" s="1">
        <v>103.6</v>
      </c>
      <c r="AR65" s="1">
        <v>104.4</v>
      </c>
      <c r="AS65" s="1">
        <v>101.6</v>
      </c>
      <c r="AT65" s="1">
        <v>105.8</v>
      </c>
      <c r="AU65" s="1">
        <v>103.3</v>
      </c>
      <c r="AV65" s="16">
        <v>104.5</v>
      </c>
      <c r="AX65" s="14"/>
      <c r="AY65" s="17" t="s">
        <v>44</v>
      </c>
      <c r="AZ65" s="14">
        <v>104.3</v>
      </c>
      <c r="BA65" s="1">
        <v>105.2</v>
      </c>
      <c r="BB65" s="1">
        <v>104.5</v>
      </c>
      <c r="BC65" s="1">
        <v>103.9</v>
      </c>
      <c r="BD65" s="1">
        <v>104</v>
      </c>
      <c r="BE65" s="1">
        <v>101.3</v>
      </c>
      <c r="BF65" s="1">
        <v>105.9</v>
      </c>
      <c r="BG65" s="1">
        <v>103.7</v>
      </c>
      <c r="BH65" s="16">
        <v>104.3</v>
      </c>
      <c r="BJ65" s="14"/>
      <c r="BK65" s="17" t="s">
        <v>44</v>
      </c>
      <c r="BL65" s="14">
        <v>104.2</v>
      </c>
      <c r="BM65" s="1">
        <v>104.6</v>
      </c>
      <c r="BN65" s="1">
        <v>104.5</v>
      </c>
      <c r="BO65" s="1">
        <v>103.9</v>
      </c>
      <c r="BP65" s="1">
        <v>103.9</v>
      </c>
      <c r="BQ65" s="1">
        <v>0</v>
      </c>
      <c r="BR65" s="1">
        <v>105.8</v>
      </c>
      <c r="BS65" s="1">
        <v>104.5</v>
      </c>
      <c r="BT65" s="16">
        <v>104.2</v>
      </c>
      <c r="BV65" s="14"/>
      <c r="BW65" s="17" t="s">
        <v>44</v>
      </c>
      <c r="BX65" s="14">
        <v>104.2</v>
      </c>
      <c r="BY65" s="1">
        <v>104.6</v>
      </c>
      <c r="BZ65" s="1">
        <v>104.6</v>
      </c>
      <c r="CA65" s="1">
        <v>103.7</v>
      </c>
      <c r="CB65" s="1">
        <v>103.9</v>
      </c>
      <c r="CC65" s="1">
        <v>0</v>
      </c>
      <c r="CD65" s="1">
        <v>105.7</v>
      </c>
      <c r="CE65" s="1">
        <v>0</v>
      </c>
      <c r="CF65" s="16">
        <v>104.3</v>
      </c>
      <c r="CH65" s="14"/>
      <c r="CI65" s="17" t="s">
        <v>44</v>
      </c>
      <c r="CJ65" s="14">
        <v>103.8</v>
      </c>
      <c r="CK65" s="1">
        <v>0</v>
      </c>
      <c r="CL65" s="1">
        <v>104</v>
      </c>
      <c r="CM65" s="1">
        <v>103.3</v>
      </c>
      <c r="CN65" s="1">
        <v>103.9</v>
      </c>
      <c r="CO65" s="1">
        <v>0</v>
      </c>
      <c r="CP65" s="1">
        <v>106.1</v>
      </c>
      <c r="CQ65" s="1">
        <v>0</v>
      </c>
      <c r="CR65" s="16">
        <v>104</v>
      </c>
    </row>
    <row r="66" spans="2:96" x14ac:dyDescent="0.45">
      <c r="B66" s="14"/>
      <c r="C66" s="17" t="s">
        <v>45</v>
      </c>
      <c r="D66" s="14">
        <v>105.4</v>
      </c>
      <c r="E66" s="1">
        <v>106.3</v>
      </c>
      <c r="F66" s="1">
        <v>105.8</v>
      </c>
      <c r="G66" s="1">
        <v>104.9</v>
      </c>
      <c r="H66" s="1">
        <v>105.3</v>
      </c>
      <c r="I66" s="1">
        <v>102.2</v>
      </c>
      <c r="J66" s="1">
        <v>107.4</v>
      </c>
      <c r="K66" s="1">
        <v>104.9</v>
      </c>
      <c r="L66" s="16">
        <v>105.4</v>
      </c>
      <c r="N66" s="14"/>
      <c r="O66" s="17" t="s">
        <v>45</v>
      </c>
      <c r="P66" s="14">
        <v>105.5</v>
      </c>
      <c r="Q66" s="1">
        <v>106.2</v>
      </c>
      <c r="R66" s="1">
        <v>105.6</v>
      </c>
      <c r="S66" s="1">
        <v>105</v>
      </c>
      <c r="T66" s="1">
        <v>106.2</v>
      </c>
      <c r="U66" s="1">
        <v>102.4</v>
      </c>
      <c r="V66" s="1">
        <v>107.4</v>
      </c>
      <c r="W66" s="1">
        <v>104.1</v>
      </c>
      <c r="X66" s="16">
        <v>105.5</v>
      </c>
      <c r="Z66" s="14"/>
      <c r="AA66" s="17" t="s">
        <v>45</v>
      </c>
      <c r="AB66" s="14">
        <v>105.5</v>
      </c>
      <c r="AC66" s="1">
        <v>106.4</v>
      </c>
      <c r="AD66" s="1">
        <v>105.7</v>
      </c>
      <c r="AE66" s="1">
        <v>105.4</v>
      </c>
      <c r="AF66" s="1">
        <v>105.8</v>
      </c>
      <c r="AG66" s="1">
        <v>102.3</v>
      </c>
      <c r="AH66" s="1">
        <v>107</v>
      </c>
      <c r="AI66" s="1">
        <v>104.3</v>
      </c>
      <c r="AJ66" s="16">
        <v>105.6</v>
      </c>
      <c r="AL66" s="14"/>
      <c r="AM66" s="17" t="s">
        <v>45</v>
      </c>
      <c r="AN66" s="14">
        <v>105.4</v>
      </c>
      <c r="AO66" s="1">
        <v>106.5</v>
      </c>
      <c r="AP66" s="1">
        <v>105.7</v>
      </c>
      <c r="AQ66" s="1">
        <v>104.7</v>
      </c>
      <c r="AR66" s="1">
        <v>105.5</v>
      </c>
      <c r="AS66" s="1">
        <v>102.5</v>
      </c>
      <c r="AT66" s="1">
        <v>107.5</v>
      </c>
      <c r="AU66" s="1">
        <v>104.9</v>
      </c>
      <c r="AV66" s="16">
        <v>105.7</v>
      </c>
      <c r="AX66" s="14"/>
      <c r="AY66" s="17" t="s">
        <v>45</v>
      </c>
      <c r="AZ66" s="14">
        <v>105.5</v>
      </c>
      <c r="BA66" s="1">
        <v>106.4</v>
      </c>
      <c r="BB66" s="1">
        <v>105.8</v>
      </c>
      <c r="BC66" s="1">
        <v>104.7</v>
      </c>
      <c r="BD66" s="1">
        <v>105</v>
      </c>
      <c r="BE66" s="1">
        <v>102.1</v>
      </c>
      <c r="BF66" s="1">
        <v>107.4</v>
      </c>
      <c r="BG66" s="1">
        <v>105.8</v>
      </c>
      <c r="BH66" s="16">
        <v>105.6</v>
      </c>
      <c r="BJ66" s="14"/>
      <c r="BK66" s="17" t="s">
        <v>45</v>
      </c>
      <c r="BL66" s="14">
        <v>105.3</v>
      </c>
      <c r="BM66" s="1">
        <v>105.6</v>
      </c>
      <c r="BN66" s="1">
        <v>105.8</v>
      </c>
      <c r="BO66" s="1">
        <v>105.1</v>
      </c>
      <c r="BP66" s="1">
        <v>105</v>
      </c>
      <c r="BQ66" s="1">
        <v>0</v>
      </c>
      <c r="BR66" s="1">
        <v>107.2</v>
      </c>
      <c r="BS66" s="1">
        <v>107.3</v>
      </c>
      <c r="BT66" s="16">
        <v>105.1</v>
      </c>
      <c r="BV66" s="14"/>
      <c r="BW66" s="17" t="s">
        <v>45</v>
      </c>
      <c r="BX66" s="14">
        <v>105.3</v>
      </c>
      <c r="BY66" s="1">
        <v>106.1</v>
      </c>
      <c r="BZ66" s="1">
        <v>106</v>
      </c>
      <c r="CA66" s="1">
        <v>104.6</v>
      </c>
      <c r="CB66" s="1">
        <v>104.9</v>
      </c>
      <c r="CC66" s="1">
        <v>0</v>
      </c>
      <c r="CD66" s="1">
        <v>107.5</v>
      </c>
      <c r="CE66" s="1">
        <v>0</v>
      </c>
      <c r="CF66" s="16">
        <v>105</v>
      </c>
      <c r="CH66" s="14"/>
      <c r="CI66" s="17" t="s">
        <v>45</v>
      </c>
      <c r="CJ66" s="14">
        <v>104.7</v>
      </c>
      <c r="CK66" s="1">
        <v>0</v>
      </c>
      <c r="CL66" s="1">
        <v>105</v>
      </c>
      <c r="CM66" s="1">
        <v>104.3</v>
      </c>
      <c r="CN66" s="1">
        <v>104.8</v>
      </c>
      <c r="CO66" s="1">
        <v>0</v>
      </c>
      <c r="CP66" s="1">
        <v>107.3</v>
      </c>
      <c r="CQ66" s="1">
        <v>0</v>
      </c>
      <c r="CR66" s="16">
        <v>104.5</v>
      </c>
    </row>
    <row r="67" spans="2:96" x14ac:dyDescent="0.45">
      <c r="B67" s="14"/>
      <c r="C67" s="17" t="s">
        <v>46</v>
      </c>
      <c r="D67" s="14">
        <v>105</v>
      </c>
      <c r="E67" s="1">
        <v>106</v>
      </c>
      <c r="F67" s="1">
        <v>105.3</v>
      </c>
      <c r="G67" s="1">
        <v>104.5</v>
      </c>
      <c r="H67" s="1">
        <v>105</v>
      </c>
      <c r="I67" s="1">
        <v>101.9</v>
      </c>
      <c r="J67" s="1">
        <v>106.9</v>
      </c>
      <c r="K67" s="1">
        <v>104.3</v>
      </c>
      <c r="L67" s="16">
        <v>104.9</v>
      </c>
      <c r="N67" s="14"/>
      <c r="O67" s="17" t="s">
        <v>46</v>
      </c>
      <c r="P67" s="14">
        <v>104.9</v>
      </c>
      <c r="Q67" s="1">
        <v>105.7</v>
      </c>
      <c r="R67" s="1">
        <v>105.1</v>
      </c>
      <c r="S67" s="1">
        <v>104.5</v>
      </c>
      <c r="T67" s="1">
        <v>105.6</v>
      </c>
      <c r="U67" s="1">
        <v>102.1</v>
      </c>
      <c r="V67" s="1">
        <v>106.8</v>
      </c>
      <c r="W67" s="1">
        <v>103.6</v>
      </c>
      <c r="X67" s="16">
        <v>104.8</v>
      </c>
      <c r="Z67" s="14"/>
      <c r="AA67" s="17" t="s">
        <v>46</v>
      </c>
      <c r="AB67" s="14">
        <v>105</v>
      </c>
      <c r="AC67" s="1">
        <v>105.9</v>
      </c>
      <c r="AD67" s="1">
        <v>105.3</v>
      </c>
      <c r="AE67" s="1">
        <v>104.8</v>
      </c>
      <c r="AF67" s="1">
        <v>105.3</v>
      </c>
      <c r="AG67" s="1">
        <v>102</v>
      </c>
      <c r="AH67" s="1">
        <v>106.5</v>
      </c>
      <c r="AI67" s="1">
        <v>103.8</v>
      </c>
      <c r="AJ67" s="16">
        <v>105</v>
      </c>
      <c r="AL67" s="14"/>
      <c r="AM67" s="17" t="s">
        <v>46</v>
      </c>
      <c r="AN67" s="14">
        <v>105</v>
      </c>
      <c r="AO67" s="1">
        <v>106.1</v>
      </c>
      <c r="AP67" s="1">
        <v>105.3</v>
      </c>
      <c r="AQ67" s="1">
        <v>104.3</v>
      </c>
      <c r="AR67" s="1">
        <v>105.2</v>
      </c>
      <c r="AS67" s="1">
        <v>102.2</v>
      </c>
      <c r="AT67" s="1">
        <v>107</v>
      </c>
      <c r="AU67" s="1">
        <v>104.3</v>
      </c>
      <c r="AV67" s="16">
        <v>105.2</v>
      </c>
      <c r="AX67" s="14"/>
      <c r="AY67" s="17" t="s">
        <v>46</v>
      </c>
      <c r="AZ67" s="14">
        <v>105.1</v>
      </c>
      <c r="BA67" s="1">
        <v>106.1</v>
      </c>
      <c r="BB67" s="1">
        <v>105.4</v>
      </c>
      <c r="BC67" s="1">
        <v>104.5</v>
      </c>
      <c r="BD67" s="1">
        <v>104.8</v>
      </c>
      <c r="BE67" s="1">
        <v>101.9</v>
      </c>
      <c r="BF67" s="1">
        <v>107</v>
      </c>
      <c r="BG67" s="1">
        <v>104.9</v>
      </c>
      <c r="BH67" s="16">
        <v>105.1</v>
      </c>
      <c r="BJ67" s="14"/>
      <c r="BK67" s="17" t="s">
        <v>46</v>
      </c>
      <c r="BL67" s="14">
        <v>105</v>
      </c>
      <c r="BM67" s="1">
        <v>105.4</v>
      </c>
      <c r="BN67" s="1">
        <v>105.4</v>
      </c>
      <c r="BO67" s="1">
        <v>104.8</v>
      </c>
      <c r="BP67" s="1">
        <v>104.8</v>
      </c>
      <c r="BQ67" s="1">
        <v>0</v>
      </c>
      <c r="BR67" s="1">
        <v>106.8</v>
      </c>
      <c r="BS67" s="1">
        <v>106.2</v>
      </c>
      <c r="BT67" s="16">
        <v>104.8</v>
      </c>
      <c r="BV67" s="14"/>
      <c r="BW67" s="17" t="s">
        <v>46</v>
      </c>
      <c r="BX67" s="14">
        <v>105</v>
      </c>
      <c r="BY67" s="1">
        <v>105.8</v>
      </c>
      <c r="BZ67" s="1">
        <v>105.6</v>
      </c>
      <c r="CA67" s="1">
        <v>104.4</v>
      </c>
      <c r="CB67" s="1">
        <v>104.7</v>
      </c>
      <c r="CC67" s="1">
        <v>0</v>
      </c>
      <c r="CD67" s="1">
        <v>107</v>
      </c>
      <c r="CE67" s="1">
        <v>0</v>
      </c>
      <c r="CF67" s="16">
        <v>104.9</v>
      </c>
      <c r="CH67" s="14"/>
      <c r="CI67" s="17" t="s">
        <v>46</v>
      </c>
      <c r="CJ67" s="14">
        <v>104.5</v>
      </c>
      <c r="CK67" s="1">
        <v>0</v>
      </c>
      <c r="CL67" s="1">
        <v>104.8</v>
      </c>
      <c r="CM67" s="1">
        <v>104</v>
      </c>
      <c r="CN67" s="1">
        <v>104.6</v>
      </c>
      <c r="CO67" s="1">
        <v>0</v>
      </c>
      <c r="CP67" s="1">
        <v>107.1</v>
      </c>
      <c r="CQ67" s="1">
        <v>0</v>
      </c>
      <c r="CR67" s="16">
        <v>104.4</v>
      </c>
    </row>
    <row r="68" spans="2:96" x14ac:dyDescent="0.45">
      <c r="B68" s="14"/>
      <c r="C68" s="17" t="s">
        <v>47</v>
      </c>
      <c r="D68" s="14">
        <v>105.3</v>
      </c>
      <c r="E68" s="1">
        <v>106.4</v>
      </c>
      <c r="F68" s="1">
        <v>105.7</v>
      </c>
      <c r="G68" s="1">
        <v>104.8</v>
      </c>
      <c r="H68" s="1">
        <v>105.4</v>
      </c>
      <c r="I68" s="1">
        <v>102.1</v>
      </c>
      <c r="J68" s="1">
        <v>107.3</v>
      </c>
      <c r="K68" s="1">
        <v>104.7</v>
      </c>
      <c r="L68" s="16">
        <v>105.3</v>
      </c>
      <c r="N68" s="14"/>
      <c r="O68" s="17" t="s">
        <v>47</v>
      </c>
      <c r="P68" s="14">
        <v>105.2</v>
      </c>
      <c r="Q68" s="1">
        <v>106.1</v>
      </c>
      <c r="R68" s="1">
        <v>105.4</v>
      </c>
      <c r="S68" s="1">
        <v>104.8</v>
      </c>
      <c r="T68" s="1">
        <v>106</v>
      </c>
      <c r="U68" s="1">
        <v>102.2</v>
      </c>
      <c r="V68" s="1">
        <v>107.2</v>
      </c>
      <c r="W68" s="1">
        <v>103.8</v>
      </c>
      <c r="X68" s="16">
        <v>105.1</v>
      </c>
      <c r="Z68" s="14"/>
      <c r="AA68" s="17" t="s">
        <v>47</v>
      </c>
      <c r="AB68" s="14">
        <v>105.3</v>
      </c>
      <c r="AC68" s="1">
        <v>106.3</v>
      </c>
      <c r="AD68" s="1">
        <v>105.6</v>
      </c>
      <c r="AE68" s="1">
        <v>105.1</v>
      </c>
      <c r="AF68" s="1">
        <v>105.7</v>
      </c>
      <c r="AG68" s="1">
        <v>102.2</v>
      </c>
      <c r="AH68" s="1">
        <v>106.9</v>
      </c>
      <c r="AI68" s="1">
        <v>104.1</v>
      </c>
      <c r="AJ68" s="16">
        <v>105.3</v>
      </c>
      <c r="AL68" s="14"/>
      <c r="AM68" s="17" t="s">
        <v>47</v>
      </c>
      <c r="AN68" s="14">
        <v>105.3</v>
      </c>
      <c r="AO68" s="1">
        <v>106.5</v>
      </c>
      <c r="AP68" s="1">
        <v>105.6</v>
      </c>
      <c r="AQ68" s="1">
        <v>104.6</v>
      </c>
      <c r="AR68" s="1">
        <v>105.6</v>
      </c>
      <c r="AS68" s="1">
        <v>102.4</v>
      </c>
      <c r="AT68" s="1">
        <v>107.4</v>
      </c>
      <c r="AU68" s="1">
        <v>104.7</v>
      </c>
      <c r="AV68" s="16">
        <v>105.5</v>
      </c>
      <c r="AX68" s="14"/>
      <c r="AY68" s="17" t="s">
        <v>47</v>
      </c>
      <c r="AZ68" s="14">
        <v>105.4</v>
      </c>
      <c r="BA68" s="1">
        <v>106.5</v>
      </c>
      <c r="BB68" s="1">
        <v>105.8</v>
      </c>
      <c r="BC68" s="1">
        <v>104.7</v>
      </c>
      <c r="BD68" s="1">
        <v>105.2</v>
      </c>
      <c r="BE68" s="1">
        <v>102</v>
      </c>
      <c r="BF68" s="1">
        <v>107.3</v>
      </c>
      <c r="BG68" s="1">
        <v>105.4</v>
      </c>
      <c r="BH68" s="16">
        <v>105.5</v>
      </c>
      <c r="BJ68" s="14"/>
      <c r="BK68" s="17" t="s">
        <v>47</v>
      </c>
      <c r="BL68" s="14">
        <v>105.4</v>
      </c>
      <c r="BM68" s="1">
        <v>105.9</v>
      </c>
      <c r="BN68" s="1">
        <v>105.7</v>
      </c>
      <c r="BO68" s="1">
        <v>105.1</v>
      </c>
      <c r="BP68" s="1">
        <v>105</v>
      </c>
      <c r="BQ68" s="1">
        <v>0</v>
      </c>
      <c r="BR68" s="1">
        <v>107.2</v>
      </c>
      <c r="BS68" s="1">
        <v>106.8</v>
      </c>
      <c r="BT68" s="16">
        <v>105.1</v>
      </c>
      <c r="BV68" s="14"/>
      <c r="BW68" s="17" t="s">
        <v>47</v>
      </c>
      <c r="BX68" s="14">
        <v>105.4</v>
      </c>
      <c r="BY68" s="1">
        <v>106.1</v>
      </c>
      <c r="BZ68" s="1">
        <v>106</v>
      </c>
      <c r="CA68" s="1">
        <v>104.7</v>
      </c>
      <c r="CB68" s="1">
        <v>105.1</v>
      </c>
      <c r="CC68" s="1">
        <v>0</v>
      </c>
      <c r="CD68" s="1">
        <v>107.4</v>
      </c>
      <c r="CE68" s="1">
        <v>0</v>
      </c>
      <c r="CF68" s="16">
        <v>105.2</v>
      </c>
      <c r="CH68" s="14"/>
      <c r="CI68" s="17" t="s">
        <v>47</v>
      </c>
      <c r="CJ68" s="14">
        <v>104.8</v>
      </c>
      <c r="CK68" s="1">
        <v>0</v>
      </c>
      <c r="CL68" s="1">
        <v>105.2</v>
      </c>
      <c r="CM68" s="1">
        <v>104.2</v>
      </c>
      <c r="CN68" s="1">
        <v>105</v>
      </c>
      <c r="CO68" s="1">
        <v>0</v>
      </c>
      <c r="CP68" s="1">
        <v>107.4</v>
      </c>
      <c r="CQ68" s="1">
        <v>0</v>
      </c>
      <c r="CR68" s="16">
        <v>104.6</v>
      </c>
    </row>
    <row r="69" spans="2:96" x14ac:dyDescent="0.45">
      <c r="B69" s="23"/>
      <c r="C69" s="24" t="s">
        <v>48</v>
      </c>
      <c r="D69" s="23">
        <v>106.1</v>
      </c>
      <c r="E69" s="25">
        <v>107</v>
      </c>
      <c r="F69" s="25">
        <v>106.4</v>
      </c>
      <c r="G69" s="25">
        <v>105.5</v>
      </c>
      <c r="H69" s="25">
        <v>106</v>
      </c>
      <c r="I69" s="25">
        <v>102.7</v>
      </c>
      <c r="J69" s="25">
        <v>108.1</v>
      </c>
      <c r="K69" s="25">
        <v>105.6</v>
      </c>
      <c r="L69" s="26">
        <v>106</v>
      </c>
      <c r="N69" s="23"/>
      <c r="O69" s="24" t="s">
        <v>48</v>
      </c>
      <c r="P69" s="23">
        <v>106.1</v>
      </c>
      <c r="Q69" s="25">
        <v>106.9</v>
      </c>
      <c r="R69" s="25">
        <v>106.3</v>
      </c>
      <c r="S69" s="25">
        <v>105.7</v>
      </c>
      <c r="T69" s="25">
        <v>106.9</v>
      </c>
      <c r="U69" s="25">
        <v>102.9</v>
      </c>
      <c r="V69" s="25">
        <v>108.2</v>
      </c>
      <c r="W69" s="25">
        <v>104.6</v>
      </c>
      <c r="X69" s="26">
        <v>106.2</v>
      </c>
      <c r="Z69" s="23"/>
      <c r="AA69" s="24" t="s">
        <v>48</v>
      </c>
      <c r="AB69" s="23">
        <v>106.2</v>
      </c>
      <c r="AC69" s="25">
        <v>107</v>
      </c>
      <c r="AD69" s="25">
        <v>106.3</v>
      </c>
      <c r="AE69" s="25">
        <v>106.1</v>
      </c>
      <c r="AF69" s="25">
        <v>106.4</v>
      </c>
      <c r="AG69" s="25">
        <v>102.8</v>
      </c>
      <c r="AH69" s="25">
        <v>107.8</v>
      </c>
      <c r="AI69" s="25">
        <v>104.8</v>
      </c>
      <c r="AJ69" s="26">
        <v>106.2</v>
      </c>
      <c r="AL69" s="23"/>
      <c r="AM69" s="24" t="s">
        <v>48</v>
      </c>
      <c r="AN69" s="23">
        <v>106.1</v>
      </c>
      <c r="AO69" s="25">
        <v>107.1</v>
      </c>
      <c r="AP69" s="25">
        <v>106.3</v>
      </c>
      <c r="AQ69" s="25">
        <v>105.3</v>
      </c>
      <c r="AR69" s="25">
        <v>106.2</v>
      </c>
      <c r="AS69" s="25">
        <v>103</v>
      </c>
      <c r="AT69" s="25">
        <v>108.3</v>
      </c>
      <c r="AU69" s="25">
        <v>105.6</v>
      </c>
      <c r="AV69" s="26">
        <v>106.3</v>
      </c>
      <c r="AX69" s="23"/>
      <c r="AY69" s="24" t="s">
        <v>48</v>
      </c>
      <c r="AZ69" s="23">
        <v>106.1</v>
      </c>
      <c r="BA69" s="25">
        <v>107</v>
      </c>
      <c r="BB69" s="25">
        <v>106.5</v>
      </c>
      <c r="BC69" s="25">
        <v>105.2</v>
      </c>
      <c r="BD69" s="25">
        <v>105.8</v>
      </c>
      <c r="BE69" s="25">
        <v>102.6</v>
      </c>
      <c r="BF69" s="25">
        <v>108.2</v>
      </c>
      <c r="BG69" s="25">
        <v>106.6</v>
      </c>
      <c r="BH69" s="26">
        <v>106.3</v>
      </c>
      <c r="BJ69" s="23"/>
      <c r="BK69" s="24" t="s">
        <v>48</v>
      </c>
      <c r="BL69" s="23">
        <v>106</v>
      </c>
      <c r="BM69" s="25">
        <v>106.3</v>
      </c>
      <c r="BN69" s="25">
        <v>106.4</v>
      </c>
      <c r="BO69" s="25">
        <v>105.8</v>
      </c>
      <c r="BP69" s="25">
        <v>105.6</v>
      </c>
      <c r="BQ69" s="25">
        <v>0</v>
      </c>
      <c r="BR69" s="25">
        <v>107.9</v>
      </c>
      <c r="BS69" s="25">
        <v>108.4</v>
      </c>
      <c r="BT69" s="26">
        <v>105.7</v>
      </c>
      <c r="BV69" s="23"/>
      <c r="BW69" s="24" t="s">
        <v>48</v>
      </c>
      <c r="BX69" s="23">
        <v>106.1</v>
      </c>
      <c r="BY69" s="25">
        <v>106.8</v>
      </c>
      <c r="BZ69" s="25">
        <v>106.8</v>
      </c>
      <c r="CA69" s="25">
        <v>105.3</v>
      </c>
      <c r="CB69" s="25">
        <v>105.7</v>
      </c>
      <c r="CC69" s="25">
        <v>0</v>
      </c>
      <c r="CD69" s="25">
        <v>108.4</v>
      </c>
      <c r="CE69" s="25">
        <v>0</v>
      </c>
      <c r="CF69" s="26">
        <v>105.7</v>
      </c>
      <c r="CH69" s="23"/>
      <c r="CI69" s="24" t="s">
        <v>48</v>
      </c>
      <c r="CJ69" s="23">
        <v>105.4</v>
      </c>
      <c r="CK69" s="25">
        <v>0</v>
      </c>
      <c r="CL69" s="25">
        <v>105.8</v>
      </c>
      <c r="CM69" s="25">
        <v>104.9</v>
      </c>
      <c r="CN69" s="25">
        <v>105.6</v>
      </c>
      <c r="CO69" s="25">
        <v>0</v>
      </c>
      <c r="CP69" s="25">
        <v>108</v>
      </c>
      <c r="CQ69" s="25">
        <v>0</v>
      </c>
      <c r="CR69" s="26">
        <v>105</v>
      </c>
    </row>
    <row r="70" spans="2:96" x14ac:dyDescent="0.45">
      <c r="B70" s="14" t="s">
        <v>52</v>
      </c>
      <c r="C70" s="18" t="s">
        <v>37</v>
      </c>
      <c r="D70" s="14">
        <v>105.4</v>
      </c>
      <c r="E70" s="1">
        <v>106.3</v>
      </c>
      <c r="F70" s="1">
        <v>105.7</v>
      </c>
      <c r="G70" s="1">
        <v>104.9</v>
      </c>
      <c r="H70" s="1">
        <v>105.3</v>
      </c>
      <c r="I70" s="1">
        <v>102.3</v>
      </c>
      <c r="J70" s="1">
        <v>107.6</v>
      </c>
      <c r="K70" s="1">
        <v>104.8</v>
      </c>
      <c r="L70" s="16">
        <v>105.3</v>
      </c>
      <c r="N70" s="14" t="s">
        <v>52</v>
      </c>
      <c r="O70" s="18" t="s">
        <v>37</v>
      </c>
      <c r="P70" s="14">
        <v>105.4</v>
      </c>
      <c r="Q70" s="1">
        <v>106.1</v>
      </c>
      <c r="R70" s="1">
        <v>105.5</v>
      </c>
      <c r="S70" s="1">
        <v>105</v>
      </c>
      <c r="T70" s="1">
        <v>106</v>
      </c>
      <c r="U70" s="1">
        <v>102.4</v>
      </c>
      <c r="V70" s="1">
        <v>107.5</v>
      </c>
      <c r="W70" s="1">
        <v>103.9</v>
      </c>
      <c r="X70" s="16">
        <v>105.3</v>
      </c>
      <c r="Z70" s="14" t="s">
        <v>69</v>
      </c>
      <c r="AA70" s="18" t="s">
        <v>37</v>
      </c>
      <c r="AB70" s="14">
        <v>105.5</v>
      </c>
      <c r="AC70" s="1">
        <v>106.2</v>
      </c>
      <c r="AD70" s="1">
        <v>105.6</v>
      </c>
      <c r="AE70" s="1">
        <v>105.4</v>
      </c>
      <c r="AF70" s="1">
        <v>105.6</v>
      </c>
      <c r="AG70" s="1">
        <v>102.4</v>
      </c>
      <c r="AH70" s="1">
        <v>107.2</v>
      </c>
      <c r="AI70" s="1">
        <v>104.1</v>
      </c>
      <c r="AJ70" s="16">
        <v>105.4</v>
      </c>
      <c r="AL70" s="14" t="s">
        <v>69</v>
      </c>
      <c r="AM70" s="18" t="s">
        <v>37</v>
      </c>
      <c r="AN70" s="14">
        <v>105.4</v>
      </c>
      <c r="AO70" s="1">
        <v>106.4</v>
      </c>
      <c r="AP70" s="1">
        <v>105.6</v>
      </c>
      <c r="AQ70" s="1">
        <v>104.8</v>
      </c>
      <c r="AR70" s="1">
        <v>105.3</v>
      </c>
      <c r="AS70" s="1">
        <v>102.6</v>
      </c>
      <c r="AT70" s="1">
        <v>107.7</v>
      </c>
      <c r="AU70" s="1">
        <v>104.7</v>
      </c>
      <c r="AV70" s="16">
        <v>105.5</v>
      </c>
      <c r="AX70" s="14" t="s">
        <v>69</v>
      </c>
      <c r="AY70" s="18" t="s">
        <v>37</v>
      </c>
      <c r="AZ70" s="14">
        <v>105.5</v>
      </c>
      <c r="BA70" s="1">
        <v>106.3</v>
      </c>
      <c r="BB70" s="1">
        <v>105.8</v>
      </c>
      <c r="BC70" s="1">
        <v>104.8</v>
      </c>
      <c r="BD70" s="1">
        <v>105.1</v>
      </c>
      <c r="BE70" s="1">
        <v>102.2</v>
      </c>
      <c r="BF70" s="1">
        <v>107.6</v>
      </c>
      <c r="BG70" s="1">
        <v>105.6</v>
      </c>
      <c r="BH70" s="16">
        <v>105.6</v>
      </c>
      <c r="BJ70" s="14" t="s">
        <v>69</v>
      </c>
      <c r="BK70" s="18" t="s">
        <v>37</v>
      </c>
      <c r="BL70" s="14">
        <v>105.4</v>
      </c>
      <c r="BM70" s="1">
        <v>105.7</v>
      </c>
      <c r="BN70" s="1">
        <v>105.7</v>
      </c>
      <c r="BO70" s="1">
        <v>105.2</v>
      </c>
      <c r="BP70" s="1">
        <v>104.9</v>
      </c>
      <c r="BQ70" s="1">
        <v>0</v>
      </c>
      <c r="BR70" s="1">
        <v>107.4</v>
      </c>
      <c r="BS70" s="1">
        <v>107.1</v>
      </c>
      <c r="BT70" s="16">
        <v>105.1</v>
      </c>
      <c r="BV70" s="14" t="s">
        <v>69</v>
      </c>
      <c r="BW70" s="18" t="s">
        <v>37</v>
      </c>
      <c r="BX70" s="14">
        <v>105.4</v>
      </c>
      <c r="BY70" s="1">
        <v>106.1</v>
      </c>
      <c r="BZ70" s="1">
        <v>106</v>
      </c>
      <c r="CA70" s="1">
        <v>104.8</v>
      </c>
      <c r="CB70" s="1">
        <v>104.9</v>
      </c>
      <c r="CC70" s="1">
        <v>0</v>
      </c>
      <c r="CD70" s="1">
        <v>107.7</v>
      </c>
      <c r="CE70" s="1">
        <v>0</v>
      </c>
      <c r="CF70" s="16">
        <v>105.1</v>
      </c>
      <c r="CH70" s="14" t="s">
        <v>69</v>
      </c>
      <c r="CI70" s="18" t="s">
        <v>37</v>
      </c>
      <c r="CJ70" s="14">
        <v>104.9</v>
      </c>
      <c r="CK70" s="1">
        <v>0</v>
      </c>
      <c r="CL70" s="1">
        <v>105.1</v>
      </c>
      <c r="CM70" s="1">
        <v>104.3</v>
      </c>
      <c r="CN70" s="1">
        <v>104.9</v>
      </c>
      <c r="CO70" s="1">
        <v>0</v>
      </c>
      <c r="CP70" s="1">
        <v>107.7</v>
      </c>
      <c r="CQ70" s="1">
        <v>0</v>
      </c>
      <c r="CR70" s="16">
        <v>104.5</v>
      </c>
    </row>
    <row r="71" spans="2:96" x14ac:dyDescent="0.45">
      <c r="B71" s="14"/>
      <c r="C71" s="17" t="s">
        <v>38</v>
      </c>
      <c r="D71" s="14">
        <v>104.3</v>
      </c>
      <c r="E71" s="1">
        <v>105.2</v>
      </c>
      <c r="F71" s="1">
        <v>104.6</v>
      </c>
      <c r="G71" s="1">
        <v>103.9</v>
      </c>
      <c r="H71" s="1">
        <v>104.2</v>
      </c>
      <c r="I71" s="1">
        <v>101.5</v>
      </c>
      <c r="J71" s="1">
        <v>106.4</v>
      </c>
      <c r="K71" s="1">
        <v>103.3</v>
      </c>
      <c r="L71" s="16">
        <v>104.2</v>
      </c>
      <c r="N71" s="14"/>
      <c r="O71" s="17" t="s">
        <v>38</v>
      </c>
      <c r="P71" s="14">
        <v>104</v>
      </c>
      <c r="Q71" s="1">
        <v>104.7</v>
      </c>
      <c r="R71" s="1">
        <v>104.2</v>
      </c>
      <c r="S71" s="1">
        <v>103.8</v>
      </c>
      <c r="T71" s="1">
        <v>104.5</v>
      </c>
      <c r="U71" s="1">
        <v>101.5</v>
      </c>
      <c r="V71" s="1">
        <v>106</v>
      </c>
      <c r="W71" s="1">
        <v>102.7</v>
      </c>
      <c r="X71" s="16">
        <v>103.8</v>
      </c>
      <c r="Z71" s="14"/>
      <c r="AA71" s="17" t="s">
        <v>38</v>
      </c>
      <c r="AB71" s="14">
        <v>104.1</v>
      </c>
      <c r="AC71" s="1">
        <v>105</v>
      </c>
      <c r="AD71" s="1">
        <v>104.4</v>
      </c>
      <c r="AE71" s="1">
        <v>104</v>
      </c>
      <c r="AF71" s="1">
        <v>104.4</v>
      </c>
      <c r="AG71" s="1">
        <v>101.5</v>
      </c>
      <c r="AH71" s="1">
        <v>105.8</v>
      </c>
      <c r="AI71" s="1">
        <v>103</v>
      </c>
      <c r="AJ71" s="16">
        <v>104.1</v>
      </c>
      <c r="AL71" s="14"/>
      <c r="AM71" s="17" t="s">
        <v>38</v>
      </c>
      <c r="AN71" s="14">
        <v>104.2</v>
      </c>
      <c r="AO71" s="1">
        <v>105.3</v>
      </c>
      <c r="AP71" s="1">
        <v>104.4</v>
      </c>
      <c r="AQ71" s="1">
        <v>103.7</v>
      </c>
      <c r="AR71" s="1">
        <v>104.3</v>
      </c>
      <c r="AS71" s="1">
        <v>101.7</v>
      </c>
      <c r="AT71" s="1">
        <v>106.2</v>
      </c>
      <c r="AU71" s="1">
        <v>103.3</v>
      </c>
      <c r="AV71" s="16">
        <v>104.4</v>
      </c>
      <c r="AX71" s="14"/>
      <c r="AY71" s="17" t="s">
        <v>38</v>
      </c>
      <c r="AZ71" s="14">
        <v>104.4</v>
      </c>
      <c r="BA71" s="1">
        <v>105.3</v>
      </c>
      <c r="BB71" s="1">
        <v>104.6</v>
      </c>
      <c r="BC71" s="1">
        <v>104</v>
      </c>
      <c r="BD71" s="1">
        <v>104.1</v>
      </c>
      <c r="BE71" s="1">
        <v>101.4</v>
      </c>
      <c r="BF71" s="1">
        <v>106.4</v>
      </c>
      <c r="BG71" s="1">
        <v>103.8</v>
      </c>
      <c r="BH71" s="16">
        <v>104.3</v>
      </c>
      <c r="BJ71" s="14"/>
      <c r="BK71" s="17" t="s">
        <v>38</v>
      </c>
      <c r="BL71" s="14">
        <v>104.4</v>
      </c>
      <c r="BM71" s="1">
        <v>104.8</v>
      </c>
      <c r="BN71" s="1">
        <v>104.7</v>
      </c>
      <c r="BO71" s="1">
        <v>104.3</v>
      </c>
      <c r="BP71" s="1">
        <v>104.1</v>
      </c>
      <c r="BQ71" s="1">
        <v>0</v>
      </c>
      <c r="BR71" s="1">
        <v>106.4</v>
      </c>
      <c r="BS71" s="1">
        <v>104.8</v>
      </c>
      <c r="BT71" s="16">
        <v>104.2</v>
      </c>
      <c r="BV71" s="14"/>
      <c r="BW71" s="17" t="s">
        <v>38</v>
      </c>
      <c r="BX71" s="14">
        <v>104.4</v>
      </c>
      <c r="BY71" s="1">
        <v>105.1</v>
      </c>
      <c r="BZ71" s="1">
        <v>104.8</v>
      </c>
      <c r="CA71" s="1">
        <v>103.9</v>
      </c>
      <c r="CB71" s="1">
        <v>103.9</v>
      </c>
      <c r="CC71" s="1">
        <v>0</v>
      </c>
      <c r="CD71" s="1">
        <v>106.3</v>
      </c>
      <c r="CE71" s="1">
        <v>0</v>
      </c>
      <c r="CF71" s="16">
        <v>104.4</v>
      </c>
      <c r="CH71" s="14"/>
      <c r="CI71" s="17" t="s">
        <v>38</v>
      </c>
      <c r="CJ71" s="14">
        <v>104</v>
      </c>
      <c r="CK71" s="1">
        <v>0</v>
      </c>
      <c r="CL71" s="1">
        <v>104.2</v>
      </c>
      <c r="CM71" s="1">
        <v>103.4</v>
      </c>
      <c r="CN71" s="1">
        <v>103.9</v>
      </c>
      <c r="CO71" s="1">
        <v>0</v>
      </c>
      <c r="CP71" s="1">
        <v>106.8</v>
      </c>
      <c r="CQ71" s="1">
        <v>0</v>
      </c>
      <c r="CR71" s="16">
        <v>103.9</v>
      </c>
    </row>
    <row r="72" spans="2:96" x14ac:dyDescent="0.45">
      <c r="B72" s="14"/>
      <c r="C72" s="17" t="s">
        <v>39</v>
      </c>
      <c r="D72" s="14">
        <v>105.1</v>
      </c>
      <c r="E72" s="1">
        <v>105.9</v>
      </c>
      <c r="F72" s="1">
        <v>105.3</v>
      </c>
      <c r="G72" s="1">
        <v>104.6</v>
      </c>
      <c r="H72" s="1">
        <v>104.9</v>
      </c>
      <c r="I72" s="1">
        <v>102.1</v>
      </c>
      <c r="J72" s="1">
        <v>107</v>
      </c>
      <c r="K72" s="1">
        <v>104.2</v>
      </c>
      <c r="L72" s="16">
        <v>105</v>
      </c>
      <c r="N72" s="14"/>
      <c r="O72" s="17" t="s">
        <v>39</v>
      </c>
      <c r="P72" s="14">
        <v>105</v>
      </c>
      <c r="Q72" s="1">
        <v>105.7</v>
      </c>
      <c r="R72" s="1">
        <v>105.1</v>
      </c>
      <c r="S72" s="1">
        <v>104.6</v>
      </c>
      <c r="T72" s="1">
        <v>105.4</v>
      </c>
      <c r="U72" s="1">
        <v>102.3</v>
      </c>
      <c r="V72" s="1">
        <v>106.8</v>
      </c>
      <c r="W72" s="1">
        <v>103.6</v>
      </c>
      <c r="X72" s="16">
        <v>104.8</v>
      </c>
      <c r="Z72" s="14"/>
      <c r="AA72" s="17" t="s">
        <v>39</v>
      </c>
      <c r="AB72" s="14">
        <v>105.1</v>
      </c>
      <c r="AC72" s="1">
        <v>105.9</v>
      </c>
      <c r="AD72" s="1">
        <v>105.2</v>
      </c>
      <c r="AE72" s="1">
        <v>104.9</v>
      </c>
      <c r="AF72" s="1">
        <v>105.2</v>
      </c>
      <c r="AG72" s="1">
        <v>102.2</v>
      </c>
      <c r="AH72" s="1">
        <v>106.7</v>
      </c>
      <c r="AI72" s="1">
        <v>103.8</v>
      </c>
      <c r="AJ72" s="16">
        <v>105</v>
      </c>
      <c r="AL72" s="14"/>
      <c r="AM72" s="17" t="s">
        <v>39</v>
      </c>
      <c r="AN72" s="14">
        <v>105.1</v>
      </c>
      <c r="AO72" s="1">
        <v>106.1</v>
      </c>
      <c r="AP72" s="1">
        <v>105.2</v>
      </c>
      <c r="AQ72" s="1">
        <v>104.4</v>
      </c>
      <c r="AR72" s="1">
        <v>105.1</v>
      </c>
      <c r="AS72" s="1">
        <v>102.3</v>
      </c>
      <c r="AT72" s="1">
        <v>107</v>
      </c>
      <c r="AU72" s="1">
        <v>104.2</v>
      </c>
      <c r="AV72" s="16">
        <v>105.2</v>
      </c>
      <c r="AX72" s="14"/>
      <c r="AY72" s="17" t="s">
        <v>39</v>
      </c>
      <c r="AZ72" s="14">
        <v>105.1</v>
      </c>
      <c r="BA72" s="1">
        <v>106</v>
      </c>
      <c r="BB72" s="1">
        <v>105.3</v>
      </c>
      <c r="BC72" s="1">
        <v>104.7</v>
      </c>
      <c r="BD72" s="1">
        <v>104.7</v>
      </c>
      <c r="BE72" s="1">
        <v>102</v>
      </c>
      <c r="BF72" s="1">
        <v>107.1</v>
      </c>
      <c r="BG72" s="1">
        <v>104.8</v>
      </c>
      <c r="BH72" s="16">
        <v>105.1</v>
      </c>
      <c r="BJ72" s="14"/>
      <c r="BK72" s="17" t="s">
        <v>39</v>
      </c>
      <c r="BL72" s="14">
        <v>105.1</v>
      </c>
      <c r="BM72" s="1">
        <v>105.5</v>
      </c>
      <c r="BN72" s="1">
        <v>105.3</v>
      </c>
      <c r="BO72" s="1">
        <v>104.9</v>
      </c>
      <c r="BP72" s="1">
        <v>104.6</v>
      </c>
      <c r="BQ72" s="1">
        <v>0</v>
      </c>
      <c r="BR72" s="1">
        <v>107</v>
      </c>
      <c r="BS72" s="1">
        <v>105.9</v>
      </c>
      <c r="BT72" s="16">
        <v>104.8</v>
      </c>
      <c r="BV72" s="14"/>
      <c r="BW72" s="17" t="s">
        <v>39</v>
      </c>
      <c r="BX72" s="14">
        <v>105.1</v>
      </c>
      <c r="BY72" s="1">
        <v>105.7</v>
      </c>
      <c r="BZ72" s="1">
        <v>105.5</v>
      </c>
      <c r="CA72" s="1">
        <v>104.5</v>
      </c>
      <c r="CB72" s="1">
        <v>104.7</v>
      </c>
      <c r="CC72" s="1">
        <v>0</v>
      </c>
      <c r="CD72" s="1">
        <v>107</v>
      </c>
      <c r="CE72" s="1">
        <v>0</v>
      </c>
      <c r="CF72" s="16">
        <v>105</v>
      </c>
      <c r="CH72" s="14"/>
      <c r="CI72" s="17" t="s">
        <v>39</v>
      </c>
      <c r="CJ72" s="14">
        <v>104.6</v>
      </c>
      <c r="CK72" s="1">
        <v>0</v>
      </c>
      <c r="CL72" s="1">
        <v>104.8</v>
      </c>
      <c r="CM72" s="1">
        <v>104</v>
      </c>
      <c r="CN72" s="1">
        <v>104.6</v>
      </c>
      <c r="CO72" s="1">
        <v>0</v>
      </c>
      <c r="CP72" s="1">
        <v>107.3</v>
      </c>
      <c r="CQ72" s="1">
        <v>0</v>
      </c>
      <c r="CR72" s="16">
        <v>104.4</v>
      </c>
    </row>
    <row r="73" spans="2:96" x14ac:dyDescent="0.45">
      <c r="B73" s="14"/>
      <c r="C73" s="17" t="s">
        <v>40</v>
      </c>
      <c r="D73" s="14">
        <v>106.7</v>
      </c>
      <c r="E73" s="1">
        <v>107.6</v>
      </c>
      <c r="F73" s="1">
        <v>107</v>
      </c>
      <c r="G73" s="1">
        <v>106</v>
      </c>
      <c r="H73" s="1">
        <v>106.6</v>
      </c>
      <c r="I73" s="1">
        <v>103.1</v>
      </c>
      <c r="J73" s="1">
        <v>109.1</v>
      </c>
      <c r="K73" s="1">
        <v>106.3</v>
      </c>
      <c r="L73" s="16">
        <v>106.4</v>
      </c>
      <c r="N73" s="14"/>
      <c r="O73" s="17" t="s">
        <v>40</v>
      </c>
      <c r="P73" s="14">
        <v>106.7</v>
      </c>
      <c r="Q73" s="1">
        <v>107.6</v>
      </c>
      <c r="R73" s="1">
        <v>106.8</v>
      </c>
      <c r="S73" s="1">
        <v>106.3</v>
      </c>
      <c r="T73" s="1">
        <v>107.8</v>
      </c>
      <c r="U73" s="1">
        <v>103.2</v>
      </c>
      <c r="V73" s="1">
        <v>109.1</v>
      </c>
      <c r="W73" s="1">
        <v>105</v>
      </c>
      <c r="X73" s="16">
        <v>106.7</v>
      </c>
      <c r="Z73" s="14"/>
      <c r="AA73" s="17" t="s">
        <v>40</v>
      </c>
      <c r="AB73" s="14">
        <v>106.8</v>
      </c>
      <c r="AC73" s="1">
        <v>107.7</v>
      </c>
      <c r="AD73" s="1">
        <v>106.9</v>
      </c>
      <c r="AE73" s="1">
        <v>106.9</v>
      </c>
      <c r="AF73" s="1">
        <v>107.1</v>
      </c>
      <c r="AG73" s="1">
        <v>103.1</v>
      </c>
      <c r="AH73" s="1">
        <v>108.6</v>
      </c>
      <c r="AI73" s="1">
        <v>105.3</v>
      </c>
      <c r="AJ73" s="16">
        <v>106.6</v>
      </c>
      <c r="AL73" s="14"/>
      <c r="AM73" s="17" t="s">
        <v>40</v>
      </c>
      <c r="AN73" s="14">
        <v>106.7</v>
      </c>
      <c r="AO73" s="1">
        <v>107.8</v>
      </c>
      <c r="AP73" s="1">
        <v>107</v>
      </c>
      <c r="AQ73" s="1">
        <v>105.8</v>
      </c>
      <c r="AR73" s="1">
        <v>106.7</v>
      </c>
      <c r="AS73" s="1">
        <v>103.5</v>
      </c>
      <c r="AT73" s="1">
        <v>109.4</v>
      </c>
      <c r="AU73" s="1">
        <v>106.3</v>
      </c>
      <c r="AV73" s="16">
        <v>106.7</v>
      </c>
      <c r="AX73" s="14"/>
      <c r="AY73" s="17" t="s">
        <v>40</v>
      </c>
      <c r="AZ73" s="14">
        <v>106.7</v>
      </c>
      <c r="BA73" s="1">
        <v>107.7</v>
      </c>
      <c r="BB73" s="1">
        <v>107.2</v>
      </c>
      <c r="BC73" s="1">
        <v>105.7</v>
      </c>
      <c r="BD73" s="1">
        <v>106.4</v>
      </c>
      <c r="BE73" s="1">
        <v>103.1</v>
      </c>
      <c r="BF73" s="1">
        <v>109.1</v>
      </c>
      <c r="BG73" s="1">
        <v>107.6</v>
      </c>
      <c r="BH73" s="16">
        <v>106.9</v>
      </c>
      <c r="BJ73" s="14"/>
      <c r="BK73" s="17" t="s">
        <v>40</v>
      </c>
      <c r="BL73" s="14">
        <v>106.6</v>
      </c>
      <c r="BM73" s="1">
        <v>106.9</v>
      </c>
      <c r="BN73" s="1">
        <v>107</v>
      </c>
      <c r="BO73" s="1">
        <v>106.4</v>
      </c>
      <c r="BP73" s="1">
        <v>105.9</v>
      </c>
      <c r="BQ73" s="1">
        <v>0</v>
      </c>
      <c r="BR73" s="1">
        <v>108.7</v>
      </c>
      <c r="BS73" s="1">
        <v>109.9</v>
      </c>
      <c r="BT73" s="16">
        <v>106</v>
      </c>
      <c r="BV73" s="14"/>
      <c r="BW73" s="17" t="s">
        <v>40</v>
      </c>
      <c r="BX73" s="14">
        <v>106.7</v>
      </c>
      <c r="BY73" s="1">
        <v>107.4</v>
      </c>
      <c r="BZ73" s="1">
        <v>107.6</v>
      </c>
      <c r="CA73" s="1">
        <v>105.8</v>
      </c>
      <c r="CB73" s="1">
        <v>106.2</v>
      </c>
      <c r="CC73" s="1">
        <v>0</v>
      </c>
      <c r="CD73" s="1">
        <v>109.5</v>
      </c>
      <c r="CE73" s="1">
        <v>0</v>
      </c>
      <c r="CF73" s="16">
        <v>105.9</v>
      </c>
      <c r="CH73" s="14"/>
      <c r="CI73" s="17" t="s">
        <v>40</v>
      </c>
      <c r="CJ73" s="14">
        <v>105.8</v>
      </c>
      <c r="CK73" s="1">
        <v>0</v>
      </c>
      <c r="CL73" s="1">
        <v>106.2</v>
      </c>
      <c r="CM73" s="1">
        <v>105.4</v>
      </c>
      <c r="CN73" s="1">
        <v>106.1</v>
      </c>
      <c r="CO73" s="1">
        <v>0</v>
      </c>
      <c r="CP73" s="1">
        <v>108.8</v>
      </c>
      <c r="CQ73" s="1">
        <v>0</v>
      </c>
      <c r="CR73" s="16">
        <v>105.2</v>
      </c>
    </row>
    <row r="74" spans="2:96" x14ac:dyDescent="0.45">
      <c r="B74" s="14"/>
      <c r="C74" s="17" t="s">
        <v>41</v>
      </c>
      <c r="D74" s="14">
        <v>105.2</v>
      </c>
      <c r="E74" s="1">
        <v>106.2</v>
      </c>
      <c r="F74" s="1">
        <v>105.6</v>
      </c>
      <c r="G74" s="1">
        <v>104.8</v>
      </c>
      <c r="H74" s="1">
        <v>105.2</v>
      </c>
      <c r="I74" s="1">
        <v>102.1</v>
      </c>
      <c r="J74" s="1">
        <v>107.5</v>
      </c>
      <c r="K74" s="1">
        <v>104.5</v>
      </c>
      <c r="L74" s="16">
        <v>104.9</v>
      </c>
      <c r="N74" s="14"/>
      <c r="O74" s="17" t="s">
        <v>41</v>
      </c>
      <c r="P74" s="14">
        <v>105</v>
      </c>
      <c r="Q74" s="1">
        <v>105.8</v>
      </c>
      <c r="R74" s="1">
        <v>105.2</v>
      </c>
      <c r="S74" s="1">
        <v>104.7</v>
      </c>
      <c r="T74" s="1">
        <v>105.9</v>
      </c>
      <c r="U74" s="1">
        <v>102.1</v>
      </c>
      <c r="V74" s="1">
        <v>107.3</v>
      </c>
      <c r="W74" s="1">
        <v>103.6</v>
      </c>
      <c r="X74" s="16">
        <v>104.8</v>
      </c>
      <c r="Z74" s="14"/>
      <c r="AA74" s="17" t="s">
        <v>108</v>
      </c>
      <c r="AB74" s="14">
        <v>105.1</v>
      </c>
      <c r="AC74" s="1">
        <v>106.1</v>
      </c>
      <c r="AD74" s="1">
        <v>105.4</v>
      </c>
      <c r="AE74" s="1">
        <v>105.1</v>
      </c>
      <c r="AF74" s="1">
        <v>105.5</v>
      </c>
      <c r="AG74" s="1">
        <v>102</v>
      </c>
      <c r="AH74" s="1">
        <v>106.9</v>
      </c>
      <c r="AI74" s="1">
        <v>103.9</v>
      </c>
      <c r="AJ74" s="16">
        <v>105</v>
      </c>
      <c r="AL74" s="14"/>
      <c r="AM74" s="17" t="s">
        <v>108</v>
      </c>
      <c r="AN74" s="14">
        <v>105.1</v>
      </c>
      <c r="AO74" s="1">
        <v>106.3</v>
      </c>
      <c r="AP74" s="1">
        <v>105.5</v>
      </c>
      <c r="AQ74" s="1">
        <v>104.5</v>
      </c>
      <c r="AR74" s="1">
        <v>105.3</v>
      </c>
      <c r="AS74" s="1">
        <v>102.4</v>
      </c>
      <c r="AT74" s="1">
        <v>107.5</v>
      </c>
      <c r="AU74" s="1">
        <v>104.5</v>
      </c>
      <c r="AV74" s="16">
        <v>105.2</v>
      </c>
      <c r="AX74" s="14"/>
      <c r="AY74" s="17" t="s">
        <v>108</v>
      </c>
      <c r="AZ74" s="14">
        <v>105.3</v>
      </c>
      <c r="BA74" s="1">
        <v>106.3</v>
      </c>
      <c r="BB74" s="1">
        <v>105.7</v>
      </c>
      <c r="BC74" s="1">
        <v>104.7</v>
      </c>
      <c r="BD74" s="1">
        <v>105</v>
      </c>
      <c r="BE74" s="1">
        <v>102</v>
      </c>
      <c r="BF74" s="1">
        <v>107.6</v>
      </c>
      <c r="BG74" s="1">
        <v>105.4</v>
      </c>
      <c r="BH74" s="16">
        <v>105.2</v>
      </c>
      <c r="BJ74" s="14"/>
      <c r="BK74" s="17" t="s">
        <v>108</v>
      </c>
      <c r="BL74" s="14">
        <v>105.3</v>
      </c>
      <c r="BM74" s="1">
        <v>105.6</v>
      </c>
      <c r="BN74" s="1">
        <v>105.6</v>
      </c>
      <c r="BO74" s="1">
        <v>105.2</v>
      </c>
      <c r="BP74" s="1">
        <v>104.8</v>
      </c>
      <c r="BQ74" s="1">
        <v>0</v>
      </c>
      <c r="BR74" s="1">
        <v>107.3</v>
      </c>
      <c r="BS74" s="1">
        <v>106.9</v>
      </c>
      <c r="BT74" s="16">
        <v>104.8</v>
      </c>
      <c r="BV74" s="14"/>
      <c r="BW74" s="17" t="s">
        <v>108</v>
      </c>
      <c r="BX74" s="14">
        <v>105.3</v>
      </c>
      <c r="BY74" s="1">
        <v>106</v>
      </c>
      <c r="BZ74" s="1">
        <v>106</v>
      </c>
      <c r="CA74" s="1">
        <v>104.7</v>
      </c>
      <c r="CB74" s="1">
        <v>104.8</v>
      </c>
      <c r="CC74" s="1">
        <v>0</v>
      </c>
      <c r="CD74" s="1">
        <v>107.6</v>
      </c>
      <c r="CE74" s="1">
        <v>0</v>
      </c>
      <c r="CF74" s="16">
        <v>104.9</v>
      </c>
      <c r="CH74" s="14"/>
      <c r="CI74" s="17" t="s">
        <v>108</v>
      </c>
      <c r="CJ74" s="14">
        <v>104.7</v>
      </c>
      <c r="CK74" s="1">
        <v>0</v>
      </c>
      <c r="CL74" s="1">
        <v>105</v>
      </c>
      <c r="CM74" s="1">
        <v>104.2</v>
      </c>
      <c r="CN74" s="1">
        <v>104.8</v>
      </c>
      <c r="CO74" s="1">
        <v>0</v>
      </c>
      <c r="CP74" s="1">
        <v>107.6</v>
      </c>
      <c r="CQ74" s="1">
        <v>0</v>
      </c>
      <c r="CR74" s="16">
        <v>104.2</v>
      </c>
    </row>
    <row r="75" spans="2:96" x14ac:dyDescent="0.45">
      <c r="B75" s="14"/>
      <c r="C75" s="17" t="s">
        <v>42</v>
      </c>
      <c r="D75" s="14">
        <v>105.3</v>
      </c>
      <c r="E75" s="1">
        <v>106.2</v>
      </c>
      <c r="F75" s="1">
        <v>105.6</v>
      </c>
      <c r="G75" s="1">
        <v>104.8</v>
      </c>
      <c r="H75" s="1">
        <v>105.3</v>
      </c>
      <c r="I75" s="1">
        <v>102.3</v>
      </c>
      <c r="J75" s="1">
        <v>107.2</v>
      </c>
      <c r="K75" s="1">
        <v>104.5</v>
      </c>
      <c r="L75" s="16">
        <v>105.2</v>
      </c>
      <c r="N75" s="14"/>
      <c r="O75" s="17" t="s">
        <v>42</v>
      </c>
      <c r="P75" s="14">
        <v>105.2</v>
      </c>
      <c r="Q75" s="1">
        <v>105.9</v>
      </c>
      <c r="R75" s="1">
        <v>105.4</v>
      </c>
      <c r="S75" s="1">
        <v>104.9</v>
      </c>
      <c r="T75" s="1">
        <v>105.8</v>
      </c>
      <c r="U75" s="1">
        <v>102.5</v>
      </c>
      <c r="V75" s="1">
        <v>107.1</v>
      </c>
      <c r="W75" s="1">
        <v>103.8</v>
      </c>
      <c r="X75" s="16">
        <v>105.1</v>
      </c>
      <c r="Z75" s="14"/>
      <c r="AA75" s="17" t="s">
        <v>42</v>
      </c>
      <c r="AB75" s="14">
        <v>105.3</v>
      </c>
      <c r="AC75" s="1">
        <v>106.2</v>
      </c>
      <c r="AD75" s="1">
        <v>105.5</v>
      </c>
      <c r="AE75" s="1">
        <v>105.1</v>
      </c>
      <c r="AF75" s="1">
        <v>105.6</v>
      </c>
      <c r="AG75" s="1">
        <v>102.4</v>
      </c>
      <c r="AH75" s="1">
        <v>106.9</v>
      </c>
      <c r="AI75" s="1">
        <v>104.1</v>
      </c>
      <c r="AJ75" s="16">
        <v>105.3</v>
      </c>
      <c r="AL75" s="14"/>
      <c r="AM75" s="17" t="s">
        <v>42</v>
      </c>
      <c r="AN75" s="14">
        <v>105.3</v>
      </c>
      <c r="AO75" s="1">
        <v>106.3</v>
      </c>
      <c r="AP75" s="1">
        <v>105.5</v>
      </c>
      <c r="AQ75" s="1">
        <v>104.7</v>
      </c>
      <c r="AR75" s="1">
        <v>105.5</v>
      </c>
      <c r="AS75" s="1">
        <v>102.6</v>
      </c>
      <c r="AT75" s="1">
        <v>107.3</v>
      </c>
      <c r="AU75" s="1">
        <v>104.4</v>
      </c>
      <c r="AV75" s="16">
        <v>105.4</v>
      </c>
      <c r="AX75" s="14"/>
      <c r="AY75" s="17" t="s">
        <v>42</v>
      </c>
      <c r="AZ75" s="14">
        <v>105.4</v>
      </c>
      <c r="BA75" s="1">
        <v>106.3</v>
      </c>
      <c r="BB75" s="1">
        <v>105.6</v>
      </c>
      <c r="BC75" s="1">
        <v>104.8</v>
      </c>
      <c r="BD75" s="1">
        <v>105.1</v>
      </c>
      <c r="BE75" s="1">
        <v>102.2</v>
      </c>
      <c r="BF75" s="1">
        <v>107.3</v>
      </c>
      <c r="BG75" s="1">
        <v>105.1</v>
      </c>
      <c r="BH75" s="16">
        <v>105.3</v>
      </c>
      <c r="BJ75" s="14"/>
      <c r="BK75" s="17" t="s">
        <v>42</v>
      </c>
      <c r="BL75" s="14">
        <v>105.3</v>
      </c>
      <c r="BM75" s="1">
        <v>105.7</v>
      </c>
      <c r="BN75" s="1">
        <v>105.5</v>
      </c>
      <c r="BO75" s="1">
        <v>105.1</v>
      </c>
      <c r="BP75" s="1">
        <v>104.9</v>
      </c>
      <c r="BQ75" s="1">
        <v>0</v>
      </c>
      <c r="BR75" s="1">
        <v>107.2</v>
      </c>
      <c r="BS75" s="1">
        <v>106.3</v>
      </c>
      <c r="BT75" s="16">
        <v>105</v>
      </c>
      <c r="BV75" s="14"/>
      <c r="BW75" s="17" t="s">
        <v>42</v>
      </c>
      <c r="BX75" s="14">
        <v>105.3</v>
      </c>
      <c r="BY75" s="1">
        <v>105.9</v>
      </c>
      <c r="BZ75" s="1">
        <v>105.8</v>
      </c>
      <c r="CA75" s="1">
        <v>104.7</v>
      </c>
      <c r="CB75" s="1">
        <v>105</v>
      </c>
      <c r="CC75" s="1">
        <v>0</v>
      </c>
      <c r="CD75" s="1">
        <v>107.2</v>
      </c>
      <c r="CE75" s="1">
        <v>0</v>
      </c>
      <c r="CF75" s="16">
        <v>105.2</v>
      </c>
      <c r="CH75" s="14"/>
      <c r="CI75" s="17" t="s">
        <v>42</v>
      </c>
      <c r="CJ75" s="14">
        <v>104.9</v>
      </c>
      <c r="CK75" s="1">
        <v>0</v>
      </c>
      <c r="CL75" s="1">
        <v>105.1</v>
      </c>
      <c r="CM75" s="1">
        <v>104.3</v>
      </c>
      <c r="CN75" s="1">
        <v>104.9</v>
      </c>
      <c r="CO75" s="1">
        <v>0</v>
      </c>
      <c r="CP75" s="1">
        <v>107.4</v>
      </c>
      <c r="CQ75" s="1">
        <v>0</v>
      </c>
      <c r="CR75" s="16">
        <v>104.6</v>
      </c>
    </row>
    <row r="76" spans="2:96" x14ac:dyDescent="0.45">
      <c r="B76" s="14"/>
      <c r="C76" s="17" t="s">
        <v>43</v>
      </c>
      <c r="D76" s="14">
        <v>106.9</v>
      </c>
      <c r="E76" s="1">
        <v>108</v>
      </c>
      <c r="F76" s="1">
        <v>107.4</v>
      </c>
      <c r="G76" s="1">
        <v>106.3</v>
      </c>
      <c r="H76" s="1">
        <v>107</v>
      </c>
      <c r="I76" s="1">
        <v>103.2</v>
      </c>
      <c r="J76" s="1">
        <v>109.6</v>
      </c>
      <c r="K76" s="1">
        <v>106.7</v>
      </c>
      <c r="L76" s="16">
        <v>106.6</v>
      </c>
      <c r="N76" s="14"/>
      <c r="O76" s="17" t="s">
        <v>43</v>
      </c>
      <c r="P76" s="14">
        <v>106.9</v>
      </c>
      <c r="Q76" s="1">
        <v>107.9</v>
      </c>
      <c r="R76" s="1">
        <v>107.1</v>
      </c>
      <c r="S76" s="1">
        <v>106.6</v>
      </c>
      <c r="T76" s="1">
        <v>108.2</v>
      </c>
      <c r="U76" s="1">
        <v>103.2</v>
      </c>
      <c r="V76" s="1">
        <v>109.7</v>
      </c>
      <c r="W76" s="1">
        <v>105.2</v>
      </c>
      <c r="X76" s="16">
        <v>107</v>
      </c>
      <c r="Z76" s="14"/>
      <c r="AA76" s="17" t="s">
        <v>43</v>
      </c>
      <c r="AB76" s="14">
        <v>107</v>
      </c>
      <c r="AC76" s="1">
        <v>108</v>
      </c>
      <c r="AD76" s="1">
        <v>107.2</v>
      </c>
      <c r="AE76" s="1">
        <v>107.2</v>
      </c>
      <c r="AF76" s="1">
        <v>107.4</v>
      </c>
      <c r="AG76" s="1">
        <v>103.1</v>
      </c>
      <c r="AH76" s="1">
        <v>109</v>
      </c>
      <c r="AI76" s="1">
        <v>105.5</v>
      </c>
      <c r="AJ76" s="16">
        <v>106.8</v>
      </c>
      <c r="AL76" s="14"/>
      <c r="AM76" s="17" t="s">
        <v>43</v>
      </c>
      <c r="AN76" s="14">
        <v>106.9</v>
      </c>
      <c r="AO76" s="1">
        <v>108.1</v>
      </c>
      <c r="AP76" s="1">
        <v>107.3</v>
      </c>
      <c r="AQ76" s="1">
        <v>106</v>
      </c>
      <c r="AR76" s="1">
        <v>107</v>
      </c>
      <c r="AS76" s="1">
        <v>103.6</v>
      </c>
      <c r="AT76" s="1">
        <v>109.9</v>
      </c>
      <c r="AU76" s="1">
        <v>106.8</v>
      </c>
      <c r="AV76" s="16">
        <v>106.9</v>
      </c>
      <c r="AX76" s="14"/>
      <c r="AY76" s="17" t="s">
        <v>43</v>
      </c>
      <c r="AZ76" s="14">
        <v>107</v>
      </c>
      <c r="BA76" s="1">
        <v>108</v>
      </c>
      <c r="BB76" s="1">
        <v>107.5</v>
      </c>
      <c r="BC76" s="1">
        <v>105.9</v>
      </c>
      <c r="BD76" s="1">
        <v>106.8</v>
      </c>
      <c r="BE76" s="1">
        <v>103.2</v>
      </c>
      <c r="BF76" s="1">
        <v>109.6</v>
      </c>
      <c r="BG76" s="1">
        <v>108.2</v>
      </c>
      <c r="BH76" s="16">
        <v>107.2</v>
      </c>
      <c r="BJ76" s="14"/>
      <c r="BK76" s="17" t="s">
        <v>43</v>
      </c>
      <c r="BL76" s="14">
        <v>106.8</v>
      </c>
      <c r="BM76" s="1">
        <v>107.1</v>
      </c>
      <c r="BN76" s="1">
        <v>107.4</v>
      </c>
      <c r="BO76" s="1">
        <v>106.7</v>
      </c>
      <c r="BP76" s="1">
        <v>106.2</v>
      </c>
      <c r="BQ76" s="1">
        <v>0</v>
      </c>
      <c r="BR76" s="1">
        <v>109.1</v>
      </c>
      <c r="BS76" s="1">
        <v>110.9</v>
      </c>
      <c r="BT76" s="16">
        <v>106.2</v>
      </c>
      <c r="BV76" s="14"/>
      <c r="BW76" s="17" t="s">
        <v>43</v>
      </c>
      <c r="BX76" s="14">
        <v>107</v>
      </c>
      <c r="BY76" s="1">
        <v>107.9</v>
      </c>
      <c r="BZ76" s="1">
        <v>108</v>
      </c>
      <c r="CA76" s="1">
        <v>106.1</v>
      </c>
      <c r="CB76" s="1">
        <v>106.5</v>
      </c>
      <c r="CC76" s="1">
        <v>0</v>
      </c>
      <c r="CD76" s="1">
        <v>110.1</v>
      </c>
      <c r="CE76" s="1">
        <v>0</v>
      </c>
      <c r="CF76" s="16">
        <v>106</v>
      </c>
      <c r="CH76" s="14"/>
      <c r="CI76" s="17" t="s">
        <v>43</v>
      </c>
      <c r="CJ76" s="14">
        <v>106</v>
      </c>
      <c r="CK76" s="1">
        <v>0</v>
      </c>
      <c r="CL76" s="1">
        <v>106.5</v>
      </c>
      <c r="CM76" s="1">
        <v>105.6</v>
      </c>
      <c r="CN76" s="1">
        <v>106.4</v>
      </c>
      <c r="CO76" s="1">
        <v>0</v>
      </c>
      <c r="CP76" s="1">
        <v>109.2</v>
      </c>
      <c r="CQ76" s="1">
        <v>0</v>
      </c>
      <c r="CR76" s="16">
        <v>105.2</v>
      </c>
    </row>
    <row r="77" spans="2:96" x14ac:dyDescent="0.45">
      <c r="B77" s="14"/>
      <c r="C77" s="17" t="s">
        <v>44</v>
      </c>
      <c r="D77" s="14">
        <v>105.8</v>
      </c>
      <c r="E77" s="1">
        <v>106.8</v>
      </c>
      <c r="F77" s="1">
        <v>106.1</v>
      </c>
      <c r="G77" s="1">
        <v>105.2</v>
      </c>
      <c r="H77" s="1">
        <v>105.8</v>
      </c>
      <c r="I77" s="1">
        <v>102.6</v>
      </c>
      <c r="J77" s="1">
        <v>107.9</v>
      </c>
      <c r="K77" s="1">
        <v>105.2</v>
      </c>
      <c r="L77" s="16">
        <v>105.6</v>
      </c>
      <c r="N77" s="14"/>
      <c r="O77" s="17" t="s">
        <v>44</v>
      </c>
      <c r="P77" s="14">
        <v>105.7</v>
      </c>
      <c r="Q77" s="1">
        <v>106.6</v>
      </c>
      <c r="R77" s="1">
        <v>105.9</v>
      </c>
      <c r="S77" s="1">
        <v>105.4</v>
      </c>
      <c r="T77" s="1">
        <v>106.5</v>
      </c>
      <c r="U77" s="1">
        <v>102.7</v>
      </c>
      <c r="V77" s="1">
        <v>107.8</v>
      </c>
      <c r="W77" s="1">
        <v>104.3</v>
      </c>
      <c r="X77" s="16">
        <v>105.7</v>
      </c>
      <c r="Z77" s="14"/>
      <c r="AA77" s="17" t="s">
        <v>44</v>
      </c>
      <c r="AB77" s="14">
        <v>105.8</v>
      </c>
      <c r="AC77" s="1">
        <v>106.7</v>
      </c>
      <c r="AD77" s="1">
        <v>106</v>
      </c>
      <c r="AE77" s="1">
        <v>105.7</v>
      </c>
      <c r="AF77" s="1">
        <v>106.1</v>
      </c>
      <c r="AG77" s="1">
        <v>102.7</v>
      </c>
      <c r="AH77" s="1">
        <v>107.5</v>
      </c>
      <c r="AI77" s="1">
        <v>104.5</v>
      </c>
      <c r="AJ77" s="16">
        <v>105.7</v>
      </c>
      <c r="AL77" s="14"/>
      <c r="AM77" s="17" t="s">
        <v>44</v>
      </c>
      <c r="AN77" s="14">
        <v>105.8</v>
      </c>
      <c r="AO77" s="1">
        <v>106.9</v>
      </c>
      <c r="AP77" s="1">
        <v>106</v>
      </c>
      <c r="AQ77" s="1">
        <v>105.1</v>
      </c>
      <c r="AR77" s="1">
        <v>105.9</v>
      </c>
      <c r="AS77" s="1">
        <v>102.9</v>
      </c>
      <c r="AT77" s="1">
        <v>108</v>
      </c>
      <c r="AU77" s="1">
        <v>105.1</v>
      </c>
      <c r="AV77" s="16">
        <v>105.9</v>
      </c>
      <c r="AX77" s="14"/>
      <c r="AY77" s="17" t="s">
        <v>44</v>
      </c>
      <c r="AZ77" s="14">
        <v>105.8</v>
      </c>
      <c r="BA77" s="1">
        <v>106.9</v>
      </c>
      <c r="BB77" s="1">
        <v>106.1</v>
      </c>
      <c r="BC77" s="1">
        <v>105.1</v>
      </c>
      <c r="BD77" s="1">
        <v>105.6</v>
      </c>
      <c r="BE77" s="1">
        <v>102.5</v>
      </c>
      <c r="BF77" s="1">
        <v>108</v>
      </c>
      <c r="BG77" s="1">
        <v>106</v>
      </c>
      <c r="BH77" s="16">
        <v>105.9</v>
      </c>
      <c r="BJ77" s="14"/>
      <c r="BK77" s="17" t="s">
        <v>44</v>
      </c>
      <c r="BL77" s="14">
        <v>105.7</v>
      </c>
      <c r="BM77" s="1">
        <v>106.2</v>
      </c>
      <c r="BN77" s="1">
        <v>106</v>
      </c>
      <c r="BO77" s="1">
        <v>105.5</v>
      </c>
      <c r="BP77" s="1">
        <v>105.3</v>
      </c>
      <c r="BQ77" s="1">
        <v>0</v>
      </c>
      <c r="BR77" s="1">
        <v>107.7</v>
      </c>
      <c r="BS77" s="1">
        <v>107.6</v>
      </c>
      <c r="BT77" s="16">
        <v>105.4</v>
      </c>
      <c r="BV77" s="14"/>
      <c r="BW77" s="17" t="s">
        <v>44</v>
      </c>
      <c r="BX77" s="14">
        <v>105.8</v>
      </c>
      <c r="BY77" s="1">
        <v>106.6</v>
      </c>
      <c r="BZ77" s="1">
        <v>106.4</v>
      </c>
      <c r="CA77" s="1">
        <v>105.1</v>
      </c>
      <c r="CB77" s="1">
        <v>105.5</v>
      </c>
      <c r="CC77" s="1">
        <v>0</v>
      </c>
      <c r="CD77" s="1">
        <v>108</v>
      </c>
      <c r="CE77" s="1">
        <v>0</v>
      </c>
      <c r="CF77" s="16">
        <v>105.5</v>
      </c>
      <c r="CH77" s="14"/>
      <c r="CI77" s="17" t="s">
        <v>44</v>
      </c>
      <c r="CJ77" s="14">
        <v>105.2</v>
      </c>
      <c r="CK77" s="1">
        <v>0</v>
      </c>
      <c r="CL77" s="1">
        <v>105.5</v>
      </c>
      <c r="CM77" s="1">
        <v>104.7</v>
      </c>
      <c r="CN77" s="1">
        <v>105.4</v>
      </c>
      <c r="CO77" s="1">
        <v>0</v>
      </c>
      <c r="CP77" s="1">
        <v>107.9</v>
      </c>
      <c r="CQ77" s="1">
        <v>0</v>
      </c>
      <c r="CR77" s="16">
        <v>104.9</v>
      </c>
    </row>
    <row r="78" spans="2:96" x14ac:dyDescent="0.45">
      <c r="B78" s="14"/>
      <c r="C78" s="17" t="s">
        <v>45</v>
      </c>
      <c r="D78" s="14">
        <v>106.1</v>
      </c>
      <c r="E78" s="1">
        <v>106.9</v>
      </c>
      <c r="F78" s="1">
        <v>106.3</v>
      </c>
      <c r="G78" s="1">
        <v>105.4</v>
      </c>
      <c r="H78" s="1">
        <v>105.9</v>
      </c>
      <c r="I78" s="1">
        <v>102.8</v>
      </c>
      <c r="J78" s="1">
        <v>108.3</v>
      </c>
      <c r="K78" s="1">
        <v>105.4</v>
      </c>
      <c r="L78" s="16">
        <v>105.9</v>
      </c>
      <c r="N78" s="14"/>
      <c r="O78" s="17" t="s">
        <v>45</v>
      </c>
      <c r="P78" s="14">
        <v>106.1</v>
      </c>
      <c r="Q78" s="1">
        <v>106.8</v>
      </c>
      <c r="R78" s="1">
        <v>106.1</v>
      </c>
      <c r="S78" s="1">
        <v>105.6</v>
      </c>
      <c r="T78" s="1">
        <v>106.7</v>
      </c>
      <c r="U78" s="1">
        <v>103</v>
      </c>
      <c r="V78" s="1">
        <v>108.2</v>
      </c>
      <c r="W78" s="1">
        <v>104.6</v>
      </c>
      <c r="X78" s="16">
        <v>106.1</v>
      </c>
      <c r="Z78" s="14"/>
      <c r="AA78" s="17" t="s">
        <v>45</v>
      </c>
      <c r="AB78" s="14">
        <v>106.2</v>
      </c>
      <c r="AC78" s="1">
        <v>106.9</v>
      </c>
      <c r="AD78" s="1">
        <v>106.2</v>
      </c>
      <c r="AE78" s="1">
        <v>106</v>
      </c>
      <c r="AF78" s="1">
        <v>106.2</v>
      </c>
      <c r="AG78" s="1">
        <v>102.9</v>
      </c>
      <c r="AH78" s="1">
        <v>107.9</v>
      </c>
      <c r="AI78" s="1">
        <v>104.8</v>
      </c>
      <c r="AJ78" s="16">
        <v>106.1</v>
      </c>
      <c r="AL78" s="14"/>
      <c r="AM78" s="17" t="s">
        <v>45</v>
      </c>
      <c r="AN78" s="14">
        <v>106.1</v>
      </c>
      <c r="AO78" s="1">
        <v>107</v>
      </c>
      <c r="AP78" s="1">
        <v>106.2</v>
      </c>
      <c r="AQ78" s="1">
        <v>105.3</v>
      </c>
      <c r="AR78" s="1">
        <v>106</v>
      </c>
      <c r="AS78" s="1">
        <v>103.1</v>
      </c>
      <c r="AT78" s="1">
        <v>108.4</v>
      </c>
      <c r="AU78" s="1">
        <v>105.4</v>
      </c>
      <c r="AV78" s="16">
        <v>106.2</v>
      </c>
      <c r="AX78" s="14"/>
      <c r="AY78" s="17" t="s">
        <v>45</v>
      </c>
      <c r="AZ78" s="14">
        <v>106.1</v>
      </c>
      <c r="BA78" s="1">
        <v>106.9</v>
      </c>
      <c r="BB78" s="1">
        <v>106.3</v>
      </c>
      <c r="BC78" s="1">
        <v>105.2</v>
      </c>
      <c r="BD78" s="1">
        <v>105.7</v>
      </c>
      <c r="BE78" s="1">
        <v>102.6</v>
      </c>
      <c r="BF78" s="1">
        <v>108.3</v>
      </c>
      <c r="BG78" s="1">
        <v>106.2</v>
      </c>
      <c r="BH78" s="16">
        <v>106.2</v>
      </c>
      <c r="BJ78" s="14"/>
      <c r="BK78" s="17" t="s">
        <v>45</v>
      </c>
      <c r="BL78" s="14">
        <v>106</v>
      </c>
      <c r="BM78" s="1">
        <v>106.3</v>
      </c>
      <c r="BN78" s="1">
        <v>106.2</v>
      </c>
      <c r="BO78" s="1">
        <v>105.6</v>
      </c>
      <c r="BP78" s="1">
        <v>105.4</v>
      </c>
      <c r="BQ78" s="1">
        <v>0</v>
      </c>
      <c r="BR78" s="1">
        <v>108.1</v>
      </c>
      <c r="BS78" s="1">
        <v>107.8</v>
      </c>
      <c r="BT78" s="16">
        <v>105.7</v>
      </c>
      <c r="BV78" s="14"/>
      <c r="BW78" s="17" t="s">
        <v>45</v>
      </c>
      <c r="BX78" s="14">
        <v>106</v>
      </c>
      <c r="BY78" s="1">
        <v>106.7</v>
      </c>
      <c r="BZ78" s="1">
        <v>106.5</v>
      </c>
      <c r="CA78" s="1">
        <v>105.3</v>
      </c>
      <c r="CB78" s="1">
        <v>105.6</v>
      </c>
      <c r="CC78" s="1">
        <v>0</v>
      </c>
      <c r="CD78" s="1">
        <v>108.3</v>
      </c>
      <c r="CE78" s="1">
        <v>0</v>
      </c>
      <c r="CF78" s="16">
        <v>105.6</v>
      </c>
      <c r="CH78" s="14"/>
      <c r="CI78" s="17" t="s">
        <v>45</v>
      </c>
      <c r="CJ78" s="14">
        <v>105.5</v>
      </c>
      <c r="CK78" s="1">
        <v>0</v>
      </c>
      <c r="CL78" s="1">
        <v>105.6</v>
      </c>
      <c r="CM78" s="1">
        <v>104.9</v>
      </c>
      <c r="CN78" s="1">
        <v>105.5</v>
      </c>
      <c r="CO78" s="1">
        <v>0</v>
      </c>
      <c r="CP78" s="1">
        <v>108.2</v>
      </c>
      <c r="CQ78" s="1">
        <v>0</v>
      </c>
      <c r="CR78" s="16">
        <v>105.1</v>
      </c>
    </row>
    <row r="79" spans="2:96" x14ac:dyDescent="0.45">
      <c r="B79" s="14"/>
      <c r="C79" s="17" t="s">
        <v>46</v>
      </c>
      <c r="D79" s="14">
        <v>107.2</v>
      </c>
      <c r="E79" s="1">
        <v>108.2</v>
      </c>
      <c r="F79" s="1">
        <v>107.5</v>
      </c>
      <c r="G79" s="1">
        <v>106.4</v>
      </c>
      <c r="H79" s="1">
        <v>107.2</v>
      </c>
      <c r="I79" s="1">
        <v>103.5</v>
      </c>
      <c r="J79" s="1">
        <v>109.7</v>
      </c>
      <c r="K79" s="1">
        <v>106.8</v>
      </c>
      <c r="L79" s="16">
        <v>107</v>
      </c>
      <c r="N79" s="14"/>
      <c r="O79" s="17" t="s">
        <v>46</v>
      </c>
      <c r="P79" s="14">
        <v>107.2</v>
      </c>
      <c r="Q79" s="1">
        <v>108.2</v>
      </c>
      <c r="R79" s="1">
        <v>107.3</v>
      </c>
      <c r="S79" s="1">
        <v>106.8</v>
      </c>
      <c r="T79" s="1">
        <v>108.1</v>
      </c>
      <c r="U79" s="1">
        <v>103.7</v>
      </c>
      <c r="V79" s="1">
        <v>109.6</v>
      </c>
      <c r="W79" s="1">
        <v>105.6</v>
      </c>
      <c r="X79" s="16">
        <v>107.4</v>
      </c>
      <c r="Z79" s="14"/>
      <c r="AA79" s="17" t="s">
        <v>46</v>
      </c>
      <c r="AB79" s="14">
        <v>107.3</v>
      </c>
      <c r="AC79" s="1">
        <v>108.2</v>
      </c>
      <c r="AD79" s="1">
        <v>107.4</v>
      </c>
      <c r="AE79" s="1">
        <v>107.3</v>
      </c>
      <c r="AF79" s="1">
        <v>107.5</v>
      </c>
      <c r="AG79" s="1">
        <v>103.6</v>
      </c>
      <c r="AH79" s="1">
        <v>109.2</v>
      </c>
      <c r="AI79" s="1">
        <v>105.9</v>
      </c>
      <c r="AJ79" s="16">
        <v>107.1</v>
      </c>
      <c r="AL79" s="14"/>
      <c r="AM79" s="17" t="s">
        <v>46</v>
      </c>
      <c r="AN79" s="14">
        <v>107.2</v>
      </c>
      <c r="AO79" s="1">
        <v>108.3</v>
      </c>
      <c r="AP79" s="1">
        <v>107.5</v>
      </c>
      <c r="AQ79" s="1">
        <v>106.4</v>
      </c>
      <c r="AR79" s="1">
        <v>107.2</v>
      </c>
      <c r="AS79" s="1">
        <v>104</v>
      </c>
      <c r="AT79" s="1">
        <v>109.9</v>
      </c>
      <c r="AU79" s="1">
        <v>106.8</v>
      </c>
      <c r="AV79" s="16">
        <v>107.2</v>
      </c>
      <c r="AX79" s="14"/>
      <c r="AY79" s="17" t="s">
        <v>46</v>
      </c>
      <c r="AZ79" s="14">
        <v>107.2</v>
      </c>
      <c r="BA79" s="1">
        <v>108.2</v>
      </c>
      <c r="BB79" s="1">
        <v>107.6</v>
      </c>
      <c r="BC79" s="1">
        <v>106</v>
      </c>
      <c r="BD79" s="1">
        <v>107.1</v>
      </c>
      <c r="BE79" s="1">
        <v>103.4</v>
      </c>
      <c r="BF79" s="1">
        <v>109.7</v>
      </c>
      <c r="BG79" s="1">
        <v>108</v>
      </c>
      <c r="BH79" s="16">
        <v>107.5</v>
      </c>
      <c r="BJ79" s="14"/>
      <c r="BK79" s="17" t="s">
        <v>46</v>
      </c>
      <c r="BL79" s="14">
        <v>107.1</v>
      </c>
      <c r="BM79" s="1">
        <v>107.6</v>
      </c>
      <c r="BN79" s="1">
        <v>107.5</v>
      </c>
      <c r="BO79" s="1">
        <v>106.7</v>
      </c>
      <c r="BP79" s="1">
        <v>106.6</v>
      </c>
      <c r="BQ79" s="1">
        <v>0</v>
      </c>
      <c r="BR79" s="1">
        <v>109.4</v>
      </c>
      <c r="BS79" s="1">
        <v>110.1</v>
      </c>
      <c r="BT79" s="16">
        <v>106.7</v>
      </c>
      <c r="BV79" s="14"/>
      <c r="BW79" s="17" t="s">
        <v>46</v>
      </c>
      <c r="BX79" s="14">
        <v>107.3</v>
      </c>
      <c r="BY79" s="1">
        <v>108.3</v>
      </c>
      <c r="BZ79" s="1">
        <v>108</v>
      </c>
      <c r="CA79" s="1">
        <v>106.3</v>
      </c>
      <c r="CB79" s="1">
        <v>106.9</v>
      </c>
      <c r="CC79" s="1">
        <v>0</v>
      </c>
      <c r="CD79" s="1">
        <v>110.1</v>
      </c>
      <c r="CE79" s="1">
        <v>0</v>
      </c>
      <c r="CF79" s="16">
        <v>106.6</v>
      </c>
      <c r="CH79" s="14"/>
      <c r="CI79" s="17" t="s">
        <v>46</v>
      </c>
      <c r="CJ79" s="14">
        <v>106.5</v>
      </c>
      <c r="CK79" s="1">
        <v>0</v>
      </c>
      <c r="CL79" s="1">
        <v>106.9</v>
      </c>
      <c r="CM79" s="1">
        <v>106.1</v>
      </c>
      <c r="CN79" s="1">
        <v>106.7</v>
      </c>
      <c r="CO79" s="1">
        <v>0</v>
      </c>
      <c r="CP79" s="1">
        <v>109.6</v>
      </c>
      <c r="CQ79" s="1">
        <v>0</v>
      </c>
      <c r="CR79" s="16">
        <v>106</v>
      </c>
    </row>
    <row r="80" spans="2:96" x14ac:dyDescent="0.45">
      <c r="B80" s="14"/>
      <c r="C80" s="17" t="s">
        <v>47</v>
      </c>
      <c r="D80" s="14">
        <v>107.1</v>
      </c>
      <c r="E80" s="1">
        <v>108.1</v>
      </c>
      <c r="F80" s="1">
        <v>107.4</v>
      </c>
      <c r="G80" s="1">
        <v>106.4</v>
      </c>
      <c r="H80" s="1">
        <v>107.1</v>
      </c>
      <c r="I80" s="1">
        <v>103.5</v>
      </c>
      <c r="J80" s="1">
        <v>109.5</v>
      </c>
      <c r="K80" s="1">
        <v>106.7</v>
      </c>
      <c r="L80" s="16">
        <v>107</v>
      </c>
      <c r="N80" s="14"/>
      <c r="O80" s="17" t="s">
        <v>47</v>
      </c>
      <c r="P80" s="14">
        <v>107.2</v>
      </c>
      <c r="Q80" s="1">
        <v>108.1</v>
      </c>
      <c r="R80" s="1">
        <v>107.2</v>
      </c>
      <c r="S80" s="1">
        <v>106.7</v>
      </c>
      <c r="T80" s="1">
        <v>108</v>
      </c>
      <c r="U80" s="1">
        <v>103.8</v>
      </c>
      <c r="V80" s="1">
        <v>109.5</v>
      </c>
      <c r="W80" s="1">
        <v>105.6</v>
      </c>
      <c r="X80" s="16">
        <v>107.4</v>
      </c>
      <c r="Z80" s="14"/>
      <c r="AA80" s="17" t="s">
        <v>47</v>
      </c>
      <c r="AB80" s="14">
        <v>107.3</v>
      </c>
      <c r="AC80" s="1">
        <v>108.1</v>
      </c>
      <c r="AD80" s="1">
        <v>107.3</v>
      </c>
      <c r="AE80" s="1">
        <v>107.2</v>
      </c>
      <c r="AF80" s="1">
        <v>107.4</v>
      </c>
      <c r="AG80" s="1">
        <v>103.7</v>
      </c>
      <c r="AH80" s="1">
        <v>109.1</v>
      </c>
      <c r="AI80" s="1">
        <v>105.9</v>
      </c>
      <c r="AJ80" s="16">
        <v>107.1</v>
      </c>
      <c r="AL80" s="14"/>
      <c r="AM80" s="17" t="s">
        <v>47</v>
      </c>
      <c r="AN80" s="14">
        <v>107.2</v>
      </c>
      <c r="AO80" s="1">
        <v>108.2</v>
      </c>
      <c r="AP80" s="1">
        <v>107.4</v>
      </c>
      <c r="AQ80" s="1">
        <v>106.3</v>
      </c>
      <c r="AR80" s="1">
        <v>107.1</v>
      </c>
      <c r="AS80" s="1">
        <v>104</v>
      </c>
      <c r="AT80" s="1">
        <v>109.7</v>
      </c>
      <c r="AU80" s="1">
        <v>106.7</v>
      </c>
      <c r="AV80" s="16">
        <v>107.2</v>
      </c>
      <c r="AX80" s="14"/>
      <c r="AY80" s="17" t="s">
        <v>47</v>
      </c>
      <c r="AZ80" s="14">
        <v>107.1</v>
      </c>
      <c r="BA80" s="1">
        <v>108.1</v>
      </c>
      <c r="BB80" s="1">
        <v>107.5</v>
      </c>
      <c r="BC80" s="1">
        <v>106</v>
      </c>
      <c r="BD80" s="1">
        <v>106.9</v>
      </c>
      <c r="BE80" s="1">
        <v>103.4</v>
      </c>
      <c r="BF80" s="1">
        <v>109.5</v>
      </c>
      <c r="BG80" s="1">
        <v>107.8</v>
      </c>
      <c r="BH80" s="16">
        <v>107.4</v>
      </c>
      <c r="BJ80" s="14"/>
      <c r="BK80" s="17" t="s">
        <v>47</v>
      </c>
      <c r="BL80" s="14">
        <v>107</v>
      </c>
      <c r="BM80" s="1">
        <v>107.4</v>
      </c>
      <c r="BN80" s="1">
        <v>107.3</v>
      </c>
      <c r="BO80" s="1">
        <v>106.6</v>
      </c>
      <c r="BP80" s="1">
        <v>106.5</v>
      </c>
      <c r="BQ80" s="1">
        <v>0</v>
      </c>
      <c r="BR80" s="1">
        <v>109.2</v>
      </c>
      <c r="BS80" s="1">
        <v>109.7</v>
      </c>
      <c r="BT80" s="16">
        <v>106.7</v>
      </c>
      <c r="BV80" s="14"/>
      <c r="BW80" s="17" t="s">
        <v>47</v>
      </c>
      <c r="BX80" s="14">
        <v>107.2</v>
      </c>
      <c r="BY80" s="1">
        <v>108</v>
      </c>
      <c r="BZ80" s="1">
        <v>107.8</v>
      </c>
      <c r="CA80" s="1">
        <v>106.3</v>
      </c>
      <c r="CB80" s="1">
        <v>106.7</v>
      </c>
      <c r="CC80" s="1">
        <v>0</v>
      </c>
      <c r="CD80" s="1">
        <v>109.8</v>
      </c>
      <c r="CE80" s="1">
        <v>0</v>
      </c>
      <c r="CF80" s="16">
        <v>106.5</v>
      </c>
      <c r="CH80" s="14"/>
      <c r="CI80" s="17" t="s">
        <v>47</v>
      </c>
      <c r="CJ80" s="14">
        <v>106.5</v>
      </c>
      <c r="CK80" s="1">
        <v>0</v>
      </c>
      <c r="CL80" s="1">
        <v>106.7</v>
      </c>
      <c r="CM80" s="1">
        <v>106</v>
      </c>
      <c r="CN80" s="1">
        <v>106.5</v>
      </c>
      <c r="CO80" s="1">
        <v>0</v>
      </c>
      <c r="CP80" s="1">
        <v>109.3</v>
      </c>
      <c r="CQ80" s="1">
        <v>0</v>
      </c>
      <c r="CR80" s="16">
        <v>106</v>
      </c>
    </row>
    <row r="81" spans="2:96" x14ac:dyDescent="0.45">
      <c r="B81" s="23"/>
      <c r="C81" s="24" t="s">
        <v>48</v>
      </c>
      <c r="D81" s="23">
        <v>106.8</v>
      </c>
      <c r="E81" s="25">
        <v>107.8</v>
      </c>
      <c r="F81" s="25">
        <v>107</v>
      </c>
      <c r="G81" s="25">
        <v>106.1</v>
      </c>
      <c r="H81" s="25">
        <v>106.7</v>
      </c>
      <c r="I81" s="25">
        <v>103.4</v>
      </c>
      <c r="J81" s="25">
        <v>109.1</v>
      </c>
      <c r="K81" s="25">
        <v>106.2</v>
      </c>
      <c r="L81" s="26">
        <v>106.6</v>
      </c>
      <c r="N81" s="23"/>
      <c r="O81" s="24" t="s">
        <v>48</v>
      </c>
      <c r="P81" s="23">
        <v>106.8</v>
      </c>
      <c r="Q81" s="25">
        <v>107.7</v>
      </c>
      <c r="R81" s="25">
        <v>106.9</v>
      </c>
      <c r="S81" s="25">
        <v>106.3</v>
      </c>
      <c r="T81" s="25">
        <v>107.4</v>
      </c>
      <c r="U81" s="25">
        <v>103.6</v>
      </c>
      <c r="V81" s="25">
        <v>109</v>
      </c>
      <c r="W81" s="25">
        <v>105.3</v>
      </c>
      <c r="X81" s="26">
        <v>106.8</v>
      </c>
      <c r="Z81" s="23"/>
      <c r="AA81" s="24" t="s">
        <v>48</v>
      </c>
      <c r="AB81" s="23">
        <v>106.9</v>
      </c>
      <c r="AC81" s="25">
        <v>107.8</v>
      </c>
      <c r="AD81" s="25">
        <v>107</v>
      </c>
      <c r="AE81" s="25">
        <v>106.7</v>
      </c>
      <c r="AF81" s="25">
        <v>107</v>
      </c>
      <c r="AG81" s="25">
        <v>103.6</v>
      </c>
      <c r="AH81" s="25">
        <v>108.8</v>
      </c>
      <c r="AI81" s="25">
        <v>105.6</v>
      </c>
      <c r="AJ81" s="26">
        <v>106.7</v>
      </c>
      <c r="AL81" s="23"/>
      <c r="AM81" s="24" t="s">
        <v>48</v>
      </c>
      <c r="AN81" s="23">
        <v>106.8</v>
      </c>
      <c r="AO81" s="25">
        <v>107.9</v>
      </c>
      <c r="AP81" s="25">
        <v>107</v>
      </c>
      <c r="AQ81" s="25">
        <v>106</v>
      </c>
      <c r="AR81" s="25">
        <v>106.8</v>
      </c>
      <c r="AS81" s="25">
        <v>103.7</v>
      </c>
      <c r="AT81" s="25">
        <v>109.3</v>
      </c>
      <c r="AU81" s="25">
        <v>106.2</v>
      </c>
      <c r="AV81" s="26">
        <v>106.8</v>
      </c>
      <c r="AX81" s="23"/>
      <c r="AY81" s="24" t="s">
        <v>48</v>
      </c>
      <c r="AZ81" s="23">
        <v>106.8</v>
      </c>
      <c r="BA81" s="25">
        <v>107.8</v>
      </c>
      <c r="BB81" s="25">
        <v>107.1</v>
      </c>
      <c r="BC81" s="25">
        <v>105.8</v>
      </c>
      <c r="BD81" s="25">
        <v>106.7</v>
      </c>
      <c r="BE81" s="25">
        <v>103.2</v>
      </c>
      <c r="BF81" s="25">
        <v>109.2</v>
      </c>
      <c r="BG81" s="25">
        <v>107.1</v>
      </c>
      <c r="BH81" s="26">
        <v>106.9</v>
      </c>
      <c r="BJ81" s="23"/>
      <c r="BK81" s="24" t="s">
        <v>48</v>
      </c>
      <c r="BL81" s="23">
        <v>106.7</v>
      </c>
      <c r="BM81" s="25">
        <v>107.3</v>
      </c>
      <c r="BN81" s="25">
        <v>107</v>
      </c>
      <c r="BO81" s="25">
        <v>106.3</v>
      </c>
      <c r="BP81" s="25">
        <v>106.2</v>
      </c>
      <c r="BQ81" s="25">
        <v>0</v>
      </c>
      <c r="BR81" s="25">
        <v>109</v>
      </c>
      <c r="BS81" s="25">
        <v>108.8</v>
      </c>
      <c r="BT81" s="26">
        <v>106.4</v>
      </c>
      <c r="BV81" s="23"/>
      <c r="BW81" s="24" t="s">
        <v>48</v>
      </c>
      <c r="BX81" s="23">
        <v>106.9</v>
      </c>
      <c r="BY81" s="25">
        <v>107.7</v>
      </c>
      <c r="BZ81" s="25">
        <v>107.3</v>
      </c>
      <c r="CA81" s="25">
        <v>106</v>
      </c>
      <c r="CB81" s="25">
        <v>106.5</v>
      </c>
      <c r="CC81" s="25">
        <v>0</v>
      </c>
      <c r="CD81" s="25">
        <v>109.3</v>
      </c>
      <c r="CE81" s="25">
        <v>0</v>
      </c>
      <c r="CF81" s="26">
        <v>106.4</v>
      </c>
      <c r="CH81" s="23"/>
      <c r="CI81" s="24" t="s">
        <v>48</v>
      </c>
      <c r="CJ81" s="23">
        <v>106.3</v>
      </c>
      <c r="CK81" s="25">
        <v>0</v>
      </c>
      <c r="CL81" s="25">
        <v>106.5</v>
      </c>
      <c r="CM81" s="25">
        <v>105.7</v>
      </c>
      <c r="CN81" s="25">
        <v>106.3</v>
      </c>
      <c r="CO81" s="25">
        <v>0</v>
      </c>
      <c r="CP81" s="25">
        <v>109.2</v>
      </c>
      <c r="CQ81" s="25">
        <v>0</v>
      </c>
      <c r="CR81" s="26">
        <v>105.8</v>
      </c>
    </row>
    <row r="82" spans="2:96" x14ac:dyDescent="0.45">
      <c r="B82" s="14" t="s">
        <v>53</v>
      </c>
      <c r="C82" s="18" t="s">
        <v>37</v>
      </c>
      <c r="D82" s="14">
        <v>107.5</v>
      </c>
      <c r="E82" s="1">
        <v>108.6</v>
      </c>
      <c r="F82" s="1">
        <v>107.8</v>
      </c>
      <c r="G82" s="1">
        <v>107</v>
      </c>
      <c r="H82" s="1">
        <v>107.5</v>
      </c>
      <c r="I82" s="1">
        <v>103.6</v>
      </c>
      <c r="J82" s="1">
        <v>110.2</v>
      </c>
      <c r="K82" s="1">
        <v>107.1</v>
      </c>
      <c r="L82" s="16">
        <v>107.4</v>
      </c>
      <c r="N82" s="14" t="s">
        <v>53</v>
      </c>
      <c r="O82" s="18" t="s">
        <v>37</v>
      </c>
      <c r="P82" s="14">
        <v>107.3</v>
      </c>
      <c r="Q82" s="1">
        <v>108.5</v>
      </c>
      <c r="R82" s="1">
        <v>107.4</v>
      </c>
      <c r="S82" s="1">
        <v>107.1</v>
      </c>
      <c r="T82" s="1">
        <v>108.5</v>
      </c>
      <c r="U82" s="1">
        <v>103.6</v>
      </c>
      <c r="V82" s="1">
        <v>110.1</v>
      </c>
      <c r="W82" s="1">
        <v>105.6</v>
      </c>
      <c r="X82" s="16">
        <v>107.7</v>
      </c>
      <c r="Z82" s="14" t="s">
        <v>70</v>
      </c>
      <c r="AA82" s="18" t="s">
        <v>37</v>
      </c>
      <c r="AB82" s="14">
        <v>107.4</v>
      </c>
      <c r="AC82" s="1">
        <v>108.5</v>
      </c>
      <c r="AD82" s="1">
        <v>107.5</v>
      </c>
      <c r="AE82" s="1">
        <v>107.8</v>
      </c>
      <c r="AF82" s="1">
        <v>107.8</v>
      </c>
      <c r="AG82" s="1">
        <v>103.6</v>
      </c>
      <c r="AH82" s="1">
        <v>109.6</v>
      </c>
      <c r="AI82" s="1">
        <v>105.9</v>
      </c>
      <c r="AJ82" s="16">
        <v>107.4</v>
      </c>
      <c r="AL82" s="14" t="s">
        <v>70</v>
      </c>
      <c r="AM82" s="18" t="s">
        <v>37</v>
      </c>
      <c r="AN82" s="14">
        <v>107.4</v>
      </c>
      <c r="AO82" s="1">
        <v>108.7</v>
      </c>
      <c r="AP82" s="1">
        <v>107.7</v>
      </c>
      <c r="AQ82" s="1">
        <v>106.7</v>
      </c>
      <c r="AR82" s="1">
        <v>107.4</v>
      </c>
      <c r="AS82" s="1">
        <v>104.1</v>
      </c>
      <c r="AT82" s="1">
        <v>110.4</v>
      </c>
      <c r="AU82" s="1">
        <v>107.1</v>
      </c>
      <c r="AV82" s="16">
        <v>107.6</v>
      </c>
      <c r="AX82" s="14" t="s">
        <v>70</v>
      </c>
      <c r="AY82" s="18" t="s">
        <v>37</v>
      </c>
      <c r="AZ82" s="14">
        <v>107.5</v>
      </c>
      <c r="BA82" s="1">
        <v>108.7</v>
      </c>
      <c r="BB82" s="1">
        <v>108</v>
      </c>
      <c r="BC82" s="1">
        <v>106.6</v>
      </c>
      <c r="BD82" s="1">
        <v>107.4</v>
      </c>
      <c r="BE82" s="1">
        <v>103.5</v>
      </c>
      <c r="BF82" s="1">
        <v>110.3</v>
      </c>
      <c r="BG82" s="1">
        <v>108.5</v>
      </c>
      <c r="BH82" s="16">
        <v>107.9</v>
      </c>
      <c r="BJ82" s="14" t="s">
        <v>70</v>
      </c>
      <c r="BK82" s="18" t="s">
        <v>37</v>
      </c>
      <c r="BL82" s="14">
        <v>107.4</v>
      </c>
      <c r="BM82" s="1">
        <v>107.9</v>
      </c>
      <c r="BN82" s="1">
        <v>107.8</v>
      </c>
      <c r="BO82" s="1">
        <v>107.4</v>
      </c>
      <c r="BP82" s="1">
        <v>106.8</v>
      </c>
      <c r="BQ82" s="1">
        <v>0</v>
      </c>
      <c r="BR82" s="1">
        <v>109.8</v>
      </c>
      <c r="BS82" s="1">
        <v>110.9</v>
      </c>
      <c r="BT82" s="16">
        <v>107.1</v>
      </c>
      <c r="BV82" s="14" t="s">
        <v>70</v>
      </c>
      <c r="BW82" s="18" t="s">
        <v>37</v>
      </c>
      <c r="BX82" s="14">
        <v>107.6</v>
      </c>
      <c r="BY82" s="1">
        <v>108.7</v>
      </c>
      <c r="BZ82" s="1">
        <v>108.4</v>
      </c>
      <c r="CA82" s="1">
        <v>106.9</v>
      </c>
      <c r="CB82" s="1">
        <v>107</v>
      </c>
      <c r="CC82" s="1">
        <v>0</v>
      </c>
      <c r="CD82" s="1">
        <v>110.7</v>
      </c>
      <c r="CE82" s="1">
        <v>0</v>
      </c>
      <c r="CF82" s="16">
        <v>107</v>
      </c>
      <c r="CH82" s="14" t="s">
        <v>70</v>
      </c>
      <c r="CI82" s="18" t="s">
        <v>37</v>
      </c>
      <c r="CJ82" s="14">
        <v>106.7</v>
      </c>
      <c r="CK82" s="1">
        <v>0</v>
      </c>
      <c r="CL82" s="1">
        <v>107</v>
      </c>
      <c r="CM82" s="1">
        <v>106.5</v>
      </c>
      <c r="CN82" s="1">
        <v>106.9</v>
      </c>
      <c r="CO82" s="1">
        <v>0</v>
      </c>
      <c r="CP82" s="1">
        <v>110.1</v>
      </c>
      <c r="CQ82" s="1">
        <v>0</v>
      </c>
      <c r="CR82" s="16">
        <v>106.2</v>
      </c>
    </row>
    <row r="83" spans="2:96" x14ac:dyDescent="0.45">
      <c r="B83" s="14"/>
      <c r="C83" s="17" t="s">
        <v>38</v>
      </c>
      <c r="D83" s="14">
        <v>107.5</v>
      </c>
      <c r="E83" s="1">
        <v>108.5</v>
      </c>
      <c r="F83" s="1">
        <v>107.6</v>
      </c>
      <c r="G83" s="1">
        <v>107</v>
      </c>
      <c r="H83" s="1">
        <v>107.4</v>
      </c>
      <c r="I83" s="1">
        <v>103.8</v>
      </c>
      <c r="J83" s="1">
        <v>109.8</v>
      </c>
      <c r="K83" s="1">
        <v>106.9</v>
      </c>
      <c r="L83" s="16">
        <v>107.6</v>
      </c>
      <c r="N83" s="14"/>
      <c r="O83" s="17" t="s">
        <v>38</v>
      </c>
      <c r="P83" s="14">
        <v>107.5</v>
      </c>
      <c r="Q83" s="1">
        <v>108.4</v>
      </c>
      <c r="R83" s="1">
        <v>107.4</v>
      </c>
      <c r="S83" s="1">
        <v>107.2</v>
      </c>
      <c r="T83" s="1">
        <v>108.2</v>
      </c>
      <c r="U83" s="1">
        <v>104</v>
      </c>
      <c r="V83" s="1">
        <v>109.7</v>
      </c>
      <c r="W83" s="1">
        <v>105.8</v>
      </c>
      <c r="X83" s="16">
        <v>107.9</v>
      </c>
      <c r="Z83" s="14"/>
      <c r="AA83" s="17" t="s">
        <v>38</v>
      </c>
      <c r="AB83" s="14">
        <v>107.6</v>
      </c>
      <c r="AC83" s="1">
        <v>108.5</v>
      </c>
      <c r="AD83" s="1">
        <v>107.5</v>
      </c>
      <c r="AE83" s="1">
        <v>107.6</v>
      </c>
      <c r="AF83" s="1">
        <v>107.7</v>
      </c>
      <c r="AG83" s="1">
        <v>103.9</v>
      </c>
      <c r="AH83" s="1">
        <v>109.4</v>
      </c>
      <c r="AI83" s="1">
        <v>106.1</v>
      </c>
      <c r="AJ83" s="16">
        <v>107.6</v>
      </c>
      <c r="AL83" s="14"/>
      <c r="AM83" s="17" t="s">
        <v>38</v>
      </c>
      <c r="AN83" s="14">
        <v>107.5</v>
      </c>
      <c r="AO83" s="1">
        <v>108.6</v>
      </c>
      <c r="AP83" s="1">
        <v>107.6</v>
      </c>
      <c r="AQ83" s="1">
        <v>106.8</v>
      </c>
      <c r="AR83" s="1">
        <v>107.4</v>
      </c>
      <c r="AS83" s="1">
        <v>104.2</v>
      </c>
      <c r="AT83" s="1">
        <v>109.9</v>
      </c>
      <c r="AU83" s="1">
        <v>106.8</v>
      </c>
      <c r="AV83" s="16">
        <v>107.7</v>
      </c>
      <c r="AX83" s="14"/>
      <c r="AY83" s="17" t="s">
        <v>38</v>
      </c>
      <c r="AZ83" s="14">
        <v>107.5</v>
      </c>
      <c r="BA83" s="1">
        <v>108.6</v>
      </c>
      <c r="BB83" s="1">
        <v>107.8</v>
      </c>
      <c r="BC83" s="1">
        <v>106.7</v>
      </c>
      <c r="BD83" s="1">
        <v>107.3</v>
      </c>
      <c r="BE83" s="1">
        <v>103.6</v>
      </c>
      <c r="BF83" s="1">
        <v>109.8</v>
      </c>
      <c r="BG83" s="1">
        <v>107.9</v>
      </c>
      <c r="BH83" s="16">
        <v>107.9</v>
      </c>
      <c r="BJ83" s="14"/>
      <c r="BK83" s="17" t="s">
        <v>38</v>
      </c>
      <c r="BL83" s="14">
        <v>107.4</v>
      </c>
      <c r="BM83" s="1">
        <v>108</v>
      </c>
      <c r="BN83" s="1">
        <v>107.6</v>
      </c>
      <c r="BO83" s="1">
        <v>107.2</v>
      </c>
      <c r="BP83" s="1">
        <v>106.8</v>
      </c>
      <c r="BQ83" s="1">
        <v>0</v>
      </c>
      <c r="BR83" s="1">
        <v>109.5</v>
      </c>
      <c r="BS83" s="1">
        <v>109.8</v>
      </c>
      <c r="BT83" s="16">
        <v>107.3</v>
      </c>
      <c r="BV83" s="14"/>
      <c r="BW83" s="17" t="s">
        <v>38</v>
      </c>
      <c r="BX83" s="14">
        <v>107.5</v>
      </c>
      <c r="BY83" s="1">
        <v>108.4</v>
      </c>
      <c r="BZ83" s="1">
        <v>108</v>
      </c>
      <c r="CA83" s="1">
        <v>106.9</v>
      </c>
      <c r="CB83" s="1">
        <v>107.1</v>
      </c>
      <c r="CC83" s="1">
        <v>0</v>
      </c>
      <c r="CD83" s="1">
        <v>110</v>
      </c>
      <c r="CE83" s="1">
        <v>0</v>
      </c>
      <c r="CF83" s="16">
        <v>107.3</v>
      </c>
      <c r="CH83" s="14"/>
      <c r="CI83" s="17" t="s">
        <v>38</v>
      </c>
      <c r="CJ83" s="14">
        <v>106.9</v>
      </c>
      <c r="CK83" s="1">
        <v>0</v>
      </c>
      <c r="CL83" s="1">
        <v>107</v>
      </c>
      <c r="CM83" s="1">
        <v>106.6</v>
      </c>
      <c r="CN83" s="1">
        <v>106.9</v>
      </c>
      <c r="CO83" s="1">
        <v>0</v>
      </c>
      <c r="CP83" s="1">
        <v>109.7</v>
      </c>
      <c r="CQ83" s="1">
        <v>0</v>
      </c>
      <c r="CR83" s="16">
        <v>106.6</v>
      </c>
    </row>
    <row r="84" spans="2:96" x14ac:dyDescent="0.45">
      <c r="B84" s="14"/>
      <c r="C84" s="17" t="s">
        <v>39</v>
      </c>
      <c r="D84" s="14">
        <v>107.7</v>
      </c>
      <c r="E84" s="1">
        <v>108.9</v>
      </c>
      <c r="F84" s="1">
        <v>107.9</v>
      </c>
      <c r="G84" s="1">
        <v>107.3</v>
      </c>
      <c r="H84" s="1">
        <v>107.7</v>
      </c>
      <c r="I84" s="1">
        <v>103.9</v>
      </c>
      <c r="J84" s="1">
        <v>110.3</v>
      </c>
      <c r="K84" s="1">
        <v>107.3</v>
      </c>
      <c r="L84" s="16">
        <v>107.9</v>
      </c>
      <c r="N84" s="14"/>
      <c r="O84" s="17" t="s">
        <v>39</v>
      </c>
      <c r="P84" s="14">
        <v>107.8</v>
      </c>
      <c r="Q84" s="1">
        <v>108.9</v>
      </c>
      <c r="R84" s="1">
        <v>107.7</v>
      </c>
      <c r="S84" s="1">
        <v>107.6</v>
      </c>
      <c r="T84" s="1">
        <v>108.7</v>
      </c>
      <c r="U84" s="1">
        <v>104.1</v>
      </c>
      <c r="V84" s="1">
        <v>110.2</v>
      </c>
      <c r="W84" s="1">
        <v>106</v>
      </c>
      <c r="X84" s="16">
        <v>108.3</v>
      </c>
      <c r="Z84" s="14"/>
      <c r="AA84" s="17" t="s">
        <v>39</v>
      </c>
      <c r="AB84" s="14">
        <v>107.9</v>
      </c>
      <c r="AC84" s="1">
        <v>108.9</v>
      </c>
      <c r="AD84" s="1">
        <v>107.8</v>
      </c>
      <c r="AE84" s="1">
        <v>108.2</v>
      </c>
      <c r="AF84" s="1">
        <v>108</v>
      </c>
      <c r="AG84" s="1">
        <v>104</v>
      </c>
      <c r="AH84" s="1">
        <v>109.8</v>
      </c>
      <c r="AI84" s="1">
        <v>106.3</v>
      </c>
      <c r="AJ84" s="16">
        <v>108</v>
      </c>
      <c r="AL84" s="14"/>
      <c r="AM84" s="17" t="s">
        <v>39</v>
      </c>
      <c r="AN84" s="14">
        <v>107.7</v>
      </c>
      <c r="AO84" s="1">
        <v>109</v>
      </c>
      <c r="AP84" s="1">
        <v>107.9</v>
      </c>
      <c r="AQ84" s="1">
        <v>107.2</v>
      </c>
      <c r="AR84" s="1">
        <v>107.6</v>
      </c>
      <c r="AS84" s="1">
        <v>104.4</v>
      </c>
      <c r="AT84" s="1">
        <v>110.5</v>
      </c>
      <c r="AU84" s="1">
        <v>107.3</v>
      </c>
      <c r="AV84" s="16">
        <v>108.1</v>
      </c>
      <c r="AX84" s="14"/>
      <c r="AY84" s="17" t="s">
        <v>39</v>
      </c>
      <c r="AZ84" s="14">
        <v>107.7</v>
      </c>
      <c r="BA84" s="1">
        <v>108.9</v>
      </c>
      <c r="BB84" s="1">
        <v>108.1</v>
      </c>
      <c r="BC84" s="1">
        <v>107</v>
      </c>
      <c r="BD84" s="1">
        <v>107.5</v>
      </c>
      <c r="BE84" s="1">
        <v>103.8</v>
      </c>
      <c r="BF84" s="1">
        <v>110.3</v>
      </c>
      <c r="BG84" s="1">
        <v>108.6</v>
      </c>
      <c r="BH84" s="16">
        <v>108.4</v>
      </c>
      <c r="BJ84" s="14"/>
      <c r="BK84" s="17" t="s">
        <v>39</v>
      </c>
      <c r="BL84" s="14">
        <v>107.6</v>
      </c>
      <c r="BM84" s="1">
        <v>108.1</v>
      </c>
      <c r="BN84" s="1">
        <v>107.9</v>
      </c>
      <c r="BO84" s="1">
        <v>107.7</v>
      </c>
      <c r="BP84" s="1">
        <v>107</v>
      </c>
      <c r="BQ84" s="1">
        <v>0</v>
      </c>
      <c r="BR84" s="1">
        <v>109.9</v>
      </c>
      <c r="BS84" s="1">
        <v>110.9</v>
      </c>
      <c r="BT84" s="16">
        <v>107.5</v>
      </c>
      <c r="BV84" s="14"/>
      <c r="BW84" s="17" t="s">
        <v>39</v>
      </c>
      <c r="BX84" s="14">
        <v>107.8</v>
      </c>
      <c r="BY84" s="1">
        <v>108.8</v>
      </c>
      <c r="BZ84" s="1">
        <v>108.4</v>
      </c>
      <c r="CA84" s="1">
        <v>107.2</v>
      </c>
      <c r="CB84" s="1">
        <v>107.2</v>
      </c>
      <c r="CC84" s="1">
        <v>0</v>
      </c>
      <c r="CD84" s="1">
        <v>110.6</v>
      </c>
      <c r="CE84" s="1">
        <v>0</v>
      </c>
      <c r="CF84" s="16">
        <v>107.4</v>
      </c>
      <c r="CH84" s="14"/>
      <c r="CI84" s="17" t="s">
        <v>39</v>
      </c>
      <c r="CJ84" s="14">
        <v>106.9</v>
      </c>
      <c r="CK84" s="1">
        <v>0</v>
      </c>
      <c r="CL84" s="1">
        <v>107.2</v>
      </c>
      <c r="CM84" s="1">
        <v>106.8</v>
      </c>
      <c r="CN84" s="1">
        <v>107</v>
      </c>
      <c r="CO84" s="1">
        <v>0</v>
      </c>
      <c r="CP84" s="1">
        <v>110</v>
      </c>
      <c r="CQ84" s="1">
        <v>0</v>
      </c>
      <c r="CR84" s="16">
        <v>106.7</v>
      </c>
    </row>
    <row r="85" spans="2:96" x14ac:dyDescent="0.45">
      <c r="B85" s="14"/>
      <c r="C85" s="17" t="s">
        <v>40</v>
      </c>
      <c r="D85" s="14">
        <v>105.1</v>
      </c>
      <c r="E85" s="1">
        <v>106.1</v>
      </c>
      <c r="F85" s="1">
        <v>105.1</v>
      </c>
      <c r="G85" s="1">
        <v>105.1</v>
      </c>
      <c r="H85" s="1">
        <v>104.9</v>
      </c>
      <c r="I85" s="1">
        <v>102.3</v>
      </c>
      <c r="J85" s="1">
        <v>107.3</v>
      </c>
      <c r="K85" s="1">
        <v>104.1</v>
      </c>
      <c r="L85" s="16">
        <v>105.4</v>
      </c>
      <c r="N85" s="14"/>
      <c r="O85" s="17" t="s">
        <v>40</v>
      </c>
      <c r="P85" s="14">
        <v>105</v>
      </c>
      <c r="Q85" s="1">
        <v>105.7</v>
      </c>
      <c r="R85" s="1">
        <v>104.9</v>
      </c>
      <c r="S85" s="1">
        <v>105</v>
      </c>
      <c r="T85" s="1">
        <v>105.2</v>
      </c>
      <c r="U85" s="1">
        <v>102.4</v>
      </c>
      <c r="V85" s="1">
        <v>106.9</v>
      </c>
      <c r="W85" s="1">
        <v>103.5</v>
      </c>
      <c r="X85" s="16">
        <v>105.3</v>
      </c>
      <c r="Z85" s="14"/>
      <c r="AA85" s="17" t="s">
        <v>40</v>
      </c>
      <c r="AB85" s="14">
        <v>105.1</v>
      </c>
      <c r="AC85" s="1">
        <v>106</v>
      </c>
      <c r="AD85" s="1">
        <v>105.1</v>
      </c>
      <c r="AE85" s="1">
        <v>105.2</v>
      </c>
      <c r="AF85" s="1">
        <v>105</v>
      </c>
      <c r="AG85" s="1">
        <v>102.4</v>
      </c>
      <c r="AH85" s="1">
        <v>106.8</v>
      </c>
      <c r="AI85" s="1">
        <v>103.9</v>
      </c>
      <c r="AJ85" s="16">
        <v>105.3</v>
      </c>
      <c r="AL85" s="14"/>
      <c r="AM85" s="17" t="s">
        <v>40</v>
      </c>
      <c r="AN85" s="14">
        <v>105.1</v>
      </c>
      <c r="AO85" s="1">
        <v>106.1</v>
      </c>
      <c r="AP85" s="1">
        <v>105.1</v>
      </c>
      <c r="AQ85" s="1">
        <v>104.9</v>
      </c>
      <c r="AR85" s="1">
        <v>104.9</v>
      </c>
      <c r="AS85" s="1">
        <v>102.6</v>
      </c>
      <c r="AT85" s="1">
        <v>107.1</v>
      </c>
      <c r="AU85" s="1">
        <v>104</v>
      </c>
      <c r="AV85" s="16">
        <v>105.6</v>
      </c>
      <c r="AX85" s="14"/>
      <c r="AY85" s="17" t="s">
        <v>40</v>
      </c>
      <c r="AZ85" s="14">
        <v>105.2</v>
      </c>
      <c r="BA85" s="1">
        <v>106.2</v>
      </c>
      <c r="BB85" s="1">
        <v>105.2</v>
      </c>
      <c r="BC85" s="1">
        <v>105.2</v>
      </c>
      <c r="BD85" s="1">
        <v>104.9</v>
      </c>
      <c r="BE85" s="1">
        <v>102.1</v>
      </c>
      <c r="BF85" s="1">
        <v>107.4</v>
      </c>
      <c r="BG85" s="1">
        <v>104.5</v>
      </c>
      <c r="BH85" s="16">
        <v>105.5</v>
      </c>
      <c r="BJ85" s="14"/>
      <c r="BK85" s="17" t="s">
        <v>40</v>
      </c>
      <c r="BL85" s="14">
        <v>105.1</v>
      </c>
      <c r="BM85" s="1">
        <v>105.7</v>
      </c>
      <c r="BN85" s="1">
        <v>105.1</v>
      </c>
      <c r="BO85" s="1">
        <v>105.3</v>
      </c>
      <c r="BP85" s="1">
        <v>104.6</v>
      </c>
      <c r="BQ85" s="1">
        <v>0</v>
      </c>
      <c r="BR85" s="1">
        <v>107.3</v>
      </c>
      <c r="BS85" s="1">
        <v>105.5</v>
      </c>
      <c r="BT85" s="16">
        <v>105.3</v>
      </c>
      <c r="BV85" s="14"/>
      <c r="BW85" s="17" t="s">
        <v>40</v>
      </c>
      <c r="BX85" s="14">
        <v>105.1</v>
      </c>
      <c r="BY85" s="1">
        <v>105.8</v>
      </c>
      <c r="BZ85" s="1">
        <v>105.3</v>
      </c>
      <c r="CA85" s="1">
        <v>105.1</v>
      </c>
      <c r="CB85" s="1">
        <v>104.6</v>
      </c>
      <c r="CC85" s="1">
        <v>0</v>
      </c>
      <c r="CD85" s="1">
        <v>107.1</v>
      </c>
      <c r="CE85" s="1">
        <v>0</v>
      </c>
      <c r="CF85" s="16">
        <v>105.6</v>
      </c>
      <c r="CH85" s="14"/>
      <c r="CI85" s="17" t="s">
        <v>40</v>
      </c>
      <c r="CJ85" s="14">
        <v>104.8</v>
      </c>
      <c r="CK85" s="1">
        <v>0</v>
      </c>
      <c r="CL85" s="1">
        <v>104.8</v>
      </c>
      <c r="CM85" s="1">
        <v>104.8</v>
      </c>
      <c r="CN85" s="1">
        <v>104.5</v>
      </c>
      <c r="CO85" s="1">
        <v>0</v>
      </c>
      <c r="CP85" s="1">
        <v>107.6</v>
      </c>
      <c r="CQ85" s="1">
        <v>0</v>
      </c>
      <c r="CR85" s="16">
        <v>105.1</v>
      </c>
    </row>
    <row r="86" spans="2:96" x14ac:dyDescent="0.45">
      <c r="B86" s="14"/>
      <c r="C86" s="17" t="s">
        <v>41</v>
      </c>
      <c r="D86" s="14">
        <v>106.4</v>
      </c>
      <c r="E86" s="1">
        <v>107.1</v>
      </c>
      <c r="F86" s="1">
        <v>106.3</v>
      </c>
      <c r="G86" s="1">
        <v>106.1</v>
      </c>
      <c r="H86" s="1">
        <v>106</v>
      </c>
      <c r="I86" s="1">
        <v>103.2</v>
      </c>
      <c r="J86" s="1">
        <v>108.6</v>
      </c>
      <c r="K86" s="1">
        <v>105.6</v>
      </c>
      <c r="L86" s="16">
        <v>106.7</v>
      </c>
      <c r="N86" s="14"/>
      <c r="O86" s="17" t="s">
        <v>41</v>
      </c>
      <c r="P86" s="14">
        <v>106.5</v>
      </c>
      <c r="Q86" s="1">
        <v>107.2</v>
      </c>
      <c r="R86" s="1">
        <v>106.2</v>
      </c>
      <c r="S86" s="1">
        <v>106.4</v>
      </c>
      <c r="T86" s="1">
        <v>106.7</v>
      </c>
      <c r="U86" s="1">
        <v>103.4</v>
      </c>
      <c r="V86" s="1">
        <v>108.5</v>
      </c>
      <c r="W86" s="1">
        <v>104.7</v>
      </c>
      <c r="X86" s="16">
        <v>107</v>
      </c>
      <c r="Z86" s="14"/>
      <c r="AA86" s="17" t="s">
        <v>108</v>
      </c>
      <c r="AB86" s="14">
        <v>106.5</v>
      </c>
      <c r="AC86" s="1">
        <v>107.2</v>
      </c>
      <c r="AD86" s="1">
        <v>106.3</v>
      </c>
      <c r="AE86" s="1">
        <v>106.7</v>
      </c>
      <c r="AF86" s="1">
        <v>106.2</v>
      </c>
      <c r="AG86" s="1">
        <v>103.4</v>
      </c>
      <c r="AH86" s="1">
        <v>108.3</v>
      </c>
      <c r="AI86" s="1">
        <v>105</v>
      </c>
      <c r="AJ86" s="16">
        <v>106.8</v>
      </c>
      <c r="AK86" s="1"/>
      <c r="AL86" s="14"/>
      <c r="AM86" s="17" t="s">
        <v>108</v>
      </c>
      <c r="AN86" s="14">
        <v>106.4</v>
      </c>
      <c r="AO86" s="1">
        <v>107.2</v>
      </c>
      <c r="AP86" s="1">
        <v>106.3</v>
      </c>
      <c r="AQ86" s="1">
        <v>106</v>
      </c>
      <c r="AR86" s="1">
        <v>106</v>
      </c>
      <c r="AS86" s="1">
        <v>103.6</v>
      </c>
      <c r="AT86" s="1">
        <v>108.7</v>
      </c>
      <c r="AU86" s="1">
        <v>105.6</v>
      </c>
      <c r="AV86" s="16">
        <v>106.9</v>
      </c>
      <c r="AW86" s="1"/>
      <c r="AX86" s="14"/>
      <c r="AY86" s="17" t="s">
        <v>108</v>
      </c>
      <c r="AZ86" s="14">
        <v>106.4</v>
      </c>
      <c r="BA86" s="1">
        <v>107.2</v>
      </c>
      <c r="BB86" s="1">
        <v>106.4</v>
      </c>
      <c r="BC86" s="1">
        <v>105.9</v>
      </c>
      <c r="BD86" s="1">
        <v>106</v>
      </c>
      <c r="BE86" s="1">
        <v>103</v>
      </c>
      <c r="BF86" s="1">
        <v>108.7</v>
      </c>
      <c r="BG86" s="1">
        <v>106.6</v>
      </c>
      <c r="BH86" s="16">
        <v>107</v>
      </c>
      <c r="BI86" s="1"/>
      <c r="BJ86" s="14"/>
      <c r="BK86" s="17" t="s">
        <v>108</v>
      </c>
      <c r="BL86" s="14">
        <v>106.2</v>
      </c>
      <c r="BM86" s="1">
        <v>106.7</v>
      </c>
      <c r="BN86" s="1">
        <v>106.2</v>
      </c>
      <c r="BO86" s="1">
        <v>106.3</v>
      </c>
      <c r="BP86" s="1">
        <v>105.5</v>
      </c>
      <c r="BQ86" s="1">
        <v>0</v>
      </c>
      <c r="BR86" s="1">
        <v>108.4</v>
      </c>
      <c r="BS86" s="1">
        <v>108.2</v>
      </c>
      <c r="BT86" s="16">
        <v>106.4</v>
      </c>
      <c r="BU86" s="1"/>
      <c r="BV86" s="14"/>
      <c r="BW86" s="17" t="s">
        <v>108</v>
      </c>
      <c r="BX86" s="14">
        <v>106.3</v>
      </c>
      <c r="BY86" s="1">
        <v>107.1</v>
      </c>
      <c r="BZ86" s="1">
        <v>106.6</v>
      </c>
      <c r="CA86" s="1">
        <v>106.1</v>
      </c>
      <c r="CB86" s="1">
        <v>105.8</v>
      </c>
      <c r="CC86" s="1">
        <v>0</v>
      </c>
      <c r="CD86" s="1">
        <v>108.7</v>
      </c>
      <c r="CE86" s="1">
        <v>0</v>
      </c>
      <c r="CF86" s="16">
        <v>106.5</v>
      </c>
      <c r="CG86" s="1"/>
      <c r="CH86" s="14"/>
      <c r="CI86" s="17" t="s">
        <v>108</v>
      </c>
      <c r="CJ86" s="14">
        <v>105.9</v>
      </c>
      <c r="CK86" s="1">
        <v>0</v>
      </c>
      <c r="CL86" s="1">
        <v>105.8</v>
      </c>
      <c r="CM86" s="1">
        <v>105.8</v>
      </c>
      <c r="CN86" s="1">
        <v>105.6</v>
      </c>
      <c r="CO86" s="1">
        <v>0</v>
      </c>
      <c r="CP86" s="1">
        <v>108.6</v>
      </c>
      <c r="CQ86" s="1">
        <v>0</v>
      </c>
      <c r="CR86" s="16">
        <v>105.9</v>
      </c>
    </row>
    <row r="87" spans="2:96" x14ac:dyDescent="0.45">
      <c r="B87" s="14"/>
      <c r="C87" s="17" t="s">
        <v>42</v>
      </c>
      <c r="D87" s="14">
        <v>108.3</v>
      </c>
      <c r="E87" s="1">
        <v>109.2</v>
      </c>
      <c r="F87" s="1">
        <v>108.4</v>
      </c>
      <c r="G87" s="1">
        <v>107.8</v>
      </c>
      <c r="H87" s="1">
        <v>108.1</v>
      </c>
      <c r="I87" s="1">
        <v>104.5</v>
      </c>
      <c r="J87" s="1">
        <v>110.9</v>
      </c>
      <c r="K87" s="1">
        <v>108.1</v>
      </c>
      <c r="L87" s="16">
        <v>108.5</v>
      </c>
      <c r="N87" s="14"/>
      <c r="O87" s="17" t="s">
        <v>42</v>
      </c>
      <c r="P87" s="14">
        <v>108.6</v>
      </c>
      <c r="Q87" s="1">
        <v>109.6</v>
      </c>
      <c r="R87" s="1">
        <v>108.3</v>
      </c>
      <c r="S87" s="1">
        <v>108.3</v>
      </c>
      <c r="T87" s="1">
        <v>109.3</v>
      </c>
      <c r="U87" s="1">
        <v>104.7</v>
      </c>
      <c r="V87" s="1">
        <v>111.1</v>
      </c>
      <c r="W87" s="1">
        <v>106.5</v>
      </c>
      <c r="X87" s="16">
        <v>109.3</v>
      </c>
      <c r="Z87" s="14"/>
      <c r="AA87" s="17" t="s">
        <v>42</v>
      </c>
      <c r="AB87" s="14">
        <v>108.6</v>
      </c>
      <c r="AC87" s="1">
        <v>109.3</v>
      </c>
      <c r="AD87" s="1">
        <v>108.2</v>
      </c>
      <c r="AE87" s="1">
        <v>109</v>
      </c>
      <c r="AF87" s="1">
        <v>108.4</v>
      </c>
      <c r="AG87" s="1">
        <v>104.6</v>
      </c>
      <c r="AH87" s="1">
        <v>110.5</v>
      </c>
      <c r="AI87" s="1">
        <v>106.7</v>
      </c>
      <c r="AJ87" s="16">
        <v>108.7</v>
      </c>
      <c r="AK87" s="1"/>
      <c r="AL87" s="14"/>
      <c r="AM87" s="17" t="s">
        <v>42</v>
      </c>
      <c r="AN87" s="14">
        <v>108.4</v>
      </c>
      <c r="AO87" s="1">
        <v>109.3</v>
      </c>
      <c r="AP87" s="1">
        <v>108.4</v>
      </c>
      <c r="AQ87" s="1">
        <v>107.8</v>
      </c>
      <c r="AR87" s="1">
        <v>107.9</v>
      </c>
      <c r="AS87" s="1">
        <v>105</v>
      </c>
      <c r="AT87" s="1">
        <v>111.3</v>
      </c>
      <c r="AU87" s="1">
        <v>108</v>
      </c>
      <c r="AV87" s="16">
        <v>108.7</v>
      </c>
      <c r="AW87" s="1"/>
      <c r="AX87" s="14"/>
      <c r="AY87" s="17" t="s">
        <v>42</v>
      </c>
      <c r="AZ87" s="14">
        <v>108.3</v>
      </c>
      <c r="BA87" s="1">
        <v>109.1</v>
      </c>
      <c r="BB87" s="1">
        <v>108.6</v>
      </c>
      <c r="BC87" s="1">
        <v>107.2</v>
      </c>
      <c r="BD87" s="1">
        <v>108</v>
      </c>
      <c r="BE87" s="1">
        <v>104.3</v>
      </c>
      <c r="BF87" s="1">
        <v>110.9</v>
      </c>
      <c r="BG87" s="1">
        <v>109.8</v>
      </c>
      <c r="BH87" s="16">
        <v>109.1</v>
      </c>
      <c r="BI87" s="1"/>
      <c r="BJ87" s="14"/>
      <c r="BK87" s="17" t="s">
        <v>42</v>
      </c>
      <c r="BL87" s="14">
        <v>108.1</v>
      </c>
      <c r="BM87" s="1">
        <v>108.4</v>
      </c>
      <c r="BN87" s="1">
        <v>108.3</v>
      </c>
      <c r="BO87" s="1">
        <v>108.1</v>
      </c>
      <c r="BP87" s="1">
        <v>107.2</v>
      </c>
      <c r="BQ87" s="1">
        <v>0</v>
      </c>
      <c r="BR87" s="1">
        <v>110.4</v>
      </c>
      <c r="BS87" s="1">
        <v>112.7</v>
      </c>
      <c r="BT87" s="16">
        <v>108</v>
      </c>
      <c r="BU87" s="1"/>
      <c r="BV87" s="14"/>
      <c r="BW87" s="17" t="s">
        <v>42</v>
      </c>
      <c r="BX87" s="14">
        <v>108.4</v>
      </c>
      <c r="BY87" s="1">
        <v>109.4</v>
      </c>
      <c r="BZ87" s="1">
        <v>109</v>
      </c>
      <c r="CA87" s="1">
        <v>107.7</v>
      </c>
      <c r="CB87" s="1">
        <v>107.7</v>
      </c>
      <c r="CC87" s="1">
        <v>0</v>
      </c>
      <c r="CD87" s="1">
        <v>111.5</v>
      </c>
      <c r="CE87" s="1">
        <v>0</v>
      </c>
      <c r="CF87" s="16">
        <v>107.8</v>
      </c>
      <c r="CG87" s="1"/>
      <c r="CH87" s="14"/>
      <c r="CI87" s="17" t="s">
        <v>42</v>
      </c>
      <c r="CJ87" s="14">
        <v>107.5</v>
      </c>
      <c r="CK87" s="1">
        <v>0</v>
      </c>
      <c r="CL87" s="1">
        <v>107.6</v>
      </c>
      <c r="CM87" s="1">
        <v>107.4</v>
      </c>
      <c r="CN87" s="1">
        <v>107.5</v>
      </c>
      <c r="CO87" s="1">
        <v>0</v>
      </c>
      <c r="CP87" s="1">
        <v>110.4</v>
      </c>
      <c r="CQ87" s="1">
        <v>0</v>
      </c>
      <c r="CR87" s="16">
        <v>107</v>
      </c>
    </row>
    <row r="88" spans="2:96" x14ac:dyDescent="0.45">
      <c r="B88" s="14"/>
      <c r="C88" s="17" t="s">
        <v>43</v>
      </c>
      <c r="D88" s="14">
        <v>105.5</v>
      </c>
      <c r="E88" s="1">
        <v>106.3</v>
      </c>
      <c r="F88" s="1">
        <v>105.5</v>
      </c>
      <c r="G88" s="1">
        <v>105.3</v>
      </c>
      <c r="H88" s="1">
        <v>105.2</v>
      </c>
      <c r="I88" s="1">
        <v>102</v>
      </c>
      <c r="J88" s="1">
        <v>108</v>
      </c>
      <c r="K88" s="1">
        <v>104.4</v>
      </c>
      <c r="L88" s="16">
        <v>105.6</v>
      </c>
      <c r="N88" s="14"/>
      <c r="O88" s="17" t="s">
        <v>43</v>
      </c>
      <c r="P88" s="14">
        <v>105.4</v>
      </c>
      <c r="Q88" s="1">
        <v>106.1</v>
      </c>
      <c r="R88" s="1">
        <v>105.3</v>
      </c>
      <c r="S88" s="1">
        <v>105.3</v>
      </c>
      <c r="T88" s="1">
        <v>105.6</v>
      </c>
      <c r="U88" s="1">
        <v>102.3</v>
      </c>
      <c r="V88" s="1">
        <v>107.7</v>
      </c>
      <c r="W88" s="1">
        <v>103.7</v>
      </c>
      <c r="X88" s="16">
        <v>105.5</v>
      </c>
      <c r="Z88" s="14"/>
      <c r="AA88" s="17" t="s">
        <v>43</v>
      </c>
      <c r="AB88" s="14">
        <v>105.5</v>
      </c>
      <c r="AC88" s="1">
        <v>106.3</v>
      </c>
      <c r="AD88" s="1">
        <v>105.4</v>
      </c>
      <c r="AE88" s="1">
        <v>105.5</v>
      </c>
      <c r="AF88" s="1">
        <v>105.3</v>
      </c>
      <c r="AG88" s="1">
        <v>102.2</v>
      </c>
      <c r="AH88" s="1">
        <v>107.5</v>
      </c>
      <c r="AI88" s="1">
        <v>104</v>
      </c>
      <c r="AJ88" s="16">
        <v>105.6</v>
      </c>
      <c r="AK88" s="1"/>
      <c r="AL88" s="14"/>
      <c r="AM88" s="17" t="s">
        <v>43</v>
      </c>
      <c r="AN88" s="14">
        <v>105.5</v>
      </c>
      <c r="AO88" s="1">
        <v>106.3</v>
      </c>
      <c r="AP88" s="1">
        <v>105.4</v>
      </c>
      <c r="AQ88" s="1">
        <v>105.2</v>
      </c>
      <c r="AR88" s="1">
        <v>105.2</v>
      </c>
      <c r="AS88" s="1">
        <v>102.4</v>
      </c>
      <c r="AT88" s="1">
        <v>107.9</v>
      </c>
      <c r="AU88" s="1">
        <v>104.3</v>
      </c>
      <c r="AV88" s="16">
        <v>105.8</v>
      </c>
      <c r="AW88" s="1"/>
      <c r="AX88" s="14"/>
      <c r="AY88" s="17" t="s">
        <v>43</v>
      </c>
      <c r="AZ88" s="14">
        <v>105.6</v>
      </c>
      <c r="BA88" s="1">
        <v>106.4</v>
      </c>
      <c r="BB88" s="1">
        <v>105.5</v>
      </c>
      <c r="BC88" s="1">
        <v>105.3</v>
      </c>
      <c r="BD88" s="1">
        <v>105.2</v>
      </c>
      <c r="BE88" s="1">
        <v>101.8</v>
      </c>
      <c r="BF88" s="1">
        <v>108.1</v>
      </c>
      <c r="BG88" s="1">
        <v>105</v>
      </c>
      <c r="BH88" s="16">
        <v>105.7</v>
      </c>
      <c r="BI88" s="1"/>
      <c r="BJ88" s="14"/>
      <c r="BK88" s="17" t="s">
        <v>43</v>
      </c>
      <c r="BL88" s="14">
        <v>105.5</v>
      </c>
      <c r="BM88" s="1">
        <v>105.9</v>
      </c>
      <c r="BN88" s="1">
        <v>105.4</v>
      </c>
      <c r="BO88" s="1">
        <v>105.5</v>
      </c>
      <c r="BP88" s="1">
        <v>104.8</v>
      </c>
      <c r="BQ88" s="1">
        <v>0</v>
      </c>
      <c r="BR88" s="1">
        <v>108</v>
      </c>
      <c r="BS88" s="1">
        <v>106.3</v>
      </c>
      <c r="BT88" s="16">
        <v>105.4</v>
      </c>
      <c r="BU88" s="1"/>
      <c r="BV88" s="14"/>
      <c r="BW88" s="17" t="s">
        <v>43</v>
      </c>
      <c r="BX88" s="14">
        <v>105.5</v>
      </c>
      <c r="BY88" s="1">
        <v>106.2</v>
      </c>
      <c r="BZ88" s="1">
        <v>105.7</v>
      </c>
      <c r="CA88" s="1">
        <v>105.3</v>
      </c>
      <c r="CB88" s="1">
        <v>104.9</v>
      </c>
      <c r="CC88" s="1">
        <v>0</v>
      </c>
      <c r="CD88" s="1">
        <v>107.9</v>
      </c>
      <c r="CE88" s="1">
        <v>0</v>
      </c>
      <c r="CF88" s="16">
        <v>105.6</v>
      </c>
      <c r="CG88" s="1"/>
      <c r="CH88" s="14"/>
      <c r="CI88" s="17" t="s">
        <v>43</v>
      </c>
      <c r="CJ88" s="14">
        <v>105.2</v>
      </c>
      <c r="CK88" s="1">
        <v>0</v>
      </c>
      <c r="CL88" s="1">
        <v>105.1</v>
      </c>
      <c r="CM88" s="1">
        <v>105</v>
      </c>
      <c r="CN88" s="1">
        <v>104.8</v>
      </c>
      <c r="CO88" s="1">
        <v>0</v>
      </c>
      <c r="CP88" s="1">
        <v>108.3</v>
      </c>
      <c r="CQ88" s="1">
        <v>0</v>
      </c>
      <c r="CR88" s="16">
        <v>105.1</v>
      </c>
    </row>
    <row r="89" spans="2:96" x14ac:dyDescent="0.45">
      <c r="B89" s="14"/>
      <c r="C89" s="17" t="s">
        <v>44</v>
      </c>
      <c r="D89" s="14">
        <v>107.6</v>
      </c>
      <c r="E89" s="1">
        <v>108.4</v>
      </c>
      <c r="F89" s="1">
        <v>107.5</v>
      </c>
      <c r="G89" s="1">
        <v>107.1</v>
      </c>
      <c r="H89" s="1">
        <v>107.4</v>
      </c>
      <c r="I89" s="1">
        <v>103.4</v>
      </c>
      <c r="J89" s="1">
        <v>110</v>
      </c>
      <c r="K89" s="1">
        <v>106.8</v>
      </c>
      <c r="L89" s="16">
        <v>107.6</v>
      </c>
      <c r="N89" s="14"/>
      <c r="O89" s="17" t="s">
        <v>44</v>
      </c>
      <c r="P89" s="14">
        <v>107.7</v>
      </c>
      <c r="Q89" s="1">
        <v>108.5</v>
      </c>
      <c r="R89" s="1">
        <v>107.4</v>
      </c>
      <c r="S89" s="1">
        <v>107.4</v>
      </c>
      <c r="T89" s="1">
        <v>108.2</v>
      </c>
      <c r="U89" s="1">
        <v>103.8</v>
      </c>
      <c r="V89" s="1">
        <v>109.9</v>
      </c>
      <c r="W89" s="1">
        <v>105.7</v>
      </c>
      <c r="X89" s="16">
        <v>107.9</v>
      </c>
      <c r="Z89" s="14"/>
      <c r="AA89" s="17" t="s">
        <v>44</v>
      </c>
      <c r="AB89" s="14">
        <v>107.8</v>
      </c>
      <c r="AC89" s="1">
        <v>108.5</v>
      </c>
      <c r="AD89" s="1">
        <v>107.5</v>
      </c>
      <c r="AE89" s="1">
        <v>107.8</v>
      </c>
      <c r="AF89" s="1">
        <v>107.6</v>
      </c>
      <c r="AG89" s="1">
        <v>103.7</v>
      </c>
      <c r="AH89" s="1">
        <v>109.6</v>
      </c>
      <c r="AI89" s="1">
        <v>105.9</v>
      </c>
      <c r="AJ89" s="16">
        <v>107.8</v>
      </c>
      <c r="AK89" s="1"/>
      <c r="AL89" s="14"/>
      <c r="AM89" s="17" t="s">
        <v>44</v>
      </c>
      <c r="AN89" s="14">
        <v>107.6</v>
      </c>
      <c r="AO89" s="1">
        <v>108.5</v>
      </c>
      <c r="AP89" s="1">
        <v>107.5</v>
      </c>
      <c r="AQ89" s="1">
        <v>107</v>
      </c>
      <c r="AR89" s="1">
        <v>107.4</v>
      </c>
      <c r="AS89" s="1">
        <v>103.8</v>
      </c>
      <c r="AT89" s="1">
        <v>110.2</v>
      </c>
      <c r="AU89" s="1">
        <v>106.7</v>
      </c>
      <c r="AV89" s="16">
        <v>107.8</v>
      </c>
      <c r="AW89" s="1"/>
      <c r="AX89" s="14"/>
      <c r="AY89" s="17" t="s">
        <v>44</v>
      </c>
      <c r="AZ89" s="14">
        <v>107.6</v>
      </c>
      <c r="BA89" s="1">
        <v>108.5</v>
      </c>
      <c r="BB89" s="1">
        <v>107.7</v>
      </c>
      <c r="BC89" s="1">
        <v>106.7</v>
      </c>
      <c r="BD89" s="1">
        <v>107.4</v>
      </c>
      <c r="BE89" s="1">
        <v>103.1</v>
      </c>
      <c r="BF89" s="1">
        <v>110.1</v>
      </c>
      <c r="BG89" s="1">
        <v>107.9</v>
      </c>
      <c r="BH89" s="16">
        <v>108</v>
      </c>
      <c r="BI89" s="1"/>
      <c r="BJ89" s="14"/>
      <c r="BK89" s="17" t="s">
        <v>44</v>
      </c>
      <c r="BL89" s="14">
        <v>107.5</v>
      </c>
      <c r="BM89" s="1">
        <v>108</v>
      </c>
      <c r="BN89" s="1">
        <v>107.4</v>
      </c>
      <c r="BO89" s="1">
        <v>107.3</v>
      </c>
      <c r="BP89" s="1">
        <v>106.7</v>
      </c>
      <c r="BQ89" s="1">
        <v>0</v>
      </c>
      <c r="BR89" s="1">
        <v>109.8</v>
      </c>
      <c r="BS89" s="1">
        <v>109.9</v>
      </c>
      <c r="BT89" s="16">
        <v>107.3</v>
      </c>
      <c r="BU89" s="1"/>
      <c r="BV89" s="14"/>
      <c r="BW89" s="17" t="s">
        <v>44</v>
      </c>
      <c r="BX89" s="14">
        <v>107.6</v>
      </c>
      <c r="BY89" s="1">
        <v>108.3</v>
      </c>
      <c r="BZ89" s="1">
        <v>107.9</v>
      </c>
      <c r="CA89" s="1">
        <v>107</v>
      </c>
      <c r="CB89" s="1">
        <v>107.2</v>
      </c>
      <c r="CC89" s="1">
        <v>0</v>
      </c>
      <c r="CD89" s="1">
        <v>110.2</v>
      </c>
      <c r="CE89" s="1">
        <v>0</v>
      </c>
      <c r="CF89" s="16">
        <v>107.3</v>
      </c>
      <c r="CG89" s="1"/>
      <c r="CH89" s="14"/>
      <c r="CI89" s="17" t="s">
        <v>44</v>
      </c>
      <c r="CJ89" s="14">
        <v>107.1</v>
      </c>
      <c r="CK89" s="1">
        <v>0</v>
      </c>
      <c r="CL89" s="1">
        <v>107</v>
      </c>
      <c r="CM89" s="1">
        <v>106.8</v>
      </c>
      <c r="CN89" s="1">
        <v>107</v>
      </c>
      <c r="CO89" s="1">
        <v>0</v>
      </c>
      <c r="CP89" s="1">
        <v>109.9</v>
      </c>
      <c r="CQ89" s="1">
        <v>0</v>
      </c>
      <c r="CR89" s="16">
        <v>106.7</v>
      </c>
    </row>
    <row r="90" spans="2:96" x14ac:dyDescent="0.45">
      <c r="B90" s="14"/>
      <c r="C90" s="17" t="s">
        <v>45</v>
      </c>
      <c r="D90" s="14">
        <v>108.2</v>
      </c>
      <c r="E90" s="1">
        <v>109.1</v>
      </c>
      <c r="F90" s="1">
        <v>108.3</v>
      </c>
      <c r="G90" s="1">
        <v>107.6</v>
      </c>
      <c r="H90" s="1">
        <v>108</v>
      </c>
      <c r="I90" s="1">
        <v>103.7</v>
      </c>
      <c r="J90" s="1">
        <v>110.9</v>
      </c>
      <c r="K90" s="1">
        <v>107.6</v>
      </c>
      <c r="L90" s="16">
        <v>108.2</v>
      </c>
      <c r="N90" s="14"/>
      <c r="O90" s="17" t="s">
        <v>45</v>
      </c>
      <c r="P90" s="14">
        <v>108.4</v>
      </c>
      <c r="Q90" s="1">
        <v>109.3</v>
      </c>
      <c r="R90" s="1">
        <v>108.1</v>
      </c>
      <c r="S90" s="1">
        <v>108</v>
      </c>
      <c r="T90" s="1">
        <v>109.1</v>
      </c>
      <c r="U90" s="1">
        <v>104</v>
      </c>
      <c r="V90" s="1">
        <v>110.9</v>
      </c>
      <c r="W90" s="1">
        <v>106.1</v>
      </c>
      <c r="X90" s="16">
        <v>108.6</v>
      </c>
      <c r="Z90" s="14"/>
      <c r="AA90" s="17" t="s">
        <v>45</v>
      </c>
      <c r="AB90" s="14">
        <v>108.4</v>
      </c>
      <c r="AC90" s="1">
        <v>109.2</v>
      </c>
      <c r="AD90" s="1">
        <v>108.1</v>
      </c>
      <c r="AE90" s="1">
        <v>108.6</v>
      </c>
      <c r="AF90" s="1">
        <v>108.3</v>
      </c>
      <c r="AG90" s="1">
        <v>103.9</v>
      </c>
      <c r="AH90" s="1">
        <v>110.4</v>
      </c>
      <c r="AI90" s="1">
        <v>106.4</v>
      </c>
      <c r="AJ90" s="16">
        <v>108.4</v>
      </c>
      <c r="AK90" s="1"/>
      <c r="AL90" s="14"/>
      <c r="AM90" s="17" t="s">
        <v>45</v>
      </c>
      <c r="AN90" s="14">
        <v>108.3</v>
      </c>
      <c r="AO90" s="1">
        <v>109.2</v>
      </c>
      <c r="AP90" s="1">
        <v>108.2</v>
      </c>
      <c r="AQ90" s="1">
        <v>107.5</v>
      </c>
      <c r="AR90" s="1">
        <v>108</v>
      </c>
      <c r="AS90" s="1">
        <v>104.2</v>
      </c>
      <c r="AT90" s="1">
        <v>111.2</v>
      </c>
      <c r="AU90" s="1">
        <v>107.6</v>
      </c>
      <c r="AV90" s="16">
        <v>108.4</v>
      </c>
      <c r="AW90" s="1"/>
      <c r="AX90" s="14"/>
      <c r="AY90" s="17" t="s">
        <v>45</v>
      </c>
      <c r="AZ90" s="14">
        <v>108.2</v>
      </c>
      <c r="BA90" s="1">
        <v>109.2</v>
      </c>
      <c r="BB90" s="1">
        <v>108.4</v>
      </c>
      <c r="BC90" s="1">
        <v>107.1</v>
      </c>
      <c r="BD90" s="1">
        <v>108</v>
      </c>
      <c r="BE90" s="1">
        <v>103.5</v>
      </c>
      <c r="BF90" s="1">
        <v>110.9</v>
      </c>
      <c r="BG90" s="1">
        <v>109.1</v>
      </c>
      <c r="BH90" s="16">
        <v>108.7</v>
      </c>
      <c r="BI90" s="1"/>
      <c r="BJ90" s="14"/>
      <c r="BK90" s="17" t="s">
        <v>45</v>
      </c>
      <c r="BL90" s="14">
        <v>108.1</v>
      </c>
      <c r="BM90" s="1">
        <v>108.5</v>
      </c>
      <c r="BN90" s="1">
        <v>108.2</v>
      </c>
      <c r="BO90" s="1">
        <v>107.9</v>
      </c>
      <c r="BP90" s="1">
        <v>107.2</v>
      </c>
      <c r="BQ90" s="1">
        <v>0</v>
      </c>
      <c r="BR90" s="1">
        <v>110.5</v>
      </c>
      <c r="BS90" s="1">
        <v>111.6</v>
      </c>
      <c r="BT90" s="16">
        <v>107.8</v>
      </c>
      <c r="BU90" s="1"/>
      <c r="BV90" s="14"/>
      <c r="BW90" s="17" t="s">
        <v>45</v>
      </c>
      <c r="BX90" s="14">
        <v>108.3</v>
      </c>
      <c r="BY90" s="1">
        <v>109.1</v>
      </c>
      <c r="BZ90" s="1">
        <v>108.8</v>
      </c>
      <c r="CA90" s="1">
        <v>107.5</v>
      </c>
      <c r="CB90" s="1">
        <v>107.7</v>
      </c>
      <c r="CC90" s="1">
        <v>0</v>
      </c>
      <c r="CD90" s="1">
        <v>111.3</v>
      </c>
      <c r="CE90" s="1">
        <v>0</v>
      </c>
      <c r="CF90" s="16">
        <v>107.6</v>
      </c>
      <c r="CG90" s="1"/>
      <c r="CH90" s="14"/>
      <c r="CI90" s="17" t="s">
        <v>45</v>
      </c>
      <c r="CJ90" s="14">
        <v>107.5</v>
      </c>
      <c r="CK90" s="1">
        <v>0</v>
      </c>
      <c r="CL90" s="1">
        <v>107.5</v>
      </c>
      <c r="CM90" s="1">
        <v>107.3</v>
      </c>
      <c r="CN90" s="1">
        <v>107.5</v>
      </c>
      <c r="CO90" s="1">
        <v>0</v>
      </c>
      <c r="CP90" s="1">
        <v>110.6</v>
      </c>
      <c r="CQ90" s="1">
        <v>0</v>
      </c>
      <c r="CR90" s="16">
        <v>107</v>
      </c>
    </row>
    <row r="91" spans="2:96" x14ac:dyDescent="0.45">
      <c r="B91" s="14"/>
      <c r="C91" s="17" t="s">
        <v>46</v>
      </c>
      <c r="D91" s="14">
        <v>106.3</v>
      </c>
      <c r="E91" s="1">
        <v>107.1</v>
      </c>
      <c r="F91" s="1">
        <v>106.1</v>
      </c>
      <c r="G91" s="1">
        <v>105.9</v>
      </c>
      <c r="H91" s="1">
        <v>106</v>
      </c>
      <c r="I91" s="1">
        <v>102.5</v>
      </c>
      <c r="J91" s="1">
        <v>108.6</v>
      </c>
      <c r="K91" s="1">
        <v>104.9</v>
      </c>
      <c r="L91" s="16">
        <v>106.3</v>
      </c>
      <c r="N91" s="14"/>
      <c r="O91" s="17" t="s">
        <v>46</v>
      </c>
      <c r="P91" s="14">
        <v>106.1</v>
      </c>
      <c r="Q91" s="1">
        <v>106.8</v>
      </c>
      <c r="R91" s="1">
        <v>105.8</v>
      </c>
      <c r="S91" s="1">
        <v>105.8</v>
      </c>
      <c r="T91" s="1">
        <v>106.3</v>
      </c>
      <c r="U91" s="1">
        <v>102.7</v>
      </c>
      <c r="V91" s="1">
        <v>108.2</v>
      </c>
      <c r="W91" s="1">
        <v>104.1</v>
      </c>
      <c r="X91" s="16">
        <v>106</v>
      </c>
      <c r="Z91" s="14"/>
      <c r="AA91" s="17" t="s">
        <v>46</v>
      </c>
      <c r="AB91" s="14">
        <v>106.2</v>
      </c>
      <c r="AC91" s="1">
        <v>107</v>
      </c>
      <c r="AD91" s="1">
        <v>106</v>
      </c>
      <c r="AE91" s="1">
        <v>106.1</v>
      </c>
      <c r="AF91" s="1">
        <v>106.1</v>
      </c>
      <c r="AG91" s="1">
        <v>102.7</v>
      </c>
      <c r="AH91" s="1">
        <v>108</v>
      </c>
      <c r="AI91" s="1">
        <v>104.4</v>
      </c>
      <c r="AJ91" s="16">
        <v>106.2</v>
      </c>
      <c r="AK91" s="1"/>
      <c r="AL91" s="14"/>
      <c r="AM91" s="17" t="s">
        <v>46</v>
      </c>
      <c r="AN91" s="14">
        <v>106.2</v>
      </c>
      <c r="AO91" s="1">
        <v>107.1</v>
      </c>
      <c r="AP91" s="1">
        <v>106.1</v>
      </c>
      <c r="AQ91" s="1">
        <v>105.7</v>
      </c>
      <c r="AR91" s="1">
        <v>106</v>
      </c>
      <c r="AS91" s="1">
        <v>102.9</v>
      </c>
      <c r="AT91" s="1">
        <v>108.5</v>
      </c>
      <c r="AU91" s="1">
        <v>104.8</v>
      </c>
      <c r="AV91" s="16">
        <v>106.5</v>
      </c>
      <c r="AW91" s="1"/>
      <c r="AX91" s="14"/>
      <c r="AY91" s="17" t="s">
        <v>46</v>
      </c>
      <c r="AZ91" s="14">
        <v>106.4</v>
      </c>
      <c r="BA91" s="1">
        <v>107.2</v>
      </c>
      <c r="BB91" s="1">
        <v>106.2</v>
      </c>
      <c r="BC91" s="1">
        <v>105.9</v>
      </c>
      <c r="BD91" s="1">
        <v>106</v>
      </c>
      <c r="BE91" s="1">
        <v>102.4</v>
      </c>
      <c r="BF91" s="1">
        <v>108.7</v>
      </c>
      <c r="BG91" s="1">
        <v>105.6</v>
      </c>
      <c r="BH91" s="16">
        <v>106.5</v>
      </c>
      <c r="BI91" s="1"/>
      <c r="BJ91" s="14"/>
      <c r="BK91" s="17" t="s">
        <v>46</v>
      </c>
      <c r="BL91" s="14">
        <v>106.3</v>
      </c>
      <c r="BM91" s="1">
        <v>106.9</v>
      </c>
      <c r="BN91" s="1">
        <v>106.1</v>
      </c>
      <c r="BO91" s="1">
        <v>106.1</v>
      </c>
      <c r="BP91" s="1">
        <v>105.3</v>
      </c>
      <c r="BQ91" s="1">
        <v>0</v>
      </c>
      <c r="BR91" s="1">
        <v>108.5</v>
      </c>
      <c r="BS91" s="1">
        <v>107</v>
      </c>
      <c r="BT91" s="16">
        <v>106.2</v>
      </c>
      <c r="BU91" s="1"/>
      <c r="BV91" s="14"/>
      <c r="BW91" s="17" t="s">
        <v>46</v>
      </c>
      <c r="BX91" s="14">
        <v>106.3</v>
      </c>
      <c r="BY91" s="1">
        <v>106.7</v>
      </c>
      <c r="BZ91" s="1">
        <v>106.4</v>
      </c>
      <c r="CA91" s="1">
        <v>105.9</v>
      </c>
      <c r="CB91" s="1">
        <v>105.8</v>
      </c>
      <c r="CC91" s="1">
        <v>0</v>
      </c>
      <c r="CD91" s="1">
        <v>108.5</v>
      </c>
      <c r="CE91" s="1">
        <v>0</v>
      </c>
      <c r="CF91" s="16">
        <v>106.4</v>
      </c>
      <c r="CG91" s="1"/>
      <c r="CH91" s="14"/>
      <c r="CI91" s="17" t="s">
        <v>46</v>
      </c>
      <c r="CJ91" s="14">
        <v>106</v>
      </c>
      <c r="CK91" s="1">
        <v>0</v>
      </c>
      <c r="CL91" s="1">
        <v>105.7</v>
      </c>
      <c r="CM91" s="1">
        <v>105.6</v>
      </c>
      <c r="CN91" s="1">
        <v>105.6</v>
      </c>
      <c r="CO91" s="1">
        <v>0</v>
      </c>
      <c r="CP91" s="1">
        <v>109</v>
      </c>
      <c r="CQ91" s="1">
        <v>0</v>
      </c>
      <c r="CR91" s="16">
        <v>106</v>
      </c>
    </row>
    <row r="92" spans="2:96" x14ac:dyDescent="0.45">
      <c r="B92" s="14"/>
      <c r="C92" s="17" t="s">
        <v>47</v>
      </c>
      <c r="D92" s="14">
        <v>107</v>
      </c>
      <c r="E92" s="1">
        <v>107.7</v>
      </c>
      <c r="F92" s="1">
        <v>106.8</v>
      </c>
      <c r="G92" s="1">
        <v>106.6</v>
      </c>
      <c r="H92" s="1">
        <v>106.7</v>
      </c>
      <c r="I92" s="1">
        <v>103.1</v>
      </c>
      <c r="J92" s="1">
        <v>109.3</v>
      </c>
      <c r="K92" s="1">
        <v>105.8</v>
      </c>
      <c r="L92" s="16">
        <v>107.1</v>
      </c>
      <c r="N92" s="14"/>
      <c r="O92" s="17" t="s">
        <v>47</v>
      </c>
      <c r="P92" s="14">
        <v>107</v>
      </c>
      <c r="Q92" s="1">
        <v>107.7</v>
      </c>
      <c r="R92" s="1">
        <v>106.6</v>
      </c>
      <c r="S92" s="1">
        <v>106.7</v>
      </c>
      <c r="T92" s="1">
        <v>107.2</v>
      </c>
      <c r="U92" s="1">
        <v>103.4</v>
      </c>
      <c r="V92" s="1">
        <v>109</v>
      </c>
      <c r="W92" s="1">
        <v>104.9</v>
      </c>
      <c r="X92" s="16">
        <v>107</v>
      </c>
      <c r="Z92" s="14"/>
      <c r="AA92" s="17" t="s">
        <v>47</v>
      </c>
      <c r="AB92" s="14">
        <v>107.1</v>
      </c>
      <c r="AC92" s="1">
        <v>107.8</v>
      </c>
      <c r="AD92" s="1">
        <v>106.8</v>
      </c>
      <c r="AE92" s="1">
        <v>107</v>
      </c>
      <c r="AF92" s="1">
        <v>106.8</v>
      </c>
      <c r="AG92" s="1">
        <v>103.4</v>
      </c>
      <c r="AH92" s="1">
        <v>108.8</v>
      </c>
      <c r="AI92" s="1">
        <v>105.1</v>
      </c>
      <c r="AJ92" s="16">
        <v>107.1</v>
      </c>
      <c r="AK92" s="1"/>
      <c r="AL92" s="14"/>
      <c r="AM92" s="17" t="s">
        <v>47</v>
      </c>
      <c r="AN92" s="14">
        <v>107</v>
      </c>
      <c r="AO92" s="1">
        <v>107.8</v>
      </c>
      <c r="AP92" s="1">
        <v>106.8</v>
      </c>
      <c r="AQ92" s="1">
        <v>106.4</v>
      </c>
      <c r="AR92" s="1">
        <v>106.7</v>
      </c>
      <c r="AS92" s="1">
        <v>103.5</v>
      </c>
      <c r="AT92" s="1">
        <v>109.3</v>
      </c>
      <c r="AU92" s="1">
        <v>105.7</v>
      </c>
      <c r="AV92" s="16">
        <v>107.3</v>
      </c>
      <c r="AW92" s="1"/>
      <c r="AX92" s="14"/>
      <c r="AY92" s="17" t="s">
        <v>47</v>
      </c>
      <c r="AZ92" s="14">
        <v>107.1</v>
      </c>
      <c r="BA92" s="1">
        <v>107.9</v>
      </c>
      <c r="BB92" s="1">
        <v>106.9</v>
      </c>
      <c r="BC92" s="1">
        <v>106.4</v>
      </c>
      <c r="BD92" s="1">
        <v>106.7</v>
      </c>
      <c r="BE92" s="1">
        <v>102.9</v>
      </c>
      <c r="BF92" s="1">
        <v>109.4</v>
      </c>
      <c r="BG92" s="1">
        <v>106.6</v>
      </c>
      <c r="BH92" s="16">
        <v>107.3</v>
      </c>
      <c r="BI92" s="1"/>
      <c r="BJ92" s="14"/>
      <c r="BK92" s="17" t="s">
        <v>47</v>
      </c>
      <c r="BL92" s="14">
        <v>107</v>
      </c>
      <c r="BM92" s="1">
        <v>107.4</v>
      </c>
      <c r="BN92" s="1">
        <v>106.7</v>
      </c>
      <c r="BO92" s="1">
        <v>106.7</v>
      </c>
      <c r="BP92" s="1">
        <v>106</v>
      </c>
      <c r="BQ92" s="1">
        <v>0</v>
      </c>
      <c r="BR92" s="1">
        <v>109.1</v>
      </c>
      <c r="BS92" s="1">
        <v>108.2</v>
      </c>
      <c r="BT92" s="16">
        <v>106.8</v>
      </c>
      <c r="BU92" s="1"/>
      <c r="BV92" s="14"/>
      <c r="BW92" s="17" t="s">
        <v>47</v>
      </c>
      <c r="BX92" s="14">
        <v>107</v>
      </c>
      <c r="BY92" s="1">
        <v>107.5</v>
      </c>
      <c r="BZ92" s="1">
        <v>107.1</v>
      </c>
      <c r="CA92" s="1">
        <v>106.5</v>
      </c>
      <c r="CB92" s="1">
        <v>106.5</v>
      </c>
      <c r="CC92" s="1">
        <v>0</v>
      </c>
      <c r="CD92" s="1">
        <v>109.3</v>
      </c>
      <c r="CE92" s="1">
        <v>0</v>
      </c>
      <c r="CF92" s="16">
        <v>107</v>
      </c>
      <c r="CG92" s="1"/>
      <c r="CH92" s="14"/>
      <c r="CI92" s="17" t="s">
        <v>47</v>
      </c>
      <c r="CJ92" s="14">
        <v>106.6</v>
      </c>
      <c r="CK92" s="1">
        <v>0</v>
      </c>
      <c r="CL92" s="1">
        <v>106.3</v>
      </c>
      <c r="CM92" s="1">
        <v>106.3</v>
      </c>
      <c r="CN92" s="1">
        <v>106.2</v>
      </c>
      <c r="CO92" s="1">
        <v>0</v>
      </c>
      <c r="CP92" s="1">
        <v>109.4</v>
      </c>
      <c r="CQ92" s="1">
        <v>0</v>
      </c>
      <c r="CR92" s="16">
        <v>106.5</v>
      </c>
    </row>
    <row r="93" spans="2:96" x14ac:dyDescent="0.45">
      <c r="B93" s="23"/>
      <c r="C93" s="24" t="s">
        <v>48</v>
      </c>
      <c r="D93" s="23">
        <v>108.7</v>
      </c>
      <c r="E93" s="25">
        <v>109.4</v>
      </c>
      <c r="F93" s="25">
        <v>108.5</v>
      </c>
      <c r="G93" s="25">
        <v>108.1</v>
      </c>
      <c r="H93" s="25">
        <v>108.3</v>
      </c>
      <c r="I93" s="25">
        <v>104.4</v>
      </c>
      <c r="J93" s="25">
        <v>111</v>
      </c>
      <c r="K93" s="25">
        <v>107.8</v>
      </c>
      <c r="L93" s="26">
        <v>108.7</v>
      </c>
      <c r="N93" s="23"/>
      <c r="O93" s="24" t="s">
        <v>48</v>
      </c>
      <c r="P93" s="23">
        <v>109</v>
      </c>
      <c r="Q93" s="25">
        <v>109.6</v>
      </c>
      <c r="R93" s="25">
        <v>108.5</v>
      </c>
      <c r="S93" s="25">
        <v>108.5</v>
      </c>
      <c r="T93" s="25">
        <v>109.3</v>
      </c>
      <c r="U93" s="25">
        <v>104.8</v>
      </c>
      <c r="V93" s="25">
        <v>111.1</v>
      </c>
      <c r="W93" s="25">
        <v>106.6</v>
      </c>
      <c r="X93" s="26">
        <v>109.1</v>
      </c>
      <c r="Z93" s="23"/>
      <c r="AA93" s="24" t="s">
        <v>48</v>
      </c>
      <c r="AB93" s="23">
        <v>109</v>
      </c>
      <c r="AC93" s="25">
        <v>109.5</v>
      </c>
      <c r="AD93" s="25">
        <v>108.5</v>
      </c>
      <c r="AE93" s="25">
        <v>109</v>
      </c>
      <c r="AF93" s="25">
        <v>108.7</v>
      </c>
      <c r="AG93" s="25">
        <v>104.6</v>
      </c>
      <c r="AH93" s="25">
        <v>110.7</v>
      </c>
      <c r="AI93" s="25">
        <v>106.8</v>
      </c>
      <c r="AJ93" s="26">
        <v>109</v>
      </c>
      <c r="AK93" s="1"/>
      <c r="AL93" s="23"/>
      <c r="AM93" s="24" t="s">
        <v>48</v>
      </c>
      <c r="AN93" s="23">
        <v>108.8</v>
      </c>
      <c r="AO93" s="25">
        <v>109.5</v>
      </c>
      <c r="AP93" s="25">
        <v>108.6</v>
      </c>
      <c r="AQ93" s="25">
        <v>108</v>
      </c>
      <c r="AR93" s="25">
        <v>108.4</v>
      </c>
      <c r="AS93" s="25">
        <v>104.8</v>
      </c>
      <c r="AT93" s="25">
        <v>111.3</v>
      </c>
      <c r="AU93" s="25">
        <v>107.7</v>
      </c>
      <c r="AV93" s="26">
        <v>108.9</v>
      </c>
      <c r="AW93" s="1"/>
      <c r="AX93" s="23"/>
      <c r="AY93" s="24" t="s">
        <v>48</v>
      </c>
      <c r="AZ93" s="23">
        <v>108.7</v>
      </c>
      <c r="BA93" s="25">
        <v>109.4</v>
      </c>
      <c r="BB93" s="25">
        <v>108.7</v>
      </c>
      <c r="BC93" s="25">
        <v>107.7</v>
      </c>
      <c r="BD93" s="25">
        <v>108.3</v>
      </c>
      <c r="BE93" s="25">
        <v>104.1</v>
      </c>
      <c r="BF93" s="25">
        <v>111.1</v>
      </c>
      <c r="BG93" s="25">
        <v>109</v>
      </c>
      <c r="BH93" s="26">
        <v>109.1</v>
      </c>
      <c r="BI93" s="1"/>
      <c r="BJ93" s="23"/>
      <c r="BK93" s="24" t="s">
        <v>48</v>
      </c>
      <c r="BL93" s="23">
        <v>108.5</v>
      </c>
      <c r="BM93" s="25">
        <v>108.8</v>
      </c>
      <c r="BN93" s="25">
        <v>108.3</v>
      </c>
      <c r="BO93" s="25">
        <v>108.2</v>
      </c>
      <c r="BP93" s="25">
        <v>107.4</v>
      </c>
      <c r="BQ93" s="25">
        <v>0</v>
      </c>
      <c r="BR93" s="25">
        <v>110.7</v>
      </c>
      <c r="BS93" s="25">
        <v>111.3</v>
      </c>
      <c r="BT93" s="26">
        <v>108.3</v>
      </c>
      <c r="BU93" s="1"/>
      <c r="BV93" s="23"/>
      <c r="BW93" s="24" t="s">
        <v>48</v>
      </c>
      <c r="BX93" s="23">
        <v>108.7</v>
      </c>
      <c r="BY93" s="25">
        <v>109.1</v>
      </c>
      <c r="BZ93" s="25">
        <v>108.9</v>
      </c>
      <c r="CA93" s="25">
        <v>107.9</v>
      </c>
      <c r="CB93" s="25">
        <v>108.1</v>
      </c>
      <c r="CC93" s="25">
        <v>0</v>
      </c>
      <c r="CD93" s="25">
        <v>111.2</v>
      </c>
      <c r="CE93" s="25">
        <v>0</v>
      </c>
      <c r="CF93" s="26">
        <v>108.2</v>
      </c>
      <c r="CG93" s="1"/>
      <c r="CH93" s="23"/>
      <c r="CI93" s="24" t="s">
        <v>48</v>
      </c>
      <c r="CJ93" s="23">
        <v>108</v>
      </c>
      <c r="CK93" s="25">
        <v>0</v>
      </c>
      <c r="CL93" s="25">
        <v>107.8</v>
      </c>
      <c r="CM93" s="25">
        <v>107.6</v>
      </c>
      <c r="CN93" s="25">
        <v>107.8</v>
      </c>
      <c r="CO93" s="25">
        <v>0</v>
      </c>
      <c r="CP93" s="25">
        <v>110.7</v>
      </c>
      <c r="CQ93" s="25">
        <v>0</v>
      </c>
      <c r="CR93" s="26">
        <v>107.6</v>
      </c>
    </row>
    <row r="94" spans="2:96" x14ac:dyDescent="0.45">
      <c r="B94" s="14" t="s">
        <v>54</v>
      </c>
      <c r="C94" s="18" t="s">
        <v>37</v>
      </c>
      <c r="D94" s="14">
        <v>108.3</v>
      </c>
      <c r="E94" s="1">
        <v>108.9</v>
      </c>
      <c r="F94" s="1">
        <v>108.2</v>
      </c>
      <c r="G94" s="1">
        <v>107.8</v>
      </c>
      <c r="H94" s="1">
        <v>107.8</v>
      </c>
      <c r="I94" s="1">
        <v>103.8</v>
      </c>
      <c r="J94" s="1">
        <v>110.8</v>
      </c>
      <c r="K94" s="1">
        <v>107</v>
      </c>
      <c r="L94" s="16">
        <v>108</v>
      </c>
      <c r="N94" s="14" t="s">
        <v>54</v>
      </c>
      <c r="O94" s="18" t="s">
        <v>37</v>
      </c>
      <c r="P94" s="14">
        <v>108.3</v>
      </c>
      <c r="Q94" s="1">
        <v>108.9</v>
      </c>
      <c r="R94" s="1">
        <v>108</v>
      </c>
      <c r="S94" s="1">
        <v>108</v>
      </c>
      <c r="T94" s="1">
        <v>108.7</v>
      </c>
      <c r="U94" s="1">
        <v>104.1</v>
      </c>
      <c r="V94" s="1">
        <v>110.7</v>
      </c>
      <c r="W94" s="1">
        <v>105.8</v>
      </c>
      <c r="X94" s="16">
        <v>108.1</v>
      </c>
      <c r="Z94" s="14" t="s">
        <v>54</v>
      </c>
      <c r="AA94" s="18" t="s">
        <v>37</v>
      </c>
      <c r="AB94" s="14">
        <v>108.4</v>
      </c>
      <c r="AC94" s="1">
        <v>108.9</v>
      </c>
      <c r="AD94" s="1">
        <v>108.1</v>
      </c>
      <c r="AE94" s="1">
        <v>108.4</v>
      </c>
      <c r="AF94" s="1">
        <v>108.1</v>
      </c>
      <c r="AG94" s="1">
        <v>104</v>
      </c>
      <c r="AH94" s="1">
        <v>110.3</v>
      </c>
      <c r="AI94" s="1">
        <v>106.1</v>
      </c>
      <c r="AJ94" s="16">
        <v>108.2</v>
      </c>
      <c r="AK94" s="1"/>
      <c r="AL94" s="14" t="s">
        <v>54</v>
      </c>
      <c r="AM94" s="18" t="s">
        <v>37</v>
      </c>
      <c r="AN94" s="14">
        <v>108.3</v>
      </c>
      <c r="AO94" s="1">
        <v>109</v>
      </c>
      <c r="AP94" s="1">
        <v>108.1</v>
      </c>
      <c r="AQ94" s="1">
        <v>107.6</v>
      </c>
      <c r="AR94" s="1">
        <v>107.9</v>
      </c>
      <c r="AS94" s="1">
        <v>104.2</v>
      </c>
      <c r="AT94" s="1">
        <v>110.9</v>
      </c>
      <c r="AU94" s="1">
        <v>106.9</v>
      </c>
      <c r="AV94" s="16">
        <v>108.3</v>
      </c>
      <c r="AW94" s="1"/>
      <c r="AX94" s="14" t="s">
        <v>54</v>
      </c>
      <c r="AY94" s="18" t="s">
        <v>37</v>
      </c>
      <c r="AZ94" s="14">
        <v>108.3</v>
      </c>
      <c r="BA94" s="1">
        <v>109</v>
      </c>
      <c r="BB94" s="1">
        <v>108.3</v>
      </c>
      <c r="BC94" s="1">
        <v>107.6</v>
      </c>
      <c r="BD94" s="1">
        <v>107.8</v>
      </c>
      <c r="BE94" s="1">
        <v>103.6</v>
      </c>
      <c r="BF94" s="1">
        <v>110.9</v>
      </c>
      <c r="BG94" s="1">
        <v>108.2</v>
      </c>
      <c r="BH94" s="16">
        <v>108.4</v>
      </c>
      <c r="BI94" s="1"/>
      <c r="BJ94" s="14" t="s">
        <v>54</v>
      </c>
      <c r="BK94" s="18" t="s">
        <v>37</v>
      </c>
      <c r="BL94" s="14">
        <v>108.2</v>
      </c>
      <c r="BM94" s="1">
        <v>108.4</v>
      </c>
      <c r="BN94" s="1">
        <v>108.1</v>
      </c>
      <c r="BO94" s="1">
        <v>108.1</v>
      </c>
      <c r="BP94" s="1">
        <v>107.1</v>
      </c>
      <c r="BQ94" s="1">
        <v>0</v>
      </c>
      <c r="BR94" s="1">
        <v>110.6</v>
      </c>
      <c r="BS94" s="1">
        <v>110.2</v>
      </c>
      <c r="BT94" s="16">
        <v>107.7</v>
      </c>
      <c r="BU94" s="1"/>
      <c r="BV94" s="14" t="s">
        <v>54</v>
      </c>
      <c r="BW94" s="18" t="s">
        <v>37</v>
      </c>
      <c r="BX94" s="14">
        <v>108.3</v>
      </c>
      <c r="BY94" s="1">
        <v>108.7</v>
      </c>
      <c r="BZ94" s="1">
        <v>108.5</v>
      </c>
      <c r="CA94" s="1">
        <v>107.6</v>
      </c>
      <c r="CB94" s="1">
        <v>107.6</v>
      </c>
      <c r="CC94" s="1">
        <v>0</v>
      </c>
      <c r="CD94" s="1">
        <v>110.9</v>
      </c>
      <c r="CE94" s="1">
        <v>0</v>
      </c>
      <c r="CF94" s="16">
        <v>107.7</v>
      </c>
      <c r="CG94" s="1"/>
      <c r="CH94" s="14" t="s">
        <v>54</v>
      </c>
      <c r="CI94" s="18" t="s">
        <v>37</v>
      </c>
      <c r="CJ94" s="14">
        <v>107.6</v>
      </c>
      <c r="CK94" s="1">
        <v>0</v>
      </c>
      <c r="CL94" s="1">
        <v>107.5</v>
      </c>
      <c r="CM94" s="1">
        <v>107.3</v>
      </c>
      <c r="CN94" s="1">
        <v>107.3</v>
      </c>
      <c r="CO94" s="1">
        <v>0</v>
      </c>
      <c r="CP94" s="1">
        <v>110.8</v>
      </c>
      <c r="CQ94" s="1">
        <v>0</v>
      </c>
      <c r="CR94" s="16">
        <v>107.1</v>
      </c>
    </row>
    <row r="95" spans="2:96" x14ac:dyDescent="0.45">
      <c r="B95" s="14"/>
      <c r="C95" s="17" t="s">
        <v>38</v>
      </c>
      <c r="D95" s="14">
        <v>108.3</v>
      </c>
      <c r="E95" s="1">
        <v>109</v>
      </c>
      <c r="F95" s="1">
        <v>108.3</v>
      </c>
      <c r="G95" s="1">
        <v>107.8</v>
      </c>
      <c r="H95" s="1">
        <v>108</v>
      </c>
      <c r="I95" s="1">
        <v>103.8</v>
      </c>
      <c r="J95" s="1">
        <v>110.9</v>
      </c>
      <c r="K95" s="1">
        <v>107</v>
      </c>
      <c r="L95" s="16">
        <v>108</v>
      </c>
      <c r="N95" s="14"/>
      <c r="O95" s="17" t="s">
        <v>38</v>
      </c>
      <c r="P95" s="14">
        <v>108.3</v>
      </c>
      <c r="Q95" s="1">
        <v>109</v>
      </c>
      <c r="R95" s="1">
        <v>108</v>
      </c>
      <c r="S95" s="1">
        <v>108</v>
      </c>
      <c r="T95" s="1">
        <v>108.7</v>
      </c>
      <c r="U95" s="1">
        <v>104</v>
      </c>
      <c r="V95" s="1">
        <v>110.7</v>
      </c>
      <c r="W95" s="1">
        <v>105.8</v>
      </c>
      <c r="X95" s="16">
        <v>108</v>
      </c>
      <c r="Z95" s="14"/>
      <c r="AA95" s="17" t="s">
        <v>38</v>
      </c>
      <c r="AB95" s="14">
        <v>108.4</v>
      </c>
      <c r="AC95" s="1">
        <v>109</v>
      </c>
      <c r="AD95" s="1">
        <v>108.1</v>
      </c>
      <c r="AE95" s="1">
        <v>108.4</v>
      </c>
      <c r="AF95" s="1">
        <v>108.2</v>
      </c>
      <c r="AG95" s="1">
        <v>104</v>
      </c>
      <c r="AH95" s="1">
        <v>110.4</v>
      </c>
      <c r="AI95" s="1">
        <v>106.1</v>
      </c>
      <c r="AJ95" s="16">
        <v>108.1</v>
      </c>
      <c r="AK95" s="1"/>
      <c r="AL95" s="14"/>
      <c r="AM95" s="17" t="s">
        <v>38</v>
      </c>
      <c r="AN95" s="14">
        <v>108.3</v>
      </c>
      <c r="AO95" s="1">
        <v>109.1</v>
      </c>
      <c r="AP95" s="1">
        <v>108.2</v>
      </c>
      <c r="AQ95" s="1">
        <v>107.6</v>
      </c>
      <c r="AR95" s="1">
        <v>108.1</v>
      </c>
      <c r="AS95" s="1">
        <v>104.2</v>
      </c>
      <c r="AT95" s="1">
        <v>111</v>
      </c>
      <c r="AU95" s="1">
        <v>106.9</v>
      </c>
      <c r="AV95" s="16">
        <v>108.3</v>
      </c>
      <c r="AW95" s="1"/>
      <c r="AX95" s="14"/>
      <c r="AY95" s="17" t="s">
        <v>38</v>
      </c>
      <c r="AZ95" s="14">
        <v>108.4</v>
      </c>
      <c r="BA95" s="1">
        <v>109.1</v>
      </c>
      <c r="BB95" s="1">
        <v>108.4</v>
      </c>
      <c r="BC95" s="1">
        <v>107.7</v>
      </c>
      <c r="BD95" s="1">
        <v>107.9</v>
      </c>
      <c r="BE95" s="1">
        <v>103.6</v>
      </c>
      <c r="BF95" s="1">
        <v>111</v>
      </c>
      <c r="BG95" s="1">
        <v>108.2</v>
      </c>
      <c r="BH95" s="16">
        <v>108.4</v>
      </c>
      <c r="BI95" s="1"/>
      <c r="BJ95" s="14"/>
      <c r="BK95" s="17" t="s">
        <v>38</v>
      </c>
      <c r="BL95" s="14">
        <v>108.3</v>
      </c>
      <c r="BM95" s="1">
        <v>108.6</v>
      </c>
      <c r="BN95" s="1">
        <v>108.2</v>
      </c>
      <c r="BO95" s="1">
        <v>108.1</v>
      </c>
      <c r="BP95" s="1">
        <v>107.1</v>
      </c>
      <c r="BQ95" s="1">
        <v>0</v>
      </c>
      <c r="BR95" s="1">
        <v>110.7</v>
      </c>
      <c r="BS95" s="1">
        <v>110.2</v>
      </c>
      <c r="BT95" s="16">
        <v>107.7</v>
      </c>
      <c r="BU95" s="1"/>
      <c r="BV95" s="14"/>
      <c r="BW95" s="17" t="s">
        <v>38</v>
      </c>
      <c r="BX95" s="14">
        <v>108.4</v>
      </c>
      <c r="BY95" s="1">
        <v>108.7</v>
      </c>
      <c r="BZ95" s="1">
        <v>108.7</v>
      </c>
      <c r="CA95" s="1">
        <v>107.7</v>
      </c>
      <c r="CB95" s="1">
        <v>107.8</v>
      </c>
      <c r="CC95" s="1">
        <v>0</v>
      </c>
      <c r="CD95" s="1">
        <v>111</v>
      </c>
      <c r="CE95" s="1">
        <v>0</v>
      </c>
      <c r="CF95" s="16">
        <v>107.9</v>
      </c>
      <c r="CG95" s="1"/>
      <c r="CH95" s="14"/>
      <c r="CI95" s="17" t="s">
        <v>38</v>
      </c>
      <c r="CJ95" s="14">
        <v>107.7</v>
      </c>
      <c r="CK95" s="1">
        <v>0</v>
      </c>
      <c r="CL95" s="1">
        <v>107.6</v>
      </c>
      <c r="CM95" s="1">
        <v>107.3</v>
      </c>
      <c r="CN95" s="1">
        <v>107.5</v>
      </c>
      <c r="CO95" s="1">
        <v>0</v>
      </c>
      <c r="CP95" s="1">
        <v>111</v>
      </c>
      <c r="CQ95" s="1">
        <v>0</v>
      </c>
      <c r="CR95" s="16">
        <v>107.2</v>
      </c>
    </row>
    <row r="96" spans="2:96" x14ac:dyDescent="0.45">
      <c r="B96" s="14"/>
      <c r="C96" s="17" t="s">
        <v>39</v>
      </c>
      <c r="D96" s="14">
        <v>109</v>
      </c>
      <c r="E96" s="1">
        <v>109.7</v>
      </c>
      <c r="F96" s="1">
        <v>108.9</v>
      </c>
      <c r="G96" s="1">
        <v>108.5</v>
      </c>
      <c r="H96" s="1">
        <v>108.6</v>
      </c>
      <c r="I96" s="1">
        <v>104.2</v>
      </c>
      <c r="J96" s="1">
        <v>111.6</v>
      </c>
      <c r="K96" s="1">
        <v>107.7</v>
      </c>
      <c r="L96" s="16">
        <v>108.5</v>
      </c>
      <c r="N96" s="14"/>
      <c r="O96" s="17" t="s">
        <v>39</v>
      </c>
      <c r="P96" s="14">
        <v>108.9</v>
      </c>
      <c r="Q96" s="1">
        <v>109.7</v>
      </c>
      <c r="R96" s="1">
        <v>108.7</v>
      </c>
      <c r="S96" s="1">
        <v>108.6</v>
      </c>
      <c r="T96" s="1">
        <v>109.5</v>
      </c>
      <c r="U96" s="1">
        <v>104.4</v>
      </c>
      <c r="V96" s="1">
        <v>111.5</v>
      </c>
      <c r="W96" s="1">
        <v>106.4</v>
      </c>
      <c r="X96" s="16">
        <v>108.6</v>
      </c>
      <c r="Z96" s="14"/>
      <c r="AA96" s="17" t="s">
        <v>39</v>
      </c>
      <c r="AB96" s="14">
        <v>109.1</v>
      </c>
      <c r="AC96" s="1">
        <v>109.7</v>
      </c>
      <c r="AD96" s="1">
        <v>108.8</v>
      </c>
      <c r="AE96" s="1">
        <v>109.1</v>
      </c>
      <c r="AF96" s="1">
        <v>108.9</v>
      </c>
      <c r="AG96" s="1">
        <v>104.4</v>
      </c>
      <c r="AH96" s="1">
        <v>111.1</v>
      </c>
      <c r="AI96" s="1">
        <v>106.7</v>
      </c>
      <c r="AJ96" s="16">
        <v>108.6</v>
      </c>
      <c r="AK96" s="1"/>
      <c r="AL96" s="14"/>
      <c r="AM96" s="17" t="s">
        <v>39</v>
      </c>
      <c r="AN96" s="14">
        <v>109</v>
      </c>
      <c r="AO96" s="1">
        <v>109.8</v>
      </c>
      <c r="AP96" s="1">
        <v>108.9</v>
      </c>
      <c r="AQ96" s="1">
        <v>108.2</v>
      </c>
      <c r="AR96" s="1">
        <v>108.6</v>
      </c>
      <c r="AS96" s="1">
        <v>104.6</v>
      </c>
      <c r="AT96" s="1">
        <v>111.8</v>
      </c>
      <c r="AU96" s="1">
        <v>107.7</v>
      </c>
      <c r="AV96" s="16">
        <v>108.8</v>
      </c>
      <c r="AW96" s="1"/>
      <c r="AX96" s="14"/>
      <c r="AY96" s="17" t="s">
        <v>39</v>
      </c>
      <c r="AZ96" s="14">
        <v>109.1</v>
      </c>
      <c r="BA96" s="1">
        <v>109.7</v>
      </c>
      <c r="BB96" s="1">
        <v>109</v>
      </c>
      <c r="BC96" s="1">
        <v>108.3</v>
      </c>
      <c r="BD96" s="1">
        <v>108.5</v>
      </c>
      <c r="BE96" s="1">
        <v>104</v>
      </c>
      <c r="BF96" s="1">
        <v>111.7</v>
      </c>
      <c r="BG96" s="1">
        <v>109</v>
      </c>
      <c r="BH96" s="16">
        <v>108.9</v>
      </c>
      <c r="BI96" s="1"/>
      <c r="BJ96" s="14"/>
      <c r="BK96" s="17" t="s">
        <v>39</v>
      </c>
      <c r="BL96" s="14">
        <v>108.9</v>
      </c>
      <c r="BM96" s="1">
        <v>109.1</v>
      </c>
      <c r="BN96" s="1">
        <v>108.8</v>
      </c>
      <c r="BO96" s="1">
        <v>108.8</v>
      </c>
      <c r="BP96" s="1">
        <v>107.7</v>
      </c>
      <c r="BQ96" s="1">
        <v>0</v>
      </c>
      <c r="BR96" s="1">
        <v>111.4</v>
      </c>
      <c r="BS96" s="1">
        <v>111.3</v>
      </c>
      <c r="BT96" s="16">
        <v>108.2</v>
      </c>
      <c r="BU96" s="1"/>
      <c r="BV96" s="14"/>
      <c r="BW96" s="17" t="s">
        <v>39</v>
      </c>
      <c r="BX96" s="14">
        <v>109</v>
      </c>
      <c r="BY96" s="1">
        <v>109.4</v>
      </c>
      <c r="BZ96" s="1">
        <v>109.3</v>
      </c>
      <c r="CA96" s="1">
        <v>108.3</v>
      </c>
      <c r="CB96" s="1">
        <v>108.3</v>
      </c>
      <c r="CC96" s="1">
        <v>0</v>
      </c>
      <c r="CD96" s="1">
        <v>111.8</v>
      </c>
      <c r="CE96" s="1">
        <v>0</v>
      </c>
      <c r="CF96" s="16">
        <v>108.2</v>
      </c>
      <c r="CG96" s="1"/>
      <c r="CH96" s="14"/>
      <c r="CI96" s="17" t="s">
        <v>39</v>
      </c>
      <c r="CJ96" s="14">
        <v>108.3</v>
      </c>
      <c r="CK96" s="1">
        <v>0</v>
      </c>
      <c r="CL96" s="1">
        <v>108.1</v>
      </c>
      <c r="CM96" s="1">
        <v>107.9</v>
      </c>
      <c r="CN96" s="1">
        <v>108</v>
      </c>
      <c r="CO96" s="1">
        <v>0</v>
      </c>
      <c r="CP96" s="1">
        <v>111.6</v>
      </c>
      <c r="CQ96" s="1">
        <v>0</v>
      </c>
      <c r="CR96" s="16">
        <v>107.5</v>
      </c>
    </row>
    <row r="97" spans="2:96" x14ac:dyDescent="0.45">
      <c r="B97" s="14"/>
      <c r="C97" s="17" t="s">
        <v>40</v>
      </c>
      <c r="D97" s="14">
        <v>107.3</v>
      </c>
      <c r="E97" s="1">
        <v>107.9</v>
      </c>
      <c r="F97" s="1">
        <v>107.1</v>
      </c>
      <c r="G97" s="1">
        <v>107</v>
      </c>
      <c r="H97" s="1">
        <v>106.8</v>
      </c>
      <c r="I97" s="1">
        <v>103</v>
      </c>
      <c r="J97" s="1">
        <v>109.5</v>
      </c>
      <c r="K97" s="1">
        <v>105.5</v>
      </c>
      <c r="L97" s="16">
        <v>107</v>
      </c>
      <c r="N97" s="14"/>
      <c r="O97" s="17" t="s">
        <v>40</v>
      </c>
      <c r="P97" s="14">
        <v>107</v>
      </c>
      <c r="Q97" s="1">
        <v>107.5</v>
      </c>
      <c r="R97" s="1">
        <v>106.8</v>
      </c>
      <c r="S97" s="1">
        <v>106.8</v>
      </c>
      <c r="T97" s="1">
        <v>107.1</v>
      </c>
      <c r="U97" s="1">
        <v>103.2</v>
      </c>
      <c r="V97" s="1">
        <v>109.1</v>
      </c>
      <c r="W97" s="1">
        <v>104.8</v>
      </c>
      <c r="X97" s="16">
        <v>106.8</v>
      </c>
      <c r="Z97" s="14"/>
      <c r="AA97" s="17" t="s">
        <v>40</v>
      </c>
      <c r="AB97" s="14">
        <v>107.2</v>
      </c>
      <c r="AC97" s="1">
        <v>107.8</v>
      </c>
      <c r="AD97" s="1">
        <v>107</v>
      </c>
      <c r="AE97" s="1">
        <v>107</v>
      </c>
      <c r="AF97" s="1">
        <v>107</v>
      </c>
      <c r="AG97" s="1">
        <v>103.2</v>
      </c>
      <c r="AH97" s="1">
        <v>109</v>
      </c>
      <c r="AI97" s="1">
        <v>105.1</v>
      </c>
      <c r="AJ97" s="16">
        <v>106.9</v>
      </c>
      <c r="AK97" s="1"/>
      <c r="AL97" s="14"/>
      <c r="AM97" s="17" t="s">
        <v>40</v>
      </c>
      <c r="AN97" s="14">
        <v>107.2</v>
      </c>
      <c r="AO97" s="1">
        <v>107.9</v>
      </c>
      <c r="AP97" s="1">
        <v>107</v>
      </c>
      <c r="AQ97" s="1">
        <v>106.6</v>
      </c>
      <c r="AR97" s="1">
        <v>106.9</v>
      </c>
      <c r="AS97" s="1">
        <v>103.3</v>
      </c>
      <c r="AT97" s="1">
        <v>109.4</v>
      </c>
      <c r="AU97" s="1">
        <v>105.4</v>
      </c>
      <c r="AV97" s="16">
        <v>107.2</v>
      </c>
      <c r="AW97" s="1"/>
      <c r="AX97" s="14"/>
      <c r="AY97" s="17" t="s">
        <v>40</v>
      </c>
      <c r="AZ97" s="14">
        <v>107.4</v>
      </c>
      <c r="BA97" s="1">
        <v>108.1</v>
      </c>
      <c r="BB97" s="1">
        <v>107.1</v>
      </c>
      <c r="BC97" s="1">
        <v>107.2</v>
      </c>
      <c r="BD97" s="1">
        <v>106.7</v>
      </c>
      <c r="BE97" s="1">
        <v>102.8</v>
      </c>
      <c r="BF97" s="1">
        <v>109.7</v>
      </c>
      <c r="BG97" s="1">
        <v>106</v>
      </c>
      <c r="BH97" s="16">
        <v>107.1</v>
      </c>
      <c r="BI97" s="1"/>
      <c r="BJ97" s="14"/>
      <c r="BK97" s="17" t="s">
        <v>40</v>
      </c>
      <c r="BL97" s="14">
        <v>107.3</v>
      </c>
      <c r="BM97" s="1">
        <v>107.6</v>
      </c>
      <c r="BN97" s="1">
        <v>107</v>
      </c>
      <c r="BO97" s="1">
        <v>107.2</v>
      </c>
      <c r="BP97" s="1">
        <v>106.2</v>
      </c>
      <c r="BQ97" s="1">
        <v>0</v>
      </c>
      <c r="BR97" s="1">
        <v>109.6</v>
      </c>
      <c r="BS97" s="1">
        <v>107.2</v>
      </c>
      <c r="BT97" s="16">
        <v>106.8</v>
      </c>
      <c r="BU97" s="1"/>
      <c r="BV97" s="14"/>
      <c r="BW97" s="17" t="s">
        <v>40</v>
      </c>
      <c r="BX97" s="14">
        <v>107.2</v>
      </c>
      <c r="BY97" s="1">
        <v>107.4</v>
      </c>
      <c r="BZ97" s="1">
        <v>107.2</v>
      </c>
      <c r="CA97" s="1">
        <v>106.9</v>
      </c>
      <c r="CB97" s="1">
        <v>106.5</v>
      </c>
      <c r="CC97" s="1">
        <v>0</v>
      </c>
      <c r="CD97" s="1">
        <v>109.3</v>
      </c>
      <c r="CE97" s="1">
        <v>0</v>
      </c>
      <c r="CF97" s="16">
        <v>107.2</v>
      </c>
      <c r="CG97" s="1"/>
      <c r="CH97" s="14"/>
      <c r="CI97" s="17" t="s">
        <v>40</v>
      </c>
      <c r="CJ97" s="14">
        <v>106.9</v>
      </c>
      <c r="CK97" s="1">
        <v>0</v>
      </c>
      <c r="CL97" s="1">
        <v>106.6</v>
      </c>
      <c r="CM97" s="1">
        <v>106.5</v>
      </c>
      <c r="CN97" s="1">
        <v>106.3</v>
      </c>
      <c r="CO97" s="1">
        <v>0</v>
      </c>
      <c r="CP97" s="1">
        <v>110</v>
      </c>
      <c r="CQ97" s="1">
        <v>0</v>
      </c>
      <c r="CR97" s="16">
        <v>106.7</v>
      </c>
    </row>
    <row r="98" spans="2:96" x14ac:dyDescent="0.45">
      <c r="B98" s="14"/>
      <c r="C98" s="17" t="s">
        <v>41</v>
      </c>
      <c r="D98" s="14">
        <v>109.1</v>
      </c>
      <c r="E98" s="1">
        <v>109.7</v>
      </c>
      <c r="F98" s="1">
        <v>109</v>
      </c>
      <c r="G98" s="1">
        <v>108.6</v>
      </c>
      <c r="H98" s="1">
        <v>108.5</v>
      </c>
      <c r="I98" s="1">
        <v>104.1</v>
      </c>
      <c r="J98" s="1">
        <v>111.7</v>
      </c>
      <c r="K98" s="1">
        <v>107.7</v>
      </c>
      <c r="L98" s="16">
        <v>108.6</v>
      </c>
      <c r="N98" s="14"/>
      <c r="O98" s="17" t="s">
        <v>41</v>
      </c>
      <c r="P98" s="14">
        <v>109.1</v>
      </c>
      <c r="Q98" s="1">
        <v>109.7</v>
      </c>
      <c r="R98" s="1">
        <v>108.8</v>
      </c>
      <c r="S98" s="1">
        <v>108.8</v>
      </c>
      <c r="T98" s="1">
        <v>109.5</v>
      </c>
      <c r="U98" s="1">
        <v>104.4</v>
      </c>
      <c r="V98" s="1">
        <v>111.6</v>
      </c>
      <c r="W98" s="1">
        <v>106.5</v>
      </c>
      <c r="X98" s="16">
        <v>108.9</v>
      </c>
      <c r="Z98" s="14"/>
      <c r="AA98" s="17" t="s">
        <v>108</v>
      </c>
      <c r="AB98" s="14">
        <v>109.2</v>
      </c>
      <c r="AC98" s="1">
        <v>109.8</v>
      </c>
      <c r="AD98" s="1">
        <v>108.9</v>
      </c>
      <c r="AE98" s="1">
        <v>109.2</v>
      </c>
      <c r="AF98" s="1">
        <v>108.9</v>
      </c>
      <c r="AG98" s="1">
        <v>104.3</v>
      </c>
      <c r="AH98" s="1">
        <v>111.2</v>
      </c>
      <c r="AI98" s="1">
        <v>106.8</v>
      </c>
      <c r="AJ98" s="16">
        <v>108.8</v>
      </c>
      <c r="AK98" s="1"/>
      <c r="AL98" s="14"/>
      <c r="AM98" s="17" t="s">
        <v>108</v>
      </c>
      <c r="AN98" s="14">
        <v>109.1</v>
      </c>
      <c r="AO98" s="1">
        <v>109.9</v>
      </c>
      <c r="AP98" s="1">
        <v>108.9</v>
      </c>
      <c r="AQ98" s="1">
        <v>108.3</v>
      </c>
      <c r="AR98" s="1">
        <v>108.6</v>
      </c>
      <c r="AS98" s="1">
        <v>104.7</v>
      </c>
      <c r="AT98" s="1">
        <v>111.9</v>
      </c>
      <c r="AU98" s="1">
        <v>107.6</v>
      </c>
      <c r="AV98" s="16">
        <v>108.9</v>
      </c>
      <c r="AW98" s="1"/>
      <c r="AX98" s="14"/>
      <c r="AY98" s="17" t="s">
        <v>108</v>
      </c>
      <c r="AZ98" s="14">
        <v>109.2</v>
      </c>
      <c r="BA98" s="1">
        <v>109.8</v>
      </c>
      <c r="BB98" s="1">
        <v>109.1</v>
      </c>
      <c r="BC98" s="1">
        <v>108.5</v>
      </c>
      <c r="BD98" s="1">
        <v>108.3</v>
      </c>
      <c r="BE98" s="1">
        <v>103.9</v>
      </c>
      <c r="BF98" s="1">
        <v>111.8</v>
      </c>
      <c r="BG98" s="1">
        <v>108.9</v>
      </c>
      <c r="BH98" s="16">
        <v>109</v>
      </c>
      <c r="BI98" s="1"/>
      <c r="BJ98" s="14"/>
      <c r="BK98" s="17" t="s">
        <v>108</v>
      </c>
      <c r="BL98" s="14">
        <v>109</v>
      </c>
      <c r="BM98" s="1">
        <v>109</v>
      </c>
      <c r="BN98" s="1">
        <v>108.9</v>
      </c>
      <c r="BO98" s="1">
        <v>109</v>
      </c>
      <c r="BP98" s="1">
        <v>107.7</v>
      </c>
      <c r="BQ98" s="1">
        <v>0</v>
      </c>
      <c r="BR98" s="1">
        <v>111.5</v>
      </c>
      <c r="BS98" s="1">
        <v>111.1</v>
      </c>
      <c r="BT98" s="16">
        <v>108.2</v>
      </c>
      <c r="BU98" s="1"/>
      <c r="BV98" s="14"/>
      <c r="BW98" s="17" t="s">
        <v>108</v>
      </c>
      <c r="BX98" s="14">
        <v>109</v>
      </c>
      <c r="BY98" s="1">
        <v>109.4</v>
      </c>
      <c r="BZ98" s="1">
        <v>109.3</v>
      </c>
      <c r="CA98" s="1">
        <v>108.4</v>
      </c>
      <c r="CB98" s="1">
        <v>108</v>
      </c>
      <c r="CC98" s="1">
        <v>0</v>
      </c>
      <c r="CD98" s="1">
        <v>111.9</v>
      </c>
      <c r="CE98" s="1">
        <v>0</v>
      </c>
      <c r="CF98" s="16">
        <v>108.2</v>
      </c>
      <c r="CG98" s="1"/>
      <c r="CH98" s="14"/>
      <c r="CI98" s="17" t="s">
        <v>108</v>
      </c>
      <c r="CJ98" s="14">
        <v>108.3</v>
      </c>
      <c r="CK98" s="1">
        <v>0</v>
      </c>
      <c r="CL98" s="1">
        <v>108.1</v>
      </c>
      <c r="CM98" s="1">
        <v>108</v>
      </c>
      <c r="CN98" s="1">
        <v>107.8</v>
      </c>
      <c r="CO98" s="1">
        <v>0</v>
      </c>
      <c r="CP98" s="1">
        <v>111.7</v>
      </c>
      <c r="CQ98" s="1">
        <v>0</v>
      </c>
      <c r="CR98" s="16">
        <v>107.5</v>
      </c>
    </row>
    <row r="99" spans="2:96" x14ac:dyDescent="0.45">
      <c r="B99" s="14"/>
      <c r="C99" s="17" t="s">
        <v>42</v>
      </c>
      <c r="D99" s="14">
        <v>111.4</v>
      </c>
      <c r="E99" s="1">
        <v>111.9</v>
      </c>
      <c r="F99" s="1">
        <v>111.4</v>
      </c>
      <c r="G99" s="1">
        <v>110.7</v>
      </c>
      <c r="H99" s="1">
        <v>110.7</v>
      </c>
      <c r="I99" s="1">
        <v>105.7</v>
      </c>
      <c r="J99" s="1">
        <v>114.4</v>
      </c>
      <c r="K99" s="1">
        <v>110.3</v>
      </c>
      <c r="L99" s="16">
        <v>110.7</v>
      </c>
      <c r="N99" s="14"/>
      <c r="O99" s="17" t="s">
        <v>42</v>
      </c>
      <c r="P99" s="14">
        <v>111.7</v>
      </c>
      <c r="Q99" s="1">
        <v>112.2</v>
      </c>
      <c r="R99" s="1">
        <v>111.3</v>
      </c>
      <c r="S99" s="1">
        <v>111.2</v>
      </c>
      <c r="T99" s="1">
        <v>112.3</v>
      </c>
      <c r="U99" s="1">
        <v>106</v>
      </c>
      <c r="V99" s="1">
        <v>114.6</v>
      </c>
      <c r="W99" s="1">
        <v>108.6</v>
      </c>
      <c r="X99" s="16">
        <v>111.5</v>
      </c>
      <c r="Z99" s="14"/>
      <c r="AA99" s="17" t="s">
        <v>42</v>
      </c>
      <c r="AB99" s="14">
        <v>111.7</v>
      </c>
      <c r="AC99" s="1">
        <v>112.1</v>
      </c>
      <c r="AD99" s="1">
        <v>111.3</v>
      </c>
      <c r="AE99" s="1">
        <v>111.9</v>
      </c>
      <c r="AF99" s="1">
        <v>111.3</v>
      </c>
      <c r="AG99" s="1">
        <v>105.9</v>
      </c>
      <c r="AH99" s="1">
        <v>113.9</v>
      </c>
      <c r="AI99" s="1">
        <v>108.8</v>
      </c>
      <c r="AJ99" s="16">
        <v>111.1</v>
      </c>
      <c r="AK99" s="1"/>
      <c r="AL99" s="14"/>
      <c r="AM99" s="17" t="s">
        <v>42</v>
      </c>
      <c r="AN99" s="14">
        <v>111.5</v>
      </c>
      <c r="AO99" s="1">
        <v>112.1</v>
      </c>
      <c r="AP99" s="1">
        <v>111.3</v>
      </c>
      <c r="AQ99" s="1">
        <v>110.5</v>
      </c>
      <c r="AR99" s="1">
        <v>110.8</v>
      </c>
      <c r="AS99" s="1">
        <v>106.3</v>
      </c>
      <c r="AT99" s="1">
        <v>114.8</v>
      </c>
      <c r="AU99" s="1">
        <v>110.2</v>
      </c>
      <c r="AV99" s="16">
        <v>111</v>
      </c>
      <c r="AW99" s="1"/>
      <c r="AX99" s="14"/>
      <c r="AY99" s="17" t="s">
        <v>42</v>
      </c>
      <c r="AZ99" s="14">
        <v>111.5</v>
      </c>
      <c r="BA99" s="1">
        <v>111.8</v>
      </c>
      <c r="BB99" s="1">
        <v>111.5</v>
      </c>
      <c r="BC99" s="1">
        <v>110.2</v>
      </c>
      <c r="BD99" s="1">
        <v>110.5</v>
      </c>
      <c r="BE99" s="1">
        <v>105.4</v>
      </c>
      <c r="BF99" s="1">
        <v>114.4</v>
      </c>
      <c r="BG99" s="1">
        <v>112.1</v>
      </c>
      <c r="BH99" s="16">
        <v>111.3</v>
      </c>
      <c r="BI99" s="1"/>
      <c r="BJ99" s="14"/>
      <c r="BK99" s="17" t="s">
        <v>42</v>
      </c>
      <c r="BL99" s="14">
        <v>111.2</v>
      </c>
      <c r="BM99" s="1">
        <v>110.8</v>
      </c>
      <c r="BN99" s="1">
        <v>111.2</v>
      </c>
      <c r="BO99" s="1">
        <v>111.1</v>
      </c>
      <c r="BP99" s="1">
        <v>109.8</v>
      </c>
      <c r="BQ99" s="1">
        <v>0</v>
      </c>
      <c r="BR99" s="1">
        <v>113.9</v>
      </c>
      <c r="BS99" s="1">
        <v>115.3</v>
      </c>
      <c r="BT99" s="16">
        <v>110.1</v>
      </c>
      <c r="BU99" s="1"/>
      <c r="BV99" s="14"/>
      <c r="BW99" s="17" t="s">
        <v>42</v>
      </c>
      <c r="BX99" s="14">
        <v>111.3</v>
      </c>
      <c r="BY99" s="1">
        <v>111.8</v>
      </c>
      <c r="BZ99" s="1">
        <v>111.9</v>
      </c>
      <c r="CA99" s="1">
        <v>110.4</v>
      </c>
      <c r="CB99" s="1">
        <v>110.2</v>
      </c>
      <c r="CC99" s="1">
        <v>0</v>
      </c>
      <c r="CD99" s="1">
        <v>114.8</v>
      </c>
      <c r="CE99" s="1">
        <v>0</v>
      </c>
      <c r="CF99" s="16">
        <v>109.8</v>
      </c>
      <c r="CG99" s="1"/>
      <c r="CH99" s="14"/>
      <c r="CI99" s="17" t="s">
        <v>42</v>
      </c>
      <c r="CJ99" s="14">
        <v>110.3</v>
      </c>
      <c r="CK99" s="1">
        <v>0</v>
      </c>
      <c r="CL99" s="1">
        <v>110.2</v>
      </c>
      <c r="CM99" s="1">
        <v>109.9</v>
      </c>
      <c r="CN99" s="1">
        <v>109.9</v>
      </c>
      <c r="CO99" s="1">
        <v>0</v>
      </c>
      <c r="CP99" s="1">
        <v>113.8</v>
      </c>
      <c r="CQ99" s="1">
        <v>0</v>
      </c>
      <c r="CR99" s="16">
        <v>109</v>
      </c>
    </row>
    <row r="100" spans="2:96" x14ac:dyDescent="0.45">
      <c r="B100" s="14"/>
      <c r="C100" s="17" t="s">
        <v>43</v>
      </c>
      <c r="D100" s="14">
        <v>109.6</v>
      </c>
      <c r="E100" s="1">
        <v>110.1</v>
      </c>
      <c r="F100" s="1">
        <v>109.5</v>
      </c>
      <c r="G100" s="1">
        <v>109</v>
      </c>
      <c r="H100" s="1">
        <v>108.9</v>
      </c>
      <c r="I100" s="1">
        <v>104.3</v>
      </c>
      <c r="J100" s="1">
        <v>112.5</v>
      </c>
      <c r="K100" s="1">
        <v>107.8</v>
      </c>
      <c r="L100" s="16">
        <v>108.8</v>
      </c>
      <c r="N100" s="14"/>
      <c r="O100" s="17" t="s">
        <v>43</v>
      </c>
      <c r="P100" s="14">
        <v>109.4</v>
      </c>
      <c r="Q100" s="1">
        <v>109.9</v>
      </c>
      <c r="R100" s="1">
        <v>109.2</v>
      </c>
      <c r="S100" s="1">
        <v>109</v>
      </c>
      <c r="T100" s="1">
        <v>109.8</v>
      </c>
      <c r="U100" s="1">
        <v>104.6</v>
      </c>
      <c r="V100" s="1">
        <v>112.2</v>
      </c>
      <c r="W100" s="1">
        <v>106.7</v>
      </c>
      <c r="X100" s="16">
        <v>109</v>
      </c>
      <c r="Z100" s="14"/>
      <c r="AA100" s="17" t="s">
        <v>43</v>
      </c>
      <c r="AB100" s="14">
        <v>109.6</v>
      </c>
      <c r="AC100" s="1">
        <v>110.1</v>
      </c>
      <c r="AD100" s="1">
        <v>109.4</v>
      </c>
      <c r="AE100" s="1">
        <v>109.4</v>
      </c>
      <c r="AF100" s="1">
        <v>109.3</v>
      </c>
      <c r="AG100" s="1">
        <v>104.5</v>
      </c>
      <c r="AH100" s="1">
        <v>111.9</v>
      </c>
      <c r="AI100" s="1">
        <v>107</v>
      </c>
      <c r="AJ100" s="16">
        <v>108.9</v>
      </c>
      <c r="AK100" s="1"/>
      <c r="AL100" s="14"/>
      <c r="AM100" s="17" t="s">
        <v>43</v>
      </c>
      <c r="AN100" s="14">
        <v>109.5</v>
      </c>
      <c r="AO100" s="1">
        <v>110.3</v>
      </c>
      <c r="AP100" s="1">
        <v>109.4</v>
      </c>
      <c r="AQ100" s="1">
        <v>108.6</v>
      </c>
      <c r="AR100" s="1">
        <v>109</v>
      </c>
      <c r="AS100" s="1">
        <v>104.8</v>
      </c>
      <c r="AT100" s="1">
        <v>112.5</v>
      </c>
      <c r="AU100" s="1">
        <v>107.8</v>
      </c>
      <c r="AV100" s="16">
        <v>109.1</v>
      </c>
      <c r="AW100" s="1"/>
      <c r="AX100" s="14"/>
      <c r="AY100" s="17" t="s">
        <v>43</v>
      </c>
      <c r="AZ100" s="14">
        <v>109.7</v>
      </c>
      <c r="BA100" s="1">
        <v>110.3</v>
      </c>
      <c r="BB100" s="1">
        <v>109.6</v>
      </c>
      <c r="BC100" s="1">
        <v>109</v>
      </c>
      <c r="BD100" s="1">
        <v>108.7</v>
      </c>
      <c r="BE100" s="1">
        <v>104.1</v>
      </c>
      <c r="BF100" s="1">
        <v>112.6</v>
      </c>
      <c r="BG100" s="1">
        <v>108.9</v>
      </c>
      <c r="BH100" s="16">
        <v>109.2</v>
      </c>
      <c r="BI100" s="1"/>
      <c r="BJ100" s="14"/>
      <c r="BK100" s="17" t="s">
        <v>43</v>
      </c>
      <c r="BL100" s="14">
        <v>109.6</v>
      </c>
      <c r="BM100" s="1">
        <v>109.5</v>
      </c>
      <c r="BN100" s="1">
        <v>109.4</v>
      </c>
      <c r="BO100" s="1">
        <v>109.4</v>
      </c>
      <c r="BP100" s="1">
        <v>108.1</v>
      </c>
      <c r="BQ100" s="1">
        <v>0</v>
      </c>
      <c r="BR100" s="1">
        <v>112.4</v>
      </c>
      <c r="BS100" s="1">
        <v>111</v>
      </c>
      <c r="BT100" s="16">
        <v>108.5</v>
      </c>
      <c r="BU100" s="1"/>
      <c r="BV100" s="14"/>
      <c r="BW100" s="17" t="s">
        <v>43</v>
      </c>
      <c r="BX100" s="14">
        <v>109.6</v>
      </c>
      <c r="BY100" s="1">
        <v>109.7</v>
      </c>
      <c r="BZ100" s="1">
        <v>109.8</v>
      </c>
      <c r="CA100" s="1">
        <v>108.8</v>
      </c>
      <c r="CB100" s="1">
        <v>108.5</v>
      </c>
      <c r="CC100" s="1">
        <v>0</v>
      </c>
      <c r="CD100" s="1">
        <v>112.5</v>
      </c>
      <c r="CE100" s="1">
        <v>0</v>
      </c>
      <c r="CF100" s="16">
        <v>108.7</v>
      </c>
      <c r="CG100" s="1"/>
      <c r="CH100" s="14"/>
      <c r="CI100" s="17" t="s">
        <v>43</v>
      </c>
      <c r="CJ100" s="14">
        <v>108.9</v>
      </c>
      <c r="CK100" s="1">
        <v>0</v>
      </c>
      <c r="CL100" s="1">
        <v>108.7</v>
      </c>
      <c r="CM100" s="1">
        <v>108.3</v>
      </c>
      <c r="CN100" s="1">
        <v>108.3</v>
      </c>
      <c r="CO100" s="1">
        <v>0</v>
      </c>
      <c r="CP100" s="1">
        <v>112.7</v>
      </c>
      <c r="CQ100" s="1">
        <v>0</v>
      </c>
      <c r="CR100" s="16">
        <v>107.9</v>
      </c>
    </row>
    <row r="101" spans="2:96" x14ac:dyDescent="0.45">
      <c r="B101" s="14"/>
      <c r="C101" s="17" t="s">
        <v>44</v>
      </c>
      <c r="D101" s="14">
        <v>110.2</v>
      </c>
      <c r="E101" s="1">
        <v>110.7</v>
      </c>
      <c r="F101" s="1">
        <v>110</v>
      </c>
      <c r="G101" s="1">
        <v>109.5</v>
      </c>
      <c r="H101" s="1">
        <v>109.4</v>
      </c>
      <c r="I101" s="1">
        <v>104.8</v>
      </c>
      <c r="J101" s="1">
        <v>113.1</v>
      </c>
      <c r="K101" s="1">
        <v>108.4</v>
      </c>
      <c r="L101" s="16">
        <v>109.3</v>
      </c>
      <c r="N101" s="14"/>
      <c r="O101" s="17" t="s">
        <v>44</v>
      </c>
      <c r="P101" s="14">
        <v>110.1</v>
      </c>
      <c r="Q101" s="1">
        <v>110.5</v>
      </c>
      <c r="R101" s="1">
        <v>109.8</v>
      </c>
      <c r="S101" s="1">
        <v>109.6</v>
      </c>
      <c r="T101" s="1">
        <v>110.3</v>
      </c>
      <c r="U101" s="1">
        <v>105.1</v>
      </c>
      <c r="V101" s="1">
        <v>112.9</v>
      </c>
      <c r="W101" s="1">
        <v>107.3</v>
      </c>
      <c r="X101" s="16">
        <v>109.5</v>
      </c>
      <c r="Z101" s="14"/>
      <c r="AA101" s="17" t="s">
        <v>44</v>
      </c>
      <c r="AB101" s="14">
        <v>110.3</v>
      </c>
      <c r="AC101" s="1">
        <v>110.7</v>
      </c>
      <c r="AD101" s="1">
        <v>110</v>
      </c>
      <c r="AE101" s="1">
        <v>110</v>
      </c>
      <c r="AF101" s="1">
        <v>109.8</v>
      </c>
      <c r="AG101" s="1">
        <v>105</v>
      </c>
      <c r="AH101" s="1">
        <v>112.6</v>
      </c>
      <c r="AI101" s="1">
        <v>107.6</v>
      </c>
      <c r="AJ101" s="16">
        <v>109.5</v>
      </c>
      <c r="AK101" s="1"/>
      <c r="AL101" s="14"/>
      <c r="AM101" s="17" t="s">
        <v>44</v>
      </c>
      <c r="AN101" s="14">
        <v>110.2</v>
      </c>
      <c r="AO101" s="1">
        <v>110.9</v>
      </c>
      <c r="AP101" s="1">
        <v>110</v>
      </c>
      <c r="AQ101" s="1">
        <v>109.2</v>
      </c>
      <c r="AR101" s="1">
        <v>109.6</v>
      </c>
      <c r="AS101" s="1">
        <v>105.3</v>
      </c>
      <c r="AT101" s="1">
        <v>113.2</v>
      </c>
      <c r="AU101" s="1">
        <v>108.3</v>
      </c>
      <c r="AV101" s="16">
        <v>109.6</v>
      </c>
      <c r="AW101" s="1"/>
      <c r="AX101" s="14"/>
      <c r="AY101" s="17" t="s">
        <v>44</v>
      </c>
      <c r="AZ101" s="14">
        <v>110.3</v>
      </c>
      <c r="BA101" s="1">
        <v>110.8</v>
      </c>
      <c r="BB101" s="1">
        <v>110.1</v>
      </c>
      <c r="BC101" s="1">
        <v>109.6</v>
      </c>
      <c r="BD101" s="1">
        <v>109.2</v>
      </c>
      <c r="BE101" s="1">
        <v>104.6</v>
      </c>
      <c r="BF101" s="1">
        <v>113.2</v>
      </c>
      <c r="BG101" s="1">
        <v>109.4</v>
      </c>
      <c r="BH101" s="16">
        <v>109.6</v>
      </c>
      <c r="BI101" s="1"/>
      <c r="BJ101" s="14"/>
      <c r="BK101" s="17" t="s">
        <v>44</v>
      </c>
      <c r="BL101" s="14">
        <v>110.2</v>
      </c>
      <c r="BM101" s="1">
        <v>110</v>
      </c>
      <c r="BN101" s="1">
        <v>109.9</v>
      </c>
      <c r="BO101" s="1">
        <v>109.9</v>
      </c>
      <c r="BP101" s="1">
        <v>108.6</v>
      </c>
      <c r="BQ101" s="1">
        <v>0</v>
      </c>
      <c r="BR101" s="1">
        <v>113</v>
      </c>
      <c r="BS101" s="1">
        <v>111.3</v>
      </c>
      <c r="BT101" s="16">
        <v>109</v>
      </c>
      <c r="BU101" s="1"/>
      <c r="BV101" s="14"/>
      <c r="BW101" s="17" t="s">
        <v>44</v>
      </c>
      <c r="BX101" s="14">
        <v>110.1</v>
      </c>
      <c r="BY101" s="1">
        <v>110.1</v>
      </c>
      <c r="BZ101" s="1">
        <v>110.3</v>
      </c>
      <c r="CA101" s="1">
        <v>109.3</v>
      </c>
      <c r="CB101" s="1">
        <v>109</v>
      </c>
      <c r="CC101" s="1">
        <v>0</v>
      </c>
      <c r="CD101" s="1">
        <v>113</v>
      </c>
      <c r="CE101" s="1">
        <v>0</v>
      </c>
      <c r="CF101" s="16">
        <v>109.1</v>
      </c>
      <c r="CG101" s="1"/>
      <c r="CH101" s="14"/>
      <c r="CI101" s="17" t="s">
        <v>44</v>
      </c>
      <c r="CJ101" s="14">
        <v>109.5</v>
      </c>
      <c r="CK101" s="1">
        <v>0</v>
      </c>
      <c r="CL101" s="1">
        <v>109.2</v>
      </c>
      <c r="CM101" s="1">
        <v>108.8</v>
      </c>
      <c r="CN101" s="1">
        <v>108.8</v>
      </c>
      <c r="CO101" s="1">
        <v>0</v>
      </c>
      <c r="CP101" s="1">
        <v>113.3</v>
      </c>
      <c r="CQ101" s="1">
        <v>0</v>
      </c>
      <c r="CR101" s="16">
        <v>108.4</v>
      </c>
    </row>
    <row r="102" spans="2:96" x14ac:dyDescent="0.45">
      <c r="B102" s="14"/>
      <c r="C102" s="17" t="s">
        <v>45</v>
      </c>
      <c r="D102" s="14">
        <v>111.2</v>
      </c>
      <c r="E102" s="1">
        <v>111.5</v>
      </c>
      <c r="F102" s="1">
        <v>110.9</v>
      </c>
      <c r="G102" s="1">
        <v>110.3</v>
      </c>
      <c r="H102" s="1">
        <v>110.1</v>
      </c>
      <c r="I102" s="1">
        <v>105.9</v>
      </c>
      <c r="J102" s="1">
        <v>114.5</v>
      </c>
      <c r="K102" s="1">
        <v>109.3</v>
      </c>
      <c r="L102" s="16">
        <v>110.1</v>
      </c>
      <c r="N102" s="14"/>
      <c r="O102" s="17" t="s">
        <v>45</v>
      </c>
      <c r="P102" s="14">
        <v>111.2</v>
      </c>
      <c r="Q102" s="1">
        <v>111.3</v>
      </c>
      <c r="R102" s="1">
        <v>110.8</v>
      </c>
      <c r="S102" s="1">
        <v>110.4</v>
      </c>
      <c r="T102" s="1">
        <v>111.2</v>
      </c>
      <c r="U102" s="1">
        <v>106.1</v>
      </c>
      <c r="V102" s="1">
        <v>114.3</v>
      </c>
      <c r="W102" s="1">
        <v>108.1</v>
      </c>
      <c r="X102" s="16">
        <v>110.4</v>
      </c>
      <c r="Z102" s="14"/>
      <c r="AA102" s="17" t="s">
        <v>45</v>
      </c>
      <c r="AB102" s="14">
        <v>111.3</v>
      </c>
      <c r="AC102" s="1">
        <v>111.6</v>
      </c>
      <c r="AD102" s="1">
        <v>110.9</v>
      </c>
      <c r="AE102" s="1">
        <v>110.9</v>
      </c>
      <c r="AF102" s="1">
        <v>110.6</v>
      </c>
      <c r="AG102" s="1">
        <v>106</v>
      </c>
      <c r="AH102" s="1">
        <v>113.9</v>
      </c>
      <c r="AI102" s="1">
        <v>108.4</v>
      </c>
      <c r="AJ102" s="16">
        <v>110.4</v>
      </c>
      <c r="AL102" s="14"/>
      <c r="AM102" s="17" t="s">
        <v>45</v>
      </c>
      <c r="AN102" s="14">
        <v>111.2</v>
      </c>
      <c r="AO102" s="1">
        <v>111.7</v>
      </c>
      <c r="AP102" s="1">
        <v>110.8</v>
      </c>
      <c r="AQ102" s="1">
        <v>110</v>
      </c>
      <c r="AR102" s="1">
        <v>110.3</v>
      </c>
      <c r="AS102" s="1">
        <v>106.4</v>
      </c>
      <c r="AT102" s="1">
        <v>114.6</v>
      </c>
      <c r="AU102" s="1">
        <v>109.2</v>
      </c>
      <c r="AV102" s="16">
        <v>110.5</v>
      </c>
      <c r="AX102" s="14"/>
      <c r="AY102" s="17" t="s">
        <v>45</v>
      </c>
      <c r="AZ102" s="14">
        <v>111.4</v>
      </c>
      <c r="BA102" s="1">
        <v>111.6</v>
      </c>
      <c r="BB102" s="1">
        <v>111</v>
      </c>
      <c r="BC102" s="1">
        <v>110.4</v>
      </c>
      <c r="BD102" s="1">
        <v>109.7</v>
      </c>
      <c r="BE102" s="1">
        <v>105.8</v>
      </c>
      <c r="BF102" s="1">
        <v>114.7</v>
      </c>
      <c r="BG102" s="1">
        <v>110.4</v>
      </c>
      <c r="BH102" s="16">
        <v>110.4</v>
      </c>
      <c r="BJ102" s="14"/>
      <c r="BK102" s="17" t="s">
        <v>45</v>
      </c>
      <c r="BL102" s="14">
        <v>111.2</v>
      </c>
      <c r="BM102" s="1">
        <v>110.5</v>
      </c>
      <c r="BN102" s="1">
        <v>110.9</v>
      </c>
      <c r="BO102" s="1">
        <v>110.7</v>
      </c>
      <c r="BP102" s="1">
        <v>109.5</v>
      </c>
      <c r="BQ102" s="1">
        <v>0</v>
      </c>
      <c r="BR102" s="1">
        <v>114.5</v>
      </c>
      <c r="BS102" s="1">
        <v>112.4</v>
      </c>
      <c r="BT102" s="16">
        <v>109.8</v>
      </c>
      <c r="BV102" s="14"/>
      <c r="BW102" s="17" t="s">
        <v>45</v>
      </c>
      <c r="BX102" s="14">
        <v>111</v>
      </c>
      <c r="BY102" s="1">
        <v>111</v>
      </c>
      <c r="BZ102" s="1">
        <v>111.2</v>
      </c>
      <c r="CA102" s="1">
        <v>110</v>
      </c>
      <c r="CB102" s="1">
        <v>109.5</v>
      </c>
      <c r="CC102" s="1">
        <v>0</v>
      </c>
      <c r="CD102" s="1">
        <v>114.4</v>
      </c>
      <c r="CE102" s="1">
        <v>0</v>
      </c>
      <c r="CF102" s="16">
        <v>109.7</v>
      </c>
      <c r="CH102" s="14"/>
      <c r="CI102" s="17" t="s">
        <v>45</v>
      </c>
      <c r="CJ102" s="14">
        <v>110.3</v>
      </c>
      <c r="CK102" s="1">
        <v>0</v>
      </c>
      <c r="CL102" s="1">
        <v>109.9</v>
      </c>
      <c r="CM102" s="1">
        <v>109.5</v>
      </c>
      <c r="CN102" s="1">
        <v>109.3</v>
      </c>
      <c r="CO102" s="1">
        <v>0</v>
      </c>
      <c r="CP102" s="1">
        <v>114.8</v>
      </c>
      <c r="CQ102" s="1">
        <v>0</v>
      </c>
      <c r="CR102" s="16">
        <v>109</v>
      </c>
    </row>
    <row r="103" spans="2:96" x14ac:dyDescent="0.45">
      <c r="B103" s="14"/>
      <c r="C103" s="17" t="s">
        <v>46</v>
      </c>
      <c r="D103" s="14">
        <v>112.1</v>
      </c>
      <c r="E103" s="1">
        <v>112.4</v>
      </c>
      <c r="F103" s="1">
        <v>111.8</v>
      </c>
      <c r="G103" s="1">
        <v>111</v>
      </c>
      <c r="H103" s="1">
        <v>110.9</v>
      </c>
      <c r="I103" s="1">
        <v>106.5</v>
      </c>
      <c r="J103" s="1">
        <v>115.5</v>
      </c>
      <c r="K103" s="1">
        <v>110.2</v>
      </c>
      <c r="L103" s="16">
        <v>111</v>
      </c>
      <c r="N103" s="14"/>
      <c r="O103" s="17" t="s">
        <v>46</v>
      </c>
      <c r="P103" s="14">
        <v>112.1</v>
      </c>
      <c r="Q103" s="1">
        <v>112.3</v>
      </c>
      <c r="R103" s="1">
        <v>111.7</v>
      </c>
      <c r="S103" s="1">
        <v>111.2</v>
      </c>
      <c r="T103" s="1">
        <v>112.2</v>
      </c>
      <c r="U103" s="1">
        <v>106.7</v>
      </c>
      <c r="V103" s="1">
        <v>115.3</v>
      </c>
      <c r="W103" s="1">
        <v>109</v>
      </c>
      <c r="X103" s="16">
        <v>111.5</v>
      </c>
      <c r="Z103" s="14"/>
      <c r="AA103" s="17" t="s">
        <v>46</v>
      </c>
      <c r="AB103" s="14">
        <v>112.3</v>
      </c>
      <c r="AC103" s="1">
        <v>112.5</v>
      </c>
      <c r="AD103" s="1">
        <v>111.8</v>
      </c>
      <c r="AE103" s="1">
        <v>111.7</v>
      </c>
      <c r="AF103" s="1">
        <v>111.6</v>
      </c>
      <c r="AG103" s="1">
        <v>106.6</v>
      </c>
      <c r="AH103" s="1">
        <v>114.9</v>
      </c>
      <c r="AI103" s="1">
        <v>109.2</v>
      </c>
      <c r="AJ103" s="16">
        <v>111.3</v>
      </c>
      <c r="AL103" s="14"/>
      <c r="AM103" s="17" t="s">
        <v>46</v>
      </c>
      <c r="AN103" s="14">
        <v>112.2</v>
      </c>
      <c r="AO103" s="1">
        <v>112.6</v>
      </c>
      <c r="AP103" s="1">
        <v>111.7</v>
      </c>
      <c r="AQ103" s="1">
        <v>110.7</v>
      </c>
      <c r="AR103" s="1">
        <v>111.2</v>
      </c>
      <c r="AS103" s="1">
        <v>106.9</v>
      </c>
      <c r="AT103" s="1">
        <v>115.6</v>
      </c>
      <c r="AU103" s="1">
        <v>110.1</v>
      </c>
      <c r="AV103" s="16">
        <v>111.4</v>
      </c>
      <c r="AX103" s="14"/>
      <c r="AY103" s="17" t="s">
        <v>46</v>
      </c>
      <c r="AZ103" s="14">
        <v>112.3</v>
      </c>
      <c r="BA103" s="1">
        <v>112.4</v>
      </c>
      <c r="BB103" s="1">
        <v>111.9</v>
      </c>
      <c r="BC103" s="1">
        <v>111</v>
      </c>
      <c r="BD103" s="1">
        <v>110.6</v>
      </c>
      <c r="BE103" s="1">
        <v>106.3</v>
      </c>
      <c r="BF103" s="1">
        <v>115.6</v>
      </c>
      <c r="BG103" s="1">
        <v>111.4</v>
      </c>
      <c r="BH103" s="16">
        <v>111.4</v>
      </c>
      <c r="BJ103" s="14"/>
      <c r="BK103" s="17" t="s">
        <v>46</v>
      </c>
      <c r="BL103" s="14">
        <v>112</v>
      </c>
      <c r="BM103" s="1">
        <v>111.3</v>
      </c>
      <c r="BN103" s="1">
        <v>111.7</v>
      </c>
      <c r="BO103" s="1">
        <v>111.4</v>
      </c>
      <c r="BP103" s="1">
        <v>110.2</v>
      </c>
      <c r="BQ103" s="1">
        <v>0</v>
      </c>
      <c r="BR103" s="1">
        <v>115.4</v>
      </c>
      <c r="BS103" s="1">
        <v>113.7</v>
      </c>
      <c r="BT103" s="16">
        <v>110.6</v>
      </c>
      <c r="BV103" s="14"/>
      <c r="BW103" s="17" t="s">
        <v>46</v>
      </c>
      <c r="BX103" s="14">
        <v>111.9</v>
      </c>
      <c r="BY103" s="1">
        <v>111.9</v>
      </c>
      <c r="BZ103" s="1">
        <v>112.1</v>
      </c>
      <c r="CA103" s="1">
        <v>110.7</v>
      </c>
      <c r="CB103" s="1">
        <v>110.4</v>
      </c>
      <c r="CC103" s="1">
        <v>0</v>
      </c>
      <c r="CD103" s="1">
        <v>115.4</v>
      </c>
      <c r="CE103" s="1">
        <v>0</v>
      </c>
      <c r="CF103" s="16">
        <v>110.5</v>
      </c>
      <c r="CH103" s="14"/>
      <c r="CI103" s="17" t="s">
        <v>46</v>
      </c>
      <c r="CJ103" s="14">
        <v>111.1</v>
      </c>
      <c r="CK103" s="1">
        <v>0</v>
      </c>
      <c r="CL103" s="1">
        <v>110.8</v>
      </c>
      <c r="CM103" s="1">
        <v>110.1</v>
      </c>
      <c r="CN103" s="1">
        <v>110.2</v>
      </c>
      <c r="CO103" s="1">
        <v>0</v>
      </c>
      <c r="CP103" s="1">
        <v>115.7</v>
      </c>
      <c r="CQ103" s="1">
        <v>0</v>
      </c>
      <c r="CR103" s="16">
        <v>109.7</v>
      </c>
    </row>
    <row r="104" spans="2:96" x14ac:dyDescent="0.45">
      <c r="B104" s="14"/>
      <c r="C104" s="17" t="s">
        <v>47</v>
      </c>
      <c r="D104" s="14">
        <v>111.7</v>
      </c>
      <c r="E104" s="1">
        <v>111.8</v>
      </c>
      <c r="F104" s="1">
        <v>111.2</v>
      </c>
      <c r="G104" s="1">
        <v>110.7</v>
      </c>
      <c r="H104" s="1">
        <v>110.3</v>
      </c>
      <c r="I104" s="1">
        <v>105.8</v>
      </c>
      <c r="J104" s="1">
        <v>115.1</v>
      </c>
      <c r="K104" s="1">
        <v>109.2</v>
      </c>
      <c r="L104" s="16">
        <v>110.2</v>
      </c>
      <c r="N104" s="14"/>
      <c r="O104" s="17" t="s">
        <v>47</v>
      </c>
      <c r="P104" s="14">
        <v>111.4</v>
      </c>
      <c r="Q104" s="1">
        <v>111.4</v>
      </c>
      <c r="R104" s="1">
        <v>111</v>
      </c>
      <c r="S104" s="1">
        <v>110.6</v>
      </c>
      <c r="T104" s="1">
        <v>111.2</v>
      </c>
      <c r="U104" s="1">
        <v>106</v>
      </c>
      <c r="V104" s="1">
        <v>114.7</v>
      </c>
      <c r="W104" s="1">
        <v>108.2</v>
      </c>
      <c r="X104" s="16">
        <v>110.3</v>
      </c>
      <c r="Z104" s="14"/>
      <c r="AA104" s="17" t="s">
        <v>47</v>
      </c>
      <c r="AB104" s="14">
        <v>111.6</v>
      </c>
      <c r="AC104" s="1">
        <v>111.8</v>
      </c>
      <c r="AD104" s="1">
        <v>111.2</v>
      </c>
      <c r="AE104" s="1">
        <v>110.9</v>
      </c>
      <c r="AF104" s="1">
        <v>110.8</v>
      </c>
      <c r="AG104" s="1">
        <v>106</v>
      </c>
      <c r="AH104" s="1">
        <v>114.4</v>
      </c>
      <c r="AI104" s="1">
        <v>108.5</v>
      </c>
      <c r="AJ104" s="16">
        <v>110.4</v>
      </c>
      <c r="AL104" s="14"/>
      <c r="AM104" s="17" t="s">
        <v>47</v>
      </c>
      <c r="AN104" s="14">
        <v>111.6</v>
      </c>
      <c r="AO104" s="1">
        <v>112</v>
      </c>
      <c r="AP104" s="1">
        <v>111.1</v>
      </c>
      <c r="AQ104" s="1">
        <v>110.3</v>
      </c>
      <c r="AR104" s="1">
        <v>110.6</v>
      </c>
      <c r="AS104" s="1">
        <v>106.2</v>
      </c>
      <c r="AT104" s="1">
        <v>115</v>
      </c>
      <c r="AU104" s="1">
        <v>109.1</v>
      </c>
      <c r="AV104" s="16">
        <v>110.6</v>
      </c>
      <c r="AX104" s="14"/>
      <c r="AY104" s="17" t="s">
        <v>47</v>
      </c>
      <c r="AZ104" s="14">
        <v>111.8</v>
      </c>
      <c r="BA104" s="1">
        <v>111.9</v>
      </c>
      <c r="BB104" s="1">
        <v>111.3</v>
      </c>
      <c r="BC104" s="1">
        <v>111</v>
      </c>
      <c r="BD104" s="1">
        <v>109.9</v>
      </c>
      <c r="BE104" s="1">
        <v>105.7</v>
      </c>
      <c r="BF104" s="1">
        <v>115.3</v>
      </c>
      <c r="BG104" s="1">
        <v>110</v>
      </c>
      <c r="BH104" s="16">
        <v>110.5</v>
      </c>
      <c r="BJ104" s="14"/>
      <c r="BK104" s="17" t="s">
        <v>47</v>
      </c>
      <c r="BL104" s="14">
        <v>111.7</v>
      </c>
      <c r="BM104" s="1">
        <v>110.9</v>
      </c>
      <c r="BN104" s="1">
        <v>111.3</v>
      </c>
      <c r="BO104" s="1">
        <v>111.2</v>
      </c>
      <c r="BP104" s="1">
        <v>109.8</v>
      </c>
      <c r="BQ104" s="1">
        <v>0</v>
      </c>
      <c r="BR104" s="1">
        <v>115.2</v>
      </c>
      <c r="BS104" s="1">
        <v>111.7</v>
      </c>
      <c r="BT104" s="16">
        <v>109.9</v>
      </c>
      <c r="BV104" s="14"/>
      <c r="BW104" s="17" t="s">
        <v>47</v>
      </c>
      <c r="BX104" s="14">
        <v>111.5</v>
      </c>
      <c r="BY104" s="1">
        <v>111.2</v>
      </c>
      <c r="BZ104" s="1">
        <v>111.5</v>
      </c>
      <c r="CA104" s="1">
        <v>110.4</v>
      </c>
      <c r="CB104" s="1">
        <v>109.7</v>
      </c>
      <c r="CC104" s="1">
        <v>0</v>
      </c>
      <c r="CD104" s="1">
        <v>114.8</v>
      </c>
      <c r="CE104" s="1">
        <v>0</v>
      </c>
      <c r="CF104" s="16">
        <v>110</v>
      </c>
      <c r="CH104" s="14"/>
      <c r="CI104" s="17" t="s">
        <v>47</v>
      </c>
      <c r="CJ104" s="14">
        <v>110.8</v>
      </c>
      <c r="CK104" s="1">
        <v>0</v>
      </c>
      <c r="CL104" s="1">
        <v>110.3</v>
      </c>
      <c r="CM104" s="1">
        <v>109.8</v>
      </c>
      <c r="CN104" s="1">
        <v>109.5</v>
      </c>
      <c r="CO104" s="1">
        <v>0</v>
      </c>
      <c r="CP104" s="1">
        <v>115.8</v>
      </c>
      <c r="CQ104" s="1">
        <v>0</v>
      </c>
      <c r="CR104" s="16">
        <v>109.3</v>
      </c>
    </row>
    <row r="105" spans="2:96" x14ac:dyDescent="0.45">
      <c r="B105" s="23"/>
      <c r="C105" s="24" t="s">
        <v>48</v>
      </c>
      <c r="D105" s="23">
        <v>112.1</v>
      </c>
      <c r="E105" s="25">
        <v>112.2</v>
      </c>
      <c r="F105" s="25">
        <v>111.7</v>
      </c>
      <c r="G105" s="25">
        <v>111.2</v>
      </c>
      <c r="H105" s="25">
        <v>110.5</v>
      </c>
      <c r="I105" s="25">
        <v>106.2</v>
      </c>
      <c r="J105" s="25">
        <v>116.2</v>
      </c>
      <c r="K105" s="25">
        <v>109.6</v>
      </c>
      <c r="L105" s="26">
        <v>110.3</v>
      </c>
      <c r="N105" s="23"/>
      <c r="O105" s="24" t="s">
        <v>48</v>
      </c>
      <c r="P105" s="23">
        <v>111.8</v>
      </c>
      <c r="Q105" s="25">
        <v>111.7</v>
      </c>
      <c r="R105" s="25">
        <v>111.4</v>
      </c>
      <c r="S105" s="25">
        <v>111.1</v>
      </c>
      <c r="T105" s="25">
        <v>111.6</v>
      </c>
      <c r="U105" s="25">
        <v>106.3</v>
      </c>
      <c r="V105" s="25">
        <v>115.7</v>
      </c>
      <c r="W105" s="25">
        <v>108.5</v>
      </c>
      <c r="X105" s="26">
        <v>110.5</v>
      </c>
      <c r="Z105" s="23"/>
      <c r="AA105" s="24" t="s">
        <v>48</v>
      </c>
      <c r="AB105" s="23">
        <v>112.1</v>
      </c>
      <c r="AC105" s="25">
        <v>112.1</v>
      </c>
      <c r="AD105" s="25">
        <v>111.6</v>
      </c>
      <c r="AE105" s="25">
        <v>111.4</v>
      </c>
      <c r="AF105" s="25">
        <v>111.1</v>
      </c>
      <c r="AG105" s="25">
        <v>106.2</v>
      </c>
      <c r="AH105" s="25">
        <v>115.3</v>
      </c>
      <c r="AI105" s="25">
        <v>108.9</v>
      </c>
      <c r="AJ105" s="26">
        <v>110.5</v>
      </c>
      <c r="AL105" s="23"/>
      <c r="AM105" s="24" t="s">
        <v>48</v>
      </c>
      <c r="AN105" s="23">
        <v>112</v>
      </c>
      <c r="AO105" s="25">
        <v>112.4</v>
      </c>
      <c r="AP105" s="25">
        <v>111.6</v>
      </c>
      <c r="AQ105" s="25">
        <v>110.7</v>
      </c>
      <c r="AR105" s="25">
        <v>110.8</v>
      </c>
      <c r="AS105" s="25">
        <v>106.6</v>
      </c>
      <c r="AT105" s="25">
        <v>116</v>
      </c>
      <c r="AU105" s="25">
        <v>109.6</v>
      </c>
      <c r="AV105" s="26">
        <v>110.7</v>
      </c>
      <c r="AX105" s="23"/>
      <c r="AY105" s="24" t="s">
        <v>48</v>
      </c>
      <c r="AZ105" s="23">
        <v>112.3</v>
      </c>
      <c r="BA105" s="25">
        <v>112.3</v>
      </c>
      <c r="BB105" s="25">
        <v>111.8</v>
      </c>
      <c r="BC105" s="25">
        <v>111.5</v>
      </c>
      <c r="BD105" s="25">
        <v>110.2</v>
      </c>
      <c r="BE105" s="25">
        <v>106.1</v>
      </c>
      <c r="BF105" s="25">
        <v>116.3</v>
      </c>
      <c r="BG105" s="25">
        <v>110.6</v>
      </c>
      <c r="BH105" s="26">
        <v>110.7</v>
      </c>
      <c r="BJ105" s="23"/>
      <c r="BK105" s="24" t="s">
        <v>48</v>
      </c>
      <c r="BL105" s="23">
        <v>112.2</v>
      </c>
      <c r="BM105" s="25">
        <v>111.2</v>
      </c>
      <c r="BN105" s="25">
        <v>111.7</v>
      </c>
      <c r="BO105" s="25">
        <v>111.7</v>
      </c>
      <c r="BP105" s="25">
        <v>110</v>
      </c>
      <c r="BQ105" s="25">
        <v>0</v>
      </c>
      <c r="BR105" s="25">
        <v>116.2</v>
      </c>
      <c r="BS105" s="25">
        <v>112.5</v>
      </c>
      <c r="BT105" s="26">
        <v>110</v>
      </c>
      <c r="BV105" s="23"/>
      <c r="BW105" s="24" t="s">
        <v>48</v>
      </c>
      <c r="BX105" s="23">
        <v>111.9</v>
      </c>
      <c r="BY105" s="25">
        <v>111.6</v>
      </c>
      <c r="BZ105" s="25">
        <v>112</v>
      </c>
      <c r="CA105" s="25">
        <v>110.9</v>
      </c>
      <c r="CB105" s="25">
        <v>110</v>
      </c>
      <c r="CC105" s="25">
        <v>0</v>
      </c>
      <c r="CD105" s="25">
        <v>115.8</v>
      </c>
      <c r="CE105" s="25">
        <v>0</v>
      </c>
      <c r="CF105" s="26">
        <v>110.1</v>
      </c>
      <c r="CH105" s="23"/>
      <c r="CI105" s="24" t="s">
        <v>48</v>
      </c>
      <c r="CJ105" s="23">
        <v>111.2</v>
      </c>
      <c r="CK105" s="25">
        <v>0</v>
      </c>
      <c r="CL105" s="25">
        <v>110.7</v>
      </c>
      <c r="CM105" s="25">
        <v>110.1</v>
      </c>
      <c r="CN105" s="25">
        <v>109.8</v>
      </c>
      <c r="CO105" s="25">
        <v>0</v>
      </c>
      <c r="CP105" s="25">
        <v>116.9</v>
      </c>
      <c r="CQ105" s="25">
        <v>0</v>
      </c>
      <c r="CR105" s="26">
        <v>109.3</v>
      </c>
    </row>
    <row r="106" spans="2:96" x14ac:dyDescent="0.45">
      <c r="B106" s="14" t="s">
        <v>55</v>
      </c>
      <c r="C106" s="18" t="s">
        <v>37</v>
      </c>
      <c r="D106" s="14">
        <v>112.2</v>
      </c>
      <c r="E106" s="1">
        <v>112</v>
      </c>
      <c r="F106" s="1">
        <v>111.5</v>
      </c>
      <c r="G106" s="1">
        <v>111.2</v>
      </c>
      <c r="H106" s="1">
        <v>110.4</v>
      </c>
      <c r="I106" s="1">
        <v>106.5</v>
      </c>
      <c r="J106" s="1">
        <v>115.7</v>
      </c>
      <c r="K106" s="1">
        <v>109.4</v>
      </c>
      <c r="L106" s="16">
        <v>110.5</v>
      </c>
      <c r="N106" s="14" t="s">
        <v>55</v>
      </c>
      <c r="O106" s="18" t="s">
        <v>37</v>
      </c>
      <c r="P106" s="14">
        <v>111.9</v>
      </c>
      <c r="Q106" s="1">
        <v>111.6</v>
      </c>
      <c r="R106" s="1">
        <v>111.4</v>
      </c>
      <c r="S106" s="1">
        <v>111</v>
      </c>
      <c r="T106" s="1">
        <v>111.1</v>
      </c>
      <c r="U106" s="1">
        <v>106.9</v>
      </c>
      <c r="V106" s="1">
        <v>115.2</v>
      </c>
      <c r="W106" s="1">
        <v>108.8</v>
      </c>
      <c r="X106" s="16">
        <v>110.6</v>
      </c>
      <c r="Z106" s="14" t="s">
        <v>71</v>
      </c>
      <c r="AA106" s="18" t="s">
        <v>37</v>
      </c>
      <c r="AB106" s="14">
        <v>112.2</v>
      </c>
      <c r="AC106" s="1">
        <v>112</v>
      </c>
      <c r="AD106" s="1">
        <v>111.6</v>
      </c>
      <c r="AE106" s="1">
        <v>111.1</v>
      </c>
      <c r="AF106" s="1">
        <v>110.9</v>
      </c>
      <c r="AG106" s="1">
        <v>106.8</v>
      </c>
      <c r="AH106" s="1">
        <v>115.1</v>
      </c>
      <c r="AI106" s="1">
        <v>109.1</v>
      </c>
      <c r="AJ106" s="16">
        <v>110.6</v>
      </c>
      <c r="AL106" s="14" t="s">
        <v>71</v>
      </c>
      <c r="AM106" s="18" t="s">
        <v>37</v>
      </c>
      <c r="AN106" s="14">
        <v>112.1</v>
      </c>
      <c r="AO106" s="1">
        <v>112.2</v>
      </c>
      <c r="AP106" s="1">
        <v>111.5</v>
      </c>
      <c r="AQ106" s="1">
        <v>110.8</v>
      </c>
      <c r="AR106" s="1">
        <v>110.8</v>
      </c>
      <c r="AS106" s="1">
        <v>106.8</v>
      </c>
      <c r="AT106" s="1">
        <v>115.5</v>
      </c>
      <c r="AU106" s="1">
        <v>109.2</v>
      </c>
      <c r="AV106" s="16">
        <v>110.8</v>
      </c>
      <c r="AX106" s="14" t="s">
        <v>71</v>
      </c>
      <c r="AY106" s="18" t="s">
        <v>37</v>
      </c>
      <c r="AZ106" s="14">
        <v>112.3</v>
      </c>
      <c r="BA106" s="1">
        <v>112.1</v>
      </c>
      <c r="BB106" s="1">
        <v>111.5</v>
      </c>
      <c r="BC106" s="1">
        <v>111.6</v>
      </c>
      <c r="BD106" s="1">
        <v>110.2</v>
      </c>
      <c r="BE106" s="1">
        <v>106.2</v>
      </c>
      <c r="BF106" s="1">
        <v>115.9</v>
      </c>
      <c r="BG106" s="1">
        <v>109.8</v>
      </c>
      <c r="BH106" s="16">
        <v>110.6</v>
      </c>
      <c r="BJ106" s="14" t="s">
        <v>71</v>
      </c>
      <c r="BK106" s="18" t="s">
        <v>37</v>
      </c>
      <c r="BL106" s="14">
        <v>112.2</v>
      </c>
      <c r="BM106" s="1">
        <v>111.3</v>
      </c>
      <c r="BN106" s="1">
        <v>111.4</v>
      </c>
      <c r="BO106" s="1">
        <v>111.4</v>
      </c>
      <c r="BP106" s="1">
        <v>109.9</v>
      </c>
      <c r="BQ106" s="1">
        <v>0</v>
      </c>
      <c r="BR106" s="1">
        <v>116</v>
      </c>
      <c r="BS106" s="1">
        <v>111</v>
      </c>
      <c r="BT106" s="16">
        <v>110.2</v>
      </c>
      <c r="BV106" s="14" t="s">
        <v>71</v>
      </c>
      <c r="BW106" s="18" t="s">
        <v>37</v>
      </c>
      <c r="BX106" s="14">
        <v>111.9</v>
      </c>
      <c r="BY106" s="1">
        <v>111.2</v>
      </c>
      <c r="BZ106" s="1">
        <v>111.5</v>
      </c>
      <c r="CA106" s="1">
        <v>110.9</v>
      </c>
      <c r="CB106" s="1">
        <v>110.2</v>
      </c>
      <c r="CC106" s="1">
        <v>0</v>
      </c>
      <c r="CD106" s="1">
        <v>115</v>
      </c>
      <c r="CE106" s="1">
        <v>0</v>
      </c>
      <c r="CF106" s="16">
        <v>110.6</v>
      </c>
      <c r="CH106" s="14" t="s">
        <v>71</v>
      </c>
      <c r="CI106" s="18" t="s">
        <v>37</v>
      </c>
      <c r="CJ106" s="14">
        <v>111.6</v>
      </c>
      <c r="CK106" s="1">
        <v>0</v>
      </c>
      <c r="CL106" s="1">
        <v>110.8</v>
      </c>
      <c r="CM106" s="1">
        <v>110.2</v>
      </c>
      <c r="CN106" s="1">
        <v>110</v>
      </c>
      <c r="CO106" s="1">
        <v>0</v>
      </c>
      <c r="CP106" s="1">
        <v>116.6</v>
      </c>
      <c r="CQ106" s="1">
        <v>0</v>
      </c>
      <c r="CR106" s="16">
        <v>109.9</v>
      </c>
    </row>
    <row r="107" spans="2:96" x14ac:dyDescent="0.45">
      <c r="B107" s="14"/>
      <c r="C107" s="17" t="s">
        <v>38</v>
      </c>
      <c r="D107" s="14">
        <v>113.4</v>
      </c>
      <c r="E107" s="1">
        <v>113.4</v>
      </c>
      <c r="F107" s="1">
        <v>113</v>
      </c>
      <c r="G107" s="1">
        <v>112.3</v>
      </c>
      <c r="H107" s="1">
        <v>111.9</v>
      </c>
      <c r="I107" s="1">
        <v>107.1</v>
      </c>
      <c r="J107" s="1">
        <v>117.6</v>
      </c>
      <c r="K107" s="1">
        <v>111.1</v>
      </c>
      <c r="L107" s="16">
        <v>111.6</v>
      </c>
      <c r="N107" s="14"/>
      <c r="O107" s="17" t="s">
        <v>38</v>
      </c>
      <c r="P107" s="14">
        <v>113.1</v>
      </c>
      <c r="Q107" s="1">
        <v>113.1</v>
      </c>
      <c r="R107" s="1">
        <v>112.8</v>
      </c>
      <c r="S107" s="1">
        <v>112.3</v>
      </c>
      <c r="T107" s="1">
        <v>113</v>
      </c>
      <c r="U107" s="1">
        <v>107.4</v>
      </c>
      <c r="V107" s="1">
        <v>117.1</v>
      </c>
      <c r="W107" s="1">
        <v>110</v>
      </c>
      <c r="X107" s="16">
        <v>111.9</v>
      </c>
      <c r="Z107" s="14"/>
      <c r="AA107" s="17" t="s">
        <v>38</v>
      </c>
      <c r="AB107" s="14">
        <v>113.4</v>
      </c>
      <c r="AC107" s="1">
        <v>113.4</v>
      </c>
      <c r="AD107" s="1">
        <v>113</v>
      </c>
      <c r="AE107" s="1">
        <v>112.7</v>
      </c>
      <c r="AF107" s="1">
        <v>112.5</v>
      </c>
      <c r="AG107" s="1">
        <v>107.3</v>
      </c>
      <c r="AH107" s="1">
        <v>116.7</v>
      </c>
      <c r="AI107" s="1">
        <v>110.3</v>
      </c>
      <c r="AJ107" s="16">
        <v>111.7</v>
      </c>
      <c r="AL107" s="14"/>
      <c r="AM107" s="17" t="s">
        <v>38</v>
      </c>
      <c r="AN107" s="14">
        <v>113.4</v>
      </c>
      <c r="AO107" s="1">
        <v>113.7</v>
      </c>
      <c r="AP107" s="1">
        <v>113</v>
      </c>
      <c r="AQ107" s="1">
        <v>111.9</v>
      </c>
      <c r="AR107" s="1">
        <v>112.2</v>
      </c>
      <c r="AS107" s="1">
        <v>107.5</v>
      </c>
      <c r="AT107" s="1">
        <v>117.5</v>
      </c>
      <c r="AU107" s="1">
        <v>111.1</v>
      </c>
      <c r="AV107" s="16">
        <v>111.9</v>
      </c>
      <c r="AX107" s="14"/>
      <c r="AY107" s="17" t="s">
        <v>38</v>
      </c>
      <c r="AZ107" s="14">
        <v>113.6</v>
      </c>
      <c r="BA107" s="1">
        <v>113.6</v>
      </c>
      <c r="BB107" s="1">
        <v>113.2</v>
      </c>
      <c r="BC107" s="1">
        <v>112.5</v>
      </c>
      <c r="BD107" s="1">
        <v>111.6</v>
      </c>
      <c r="BE107" s="1">
        <v>106.9</v>
      </c>
      <c r="BF107" s="1">
        <v>117.7</v>
      </c>
      <c r="BG107" s="1">
        <v>112.2</v>
      </c>
      <c r="BH107" s="16">
        <v>112</v>
      </c>
      <c r="BJ107" s="14"/>
      <c r="BK107" s="17" t="s">
        <v>38</v>
      </c>
      <c r="BL107" s="14">
        <v>113.5</v>
      </c>
      <c r="BM107" s="1">
        <v>112.6</v>
      </c>
      <c r="BN107" s="1">
        <v>113.1</v>
      </c>
      <c r="BO107" s="1">
        <v>112.8</v>
      </c>
      <c r="BP107" s="1">
        <v>111.3</v>
      </c>
      <c r="BQ107" s="1">
        <v>0</v>
      </c>
      <c r="BR107" s="1">
        <v>117.6</v>
      </c>
      <c r="BS107" s="1">
        <v>114.2</v>
      </c>
      <c r="BT107" s="16">
        <v>111.3</v>
      </c>
      <c r="BV107" s="14"/>
      <c r="BW107" s="17" t="s">
        <v>38</v>
      </c>
      <c r="BX107" s="14">
        <v>113.4</v>
      </c>
      <c r="BY107" s="1">
        <v>112.9</v>
      </c>
      <c r="BZ107" s="1">
        <v>113.5</v>
      </c>
      <c r="CA107" s="1">
        <v>112</v>
      </c>
      <c r="CB107" s="1">
        <v>111.6</v>
      </c>
      <c r="CC107" s="1">
        <v>0</v>
      </c>
      <c r="CD107" s="1">
        <v>117.3</v>
      </c>
      <c r="CE107" s="1">
        <v>0</v>
      </c>
      <c r="CF107" s="16">
        <v>111.4</v>
      </c>
      <c r="CH107" s="14"/>
      <c r="CI107" s="17" t="s">
        <v>38</v>
      </c>
      <c r="CJ107" s="14">
        <v>112.7</v>
      </c>
      <c r="CK107" s="1">
        <v>0</v>
      </c>
      <c r="CL107" s="1">
        <v>112.2</v>
      </c>
      <c r="CM107" s="1">
        <v>111.3</v>
      </c>
      <c r="CN107" s="1">
        <v>111.4</v>
      </c>
      <c r="CO107" s="1">
        <v>0</v>
      </c>
      <c r="CP107" s="1">
        <v>118.3</v>
      </c>
      <c r="CQ107" s="1">
        <v>0</v>
      </c>
      <c r="CR107" s="16">
        <v>110.6</v>
      </c>
    </row>
    <row r="108" spans="2:96" x14ac:dyDescent="0.45">
      <c r="B108" s="14"/>
      <c r="C108" s="17" t="s">
        <v>39</v>
      </c>
      <c r="D108" s="14">
        <v>112.1</v>
      </c>
      <c r="E108" s="1">
        <v>112</v>
      </c>
      <c r="F108" s="1">
        <v>111.6</v>
      </c>
      <c r="G108" s="1">
        <v>111.3</v>
      </c>
      <c r="H108" s="1">
        <v>110.5</v>
      </c>
      <c r="I108" s="1">
        <v>106.3</v>
      </c>
      <c r="J108" s="1">
        <v>116</v>
      </c>
      <c r="K108" s="1">
        <v>109.2</v>
      </c>
      <c r="L108" s="16">
        <v>110.5</v>
      </c>
      <c r="N108" s="14"/>
      <c r="O108" s="17" t="s">
        <v>39</v>
      </c>
      <c r="P108" s="14">
        <v>111.6</v>
      </c>
      <c r="Q108" s="1">
        <v>111.3</v>
      </c>
      <c r="R108" s="1">
        <v>111.3</v>
      </c>
      <c r="S108" s="1">
        <v>110.9</v>
      </c>
      <c r="T108" s="1">
        <v>111</v>
      </c>
      <c r="U108" s="1">
        <v>106.6</v>
      </c>
      <c r="V108" s="1">
        <v>115.3</v>
      </c>
      <c r="W108" s="1">
        <v>108.7</v>
      </c>
      <c r="X108" s="16">
        <v>110.2</v>
      </c>
      <c r="Z108" s="14"/>
      <c r="AA108" s="17" t="s">
        <v>39</v>
      </c>
      <c r="AB108" s="14">
        <v>111.9</v>
      </c>
      <c r="AC108" s="1">
        <v>111.9</v>
      </c>
      <c r="AD108" s="1">
        <v>111.6</v>
      </c>
      <c r="AE108" s="1">
        <v>110.9</v>
      </c>
      <c r="AF108" s="1">
        <v>110.9</v>
      </c>
      <c r="AG108" s="1">
        <v>106.5</v>
      </c>
      <c r="AH108" s="1">
        <v>115.2</v>
      </c>
      <c r="AI108" s="1">
        <v>109.1</v>
      </c>
      <c r="AJ108" s="16">
        <v>110.5</v>
      </c>
      <c r="AL108" s="14"/>
      <c r="AM108" s="17" t="s">
        <v>39</v>
      </c>
      <c r="AN108" s="14">
        <v>112</v>
      </c>
      <c r="AO108" s="1">
        <v>112.2</v>
      </c>
      <c r="AP108" s="1">
        <v>111.5</v>
      </c>
      <c r="AQ108" s="1">
        <v>110.7</v>
      </c>
      <c r="AR108" s="1">
        <v>110.9</v>
      </c>
      <c r="AS108" s="1">
        <v>106.5</v>
      </c>
      <c r="AT108" s="1">
        <v>115.6</v>
      </c>
      <c r="AU108" s="1">
        <v>109.1</v>
      </c>
      <c r="AV108" s="16">
        <v>110.9</v>
      </c>
      <c r="AX108" s="14"/>
      <c r="AY108" s="17" t="s">
        <v>39</v>
      </c>
      <c r="AZ108" s="14">
        <v>112.3</v>
      </c>
      <c r="BA108" s="1">
        <v>112.2</v>
      </c>
      <c r="BB108" s="1">
        <v>111.6</v>
      </c>
      <c r="BC108" s="1">
        <v>111.9</v>
      </c>
      <c r="BD108" s="1">
        <v>110.1</v>
      </c>
      <c r="BE108" s="1">
        <v>106.1</v>
      </c>
      <c r="BF108" s="1">
        <v>116.2</v>
      </c>
      <c r="BG108" s="1">
        <v>109.6</v>
      </c>
      <c r="BH108" s="16">
        <v>110.6</v>
      </c>
      <c r="BJ108" s="14"/>
      <c r="BK108" s="17" t="s">
        <v>39</v>
      </c>
      <c r="BL108" s="14">
        <v>112.3</v>
      </c>
      <c r="BM108" s="1">
        <v>111.4</v>
      </c>
      <c r="BN108" s="1">
        <v>111.6</v>
      </c>
      <c r="BO108" s="1">
        <v>111.7</v>
      </c>
      <c r="BP108" s="1">
        <v>110.1</v>
      </c>
      <c r="BQ108" s="1">
        <v>0</v>
      </c>
      <c r="BR108" s="1">
        <v>116.4</v>
      </c>
      <c r="BS108" s="1">
        <v>110.4</v>
      </c>
      <c r="BT108" s="16">
        <v>110.4</v>
      </c>
      <c r="BV108" s="14"/>
      <c r="BW108" s="17" t="s">
        <v>39</v>
      </c>
      <c r="BX108" s="14">
        <v>111.9</v>
      </c>
      <c r="BY108" s="1">
        <v>111.1</v>
      </c>
      <c r="BZ108" s="1">
        <v>111.7</v>
      </c>
      <c r="CA108" s="1">
        <v>111</v>
      </c>
      <c r="CB108" s="1">
        <v>110.2</v>
      </c>
      <c r="CC108" s="1">
        <v>0</v>
      </c>
      <c r="CD108" s="1">
        <v>115.2</v>
      </c>
      <c r="CE108" s="1">
        <v>0</v>
      </c>
      <c r="CF108" s="16">
        <v>110.8</v>
      </c>
      <c r="CH108" s="14"/>
      <c r="CI108" s="17" t="s">
        <v>39</v>
      </c>
      <c r="CJ108" s="14">
        <v>111.6</v>
      </c>
      <c r="CK108" s="1">
        <v>0</v>
      </c>
      <c r="CL108" s="1">
        <v>111</v>
      </c>
      <c r="CM108" s="1">
        <v>110.2</v>
      </c>
      <c r="CN108" s="1">
        <v>110.1</v>
      </c>
      <c r="CO108" s="1">
        <v>0</v>
      </c>
      <c r="CP108" s="1">
        <v>117.2</v>
      </c>
      <c r="CQ108" s="1">
        <v>0</v>
      </c>
      <c r="CR108" s="16">
        <v>110.2</v>
      </c>
    </row>
    <row r="109" spans="2:96" x14ac:dyDescent="0.45">
      <c r="B109" s="14"/>
      <c r="C109" s="17" t="s">
        <v>40</v>
      </c>
      <c r="D109" s="14">
        <v>112.2</v>
      </c>
      <c r="E109" s="1">
        <v>111.8</v>
      </c>
      <c r="F109" s="1">
        <v>111.5</v>
      </c>
      <c r="G109" s="1">
        <v>111.5</v>
      </c>
      <c r="H109" s="1">
        <v>110.2</v>
      </c>
      <c r="I109" s="1">
        <v>106.1</v>
      </c>
      <c r="J109" s="1">
        <v>115.9</v>
      </c>
      <c r="K109" s="1">
        <v>108.8</v>
      </c>
      <c r="L109" s="16">
        <v>110.5</v>
      </c>
      <c r="N109" s="14"/>
      <c r="O109" s="17" t="s">
        <v>40</v>
      </c>
      <c r="P109" s="14">
        <v>111.6</v>
      </c>
      <c r="Q109" s="1">
        <v>111.1</v>
      </c>
      <c r="R109" s="1">
        <v>111.3</v>
      </c>
      <c r="S109" s="1">
        <v>110.9</v>
      </c>
      <c r="T109" s="1">
        <v>110.6</v>
      </c>
      <c r="U109" s="1">
        <v>106.4</v>
      </c>
      <c r="V109" s="1">
        <v>115.1</v>
      </c>
      <c r="W109" s="1">
        <v>108.5</v>
      </c>
      <c r="X109" s="16">
        <v>110.1</v>
      </c>
      <c r="Z109" s="14"/>
      <c r="AA109" s="17" t="s">
        <v>40</v>
      </c>
      <c r="AB109" s="14">
        <v>112</v>
      </c>
      <c r="AC109" s="1">
        <v>111.7</v>
      </c>
      <c r="AD109" s="1">
        <v>111.6</v>
      </c>
      <c r="AE109" s="1">
        <v>110.9</v>
      </c>
      <c r="AF109" s="1">
        <v>110.6</v>
      </c>
      <c r="AG109" s="1">
        <v>106.4</v>
      </c>
      <c r="AH109" s="1">
        <v>115.2</v>
      </c>
      <c r="AI109" s="1">
        <v>108.9</v>
      </c>
      <c r="AJ109" s="16">
        <v>110.3</v>
      </c>
      <c r="AL109" s="14"/>
      <c r="AM109" s="17" t="s">
        <v>40</v>
      </c>
      <c r="AN109" s="14">
        <v>112</v>
      </c>
      <c r="AO109" s="1">
        <v>112</v>
      </c>
      <c r="AP109" s="1">
        <v>111.4</v>
      </c>
      <c r="AQ109" s="1">
        <v>110.9</v>
      </c>
      <c r="AR109" s="1">
        <v>110.7</v>
      </c>
      <c r="AS109" s="1">
        <v>106.4</v>
      </c>
      <c r="AT109" s="1">
        <v>115.5</v>
      </c>
      <c r="AU109" s="1">
        <v>108.6</v>
      </c>
      <c r="AV109" s="16">
        <v>110.8</v>
      </c>
      <c r="AX109" s="14"/>
      <c r="AY109" s="17" t="s">
        <v>40</v>
      </c>
      <c r="AZ109" s="14">
        <v>112.4</v>
      </c>
      <c r="BA109" s="1">
        <v>112</v>
      </c>
      <c r="BB109" s="1">
        <v>111.5</v>
      </c>
      <c r="BC109" s="1">
        <v>112.4</v>
      </c>
      <c r="BD109" s="1">
        <v>109.8</v>
      </c>
      <c r="BE109" s="1">
        <v>105.9</v>
      </c>
      <c r="BF109" s="1">
        <v>116.2</v>
      </c>
      <c r="BG109" s="1">
        <v>108.9</v>
      </c>
      <c r="BH109" s="16">
        <v>110.4</v>
      </c>
      <c r="BJ109" s="14"/>
      <c r="BK109" s="17" t="s">
        <v>40</v>
      </c>
      <c r="BL109" s="14">
        <v>112.4</v>
      </c>
      <c r="BM109" s="1">
        <v>111.2</v>
      </c>
      <c r="BN109" s="1">
        <v>111.6</v>
      </c>
      <c r="BO109" s="1">
        <v>111.9</v>
      </c>
      <c r="BP109" s="1">
        <v>110</v>
      </c>
      <c r="BQ109" s="1">
        <v>0</v>
      </c>
      <c r="BR109" s="1">
        <v>116.5</v>
      </c>
      <c r="BS109" s="1">
        <v>109.4</v>
      </c>
      <c r="BT109" s="16">
        <v>110.3</v>
      </c>
      <c r="BV109" s="14"/>
      <c r="BW109" s="17" t="s">
        <v>40</v>
      </c>
      <c r="BX109" s="14">
        <v>111.9</v>
      </c>
      <c r="BY109" s="1">
        <v>110.9</v>
      </c>
      <c r="BZ109" s="1">
        <v>111.5</v>
      </c>
      <c r="CA109" s="1">
        <v>111.2</v>
      </c>
      <c r="CB109" s="1">
        <v>109.8</v>
      </c>
      <c r="CC109" s="1">
        <v>0</v>
      </c>
      <c r="CD109" s="1">
        <v>114.9</v>
      </c>
      <c r="CE109" s="1">
        <v>0</v>
      </c>
      <c r="CF109" s="16">
        <v>110.9</v>
      </c>
      <c r="CH109" s="14"/>
      <c r="CI109" s="17" t="s">
        <v>40</v>
      </c>
      <c r="CJ109" s="14">
        <v>111.7</v>
      </c>
      <c r="CK109" s="1">
        <v>0</v>
      </c>
      <c r="CL109" s="1">
        <v>111</v>
      </c>
      <c r="CM109" s="1">
        <v>110.2</v>
      </c>
      <c r="CN109" s="1">
        <v>109.8</v>
      </c>
      <c r="CO109" s="1">
        <v>0</v>
      </c>
      <c r="CP109" s="1">
        <v>117.3</v>
      </c>
      <c r="CQ109" s="1">
        <v>0</v>
      </c>
      <c r="CR109" s="16">
        <v>110.2</v>
      </c>
    </row>
    <row r="110" spans="2:96" x14ac:dyDescent="0.45">
      <c r="B110" s="14"/>
      <c r="C110" s="17" t="s">
        <v>41</v>
      </c>
      <c r="D110" s="14">
        <v>115.1</v>
      </c>
      <c r="E110" s="1">
        <v>114.8</v>
      </c>
      <c r="F110" s="1">
        <v>114.5</v>
      </c>
      <c r="G110" s="1">
        <v>114.3</v>
      </c>
      <c r="H110" s="1">
        <v>113</v>
      </c>
      <c r="I110" s="1">
        <v>107.9</v>
      </c>
      <c r="J110" s="1">
        <v>119.5</v>
      </c>
      <c r="K110" s="1">
        <v>112</v>
      </c>
      <c r="L110" s="16">
        <v>113.2</v>
      </c>
      <c r="N110" s="14"/>
      <c r="O110" s="17" t="s">
        <v>41</v>
      </c>
      <c r="P110" s="14">
        <v>114.7</v>
      </c>
      <c r="Q110" s="1">
        <v>114.3</v>
      </c>
      <c r="R110" s="1">
        <v>114.2</v>
      </c>
      <c r="S110" s="1">
        <v>114</v>
      </c>
      <c r="T110" s="1">
        <v>114.1</v>
      </c>
      <c r="U110" s="1">
        <v>108.2</v>
      </c>
      <c r="V110" s="1">
        <v>119</v>
      </c>
      <c r="W110" s="1">
        <v>110.9</v>
      </c>
      <c r="X110" s="16">
        <v>113.3</v>
      </c>
      <c r="Z110" s="14"/>
      <c r="AA110" s="17" t="s">
        <v>108</v>
      </c>
      <c r="AB110" s="14">
        <v>115</v>
      </c>
      <c r="AC110" s="1">
        <v>114.8</v>
      </c>
      <c r="AD110" s="1">
        <v>114.5</v>
      </c>
      <c r="AE110" s="1">
        <v>114.3</v>
      </c>
      <c r="AF110" s="1">
        <v>113.6</v>
      </c>
      <c r="AG110" s="1">
        <v>108.1</v>
      </c>
      <c r="AH110" s="1">
        <v>118.6</v>
      </c>
      <c r="AI110" s="1">
        <v>111.3</v>
      </c>
      <c r="AJ110" s="16">
        <v>113.3</v>
      </c>
      <c r="AL110" s="14"/>
      <c r="AM110" s="17" t="s">
        <v>108</v>
      </c>
      <c r="AN110" s="14">
        <v>115</v>
      </c>
      <c r="AO110" s="1">
        <v>115.1</v>
      </c>
      <c r="AP110" s="1">
        <v>114.4</v>
      </c>
      <c r="AQ110" s="1">
        <v>113.6</v>
      </c>
      <c r="AR110" s="1">
        <v>113.4</v>
      </c>
      <c r="AS110" s="1">
        <v>108.3</v>
      </c>
      <c r="AT110" s="1">
        <v>119.4</v>
      </c>
      <c r="AU110" s="1">
        <v>111.9</v>
      </c>
      <c r="AV110" s="16">
        <v>113.7</v>
      </c>
      <c r="AX110" s="14"/>
      <c r="AY110" s="17" t="s">
        <v>108</v>
      </c>
      <c r="AZ110" s="14">
        <v>115.3</v>
      </c>
      <c r="BA110" s="1">
        <v>115</v>
      </c>
      <c r="BB110" s="1">
        <v>114.6</v>
      </c>
      <c r="BC110" s="1">
        <v>114.8</v>
      </c>
      <c r="BD110" s="1">
        <v>112.5</v>
      </c>
      <c r="BE110" s="1">
        <v>107.8</v>
      </c>
      <c r="BF110" s="1">
        <v>119.7</v>
      </c>
      <c r="BG110" s="1">
        <v>113</v>
      </c>
      <c r="BH110" s="16">
        <v>113.5</v>
      </c>
      <c r="BJ110" s="14"/>
      <c r="BK110" s="17" t="s">
        <v>108</v>
      </c>
      <c r="BL110" s="14">
        <v>115.2</v>
      </c>
      <c r="BM110" s="1">
        <v>113.9</v>
      </c>
      <c r="BN110" s="1">
        <v>114.5</v>
      </c>
      <c r="BO110" s="1">
        <v>114.9</v>
      </c>
      <c r="BP110" s="1">
        <v>112.4</v>
      </c>
      <c r="BQ110" s="1">
        <v>0</v>
      </c>
      <c r="BR110" s="1">
        <v>119.7</v>
      </c>
      <c r="BS110" s="1">
        <v>115</v>
      </c>
      <c r="BT110" s="16">
        <v>112.9</v>
      </c>
      <c r="BV110" s="14"/>
      <c r="BW110" s="17" t="s">
        <v>108</v>
      </c>
      <c r="BX110" s="14">
        <v>114.8</v>
      </c>
      <c r="BY110" s="1">
        <v>114</v>
      </c>
      <c r="BZ110" s="1">
        <v>114.8</v>
      </c>
      <c r="CA110" s="1">
        <v>113.8</v>
      </c>
      <c r="CB110" s="1">
        <v>112.5</v>
      </c>
      <c r="CC110" s="1">
        <v>0</v>
      </c>
      <c r="CD110" s="1">
        <v>119</v>
      </c>
      <c r="CE110" s="1">
        <v>0</v>
      </c>
      <c r="CF110" s="16">
        <v>113.1</v>
      </c>
      <c r="CH110" s="14"/>
      <c r="CI110" s="17" t="s">
        <v>108</v>
      </c>
      <c r="CJ110" s="14">
        <v>114.2</v>
      </c>
      <c r="CK110" s="1">
        <v>0</v>
      </c>
      <c r="CL110" s="1">
        <v>113.5</v>
      </c>
      <c r="CM110" s="1">
        <v>112.7</v>
      </c>
      <c r="CN110" s="1">
        <v>112.4</v>
      </c>
      <c r="CO110" s="1">
        <v>0</v>
      </c>
      <c r="CP110" s="1">
        <v>120.5</v>
      </c>
      <c r="CQ110" s="1">
        <v>0</v>
      </c>
      <c r="CR110" s="16">
        <v>112.2</v>
      </c>
    </row>
    <row r="111" spans="2:96" x14ac:dyDescent="0.45">
      <c r="B111" s="14"/>
      <c r="C111" s="17" t="s">
        <v>42</v>
      </c>
      <c r="D111" s="14">
        <v>115.7</v>
      </c>
      <c r="E111" s="1">
        <v>115.5</v>
      </c>
      <c r="F111" s="1">
        <v>115.1</v>
      </c>
      <c r="G111" s="1">
        <v>114.9</v>
      </c>
      <c r="H111" s="1">
        <v>113.6</v>
      </c>
      <c r="I111" s="1">
        <v>108.4</v>
      </c>
      <c r="J111" s="1">
        <v>120.3</v>
      </c>
      <c r="K111" s="1">
        <v>112.5</v>
      </c>
      <c r="L111" s="16">
        <v>113.7</v>
      </c>
      <c r="N111" s="14"/>
      <c r="O111" s="17" t="s">
        <v>42</v>
      </c>
      <c r="P111" s="14">
        <v>115.3</v>
      </c>
      <c r="Q111" s="1">
        <v>114.9</v>
      </c>
      <c r="R111" s="1">
        <v>114.8</v>
      </c>
      <c r="S111" s="1">
        <v>114.6</v>
      </c>
      <c r="T111" s="1">
        <v>114.6</v>
      </c>
      <c r="U111" s="1">
        <v>108.7</v>
      </c>
      <c r="V111" s="1">
        <v>119.7</v>
      </c>
      <c r="W111" s="1">
        <v>111.5</v>
      </c>
      <c r="X111" s="16">
        <v>113.7</v>
      </c>
      <c r="Z111" s="14"/>
      <c r="AA111" s="17" t="s">
        <v>42</v>
      </c>
      <c r="AB111" s="14">
        <v>115.6</v>
      </c>
      <c r="AC111" s="1">
        <v>115.5</v>
      </c>
      <c r="AD111" s="1">
        <v>115.1</v>
      </c>
      <c r="AE111" s="1">
        <v>114.9</v>
      </c>
      <c r="AF111" s="1">
        <v>114.2</v>
      </c>
      <c r="AG111" s="1">
        <v>108.6</v>
      </c>
      <c r="AH111" s="1">
        <v>119.4</v>
      </c>
      <c r="AI111" s="1">
        <v>111.8</v>
      </c>
      <c r="AJ111" s="16">
        <v>113.7</v>
      </c>
      <c r="AL111" s="14"/>
      <c r="AM111" s="17" t="s">
        <v>42</v>
      </c>
      <c r="AN111" s="14">
        <v>115.7</v>
      </c>
      <c r="AO111" s="1">
        <v>115.8</v>
      </c>
      <c r="AP111" s="1">
        <v>115</v>
      </c>
      <c r="AQ111" s="1">
        <v>114.2</v>
      </c>
      <c r="AR111" s="1">
        <v>114.1</v>
      </c>
      <c r="AS111" s="1">
        <v>108.7</v>
      </c>
      <c r="AT111" s="1">
        <v>120.1</v>
      </c>
      <c r="AU111" s="1">
        <v>112.4</v>
      </c>
      <c r="AV111" s="16">
        <v>114.1</v>
      </c>
      <c r="AX111" s="14"/>
      <c r="AY111" s="17" t="s">
        <v>42</v>
      </c>
      <c r="AZ111" s="14">
        <v>116</v>
      </c>
      <c r="BA111" s="1">
        <v>115.7</v>
      </c>
      <c r="BB111" s="1">
        <v>115.2</v>
      </c>
      <c r="BC111" s="1">
        <v>115.5</v>
      </c>
      <c r="BD111" s="1">
        <v>113.2</v>
      </c>
      <c r="BE111" s="1">
        <v>108.2</v>
      </c>
      <c r="BF111" s="1">
        <v>120.6</v>
      </c>
      <c r="BG111" s="1">
        <v>113.4</v>
      </c>
      <c r="BH111" s="16">
        <v>114</v>
      </c>
      <c r="BJ111" s="14"/>
      <c r="BK111" s="17" t="s">
        <v>42</v>
      </c>
      <c r="BL111" s="14">
        <v>115.9</v>
      </c>
      <c r="BM111" s="1">
        <v>114.7</v>
      </c>
      <c r="BN111" s="1">
        <v>115.1</v>
      </c>
      <c r="BO111" s="1">
        <v>115.5</v>
      </c>
      <c r="BP111" s="1">
        <v>113</v>
      </c>
      <c r="BQ111" s="1">
        <v>0</v>
      </c>
      <c r="BR111" s="1">
        <v>120.6</v>
      </c>
      <c r="BS111" s="1">
        <v>115.3</v>
      </c>
      <c r="BT111" s="16">
        <v>113.4</v>
      </c>
      <c r="BV111" s="14"/>
      <c r="BW111" s="17" t="s">
        <v>42</v>
      </c>
      <c r="BX111" s="14">
        <v>115.6</v>
      </c>
      <c r="BY111" s="1">
        <v>114.6</v>
      </c>
      <c r="BZ111" s="1">
        <v>115.4</v>
      </c>
      <c r="CA111" s="1">
        <v>114.5</v>
      </c>
      <c r="CB111" s="1">
        <v>113.3</v>
      </c>
      <c r="CC111" s="1">
        <v>0</v>
      </c>
      <c r="CD111" s="1">
        <v>119.7</v>
      </c>
      <c r="CE111" s="1">
        <v>0</v>
      </c>
      <c r="CF111" s="16">
        <v>113.7</v>
      </c>
      <c r="CH111" s="14"/>
      <c r="CI111" s="17" t="s">
        <v>42</v>
      </c>
      <c r="CJ111" s="14">
        <v>114.9</v>
      </c>
      <c r="CK111" s="1">
        <v>0</v>
      </c>
      <c r="CL111" s="1">
        <v>114.2</v>
      </c>
      <c r="CM111" s="1">
        <v>113.3</v>
      </c>
      <c r="CN111" s="1">
        <v>113.2</v>
      </c>
      <c r="CO111" s="1">
        <v>0</v>
      </c>
      <c r="CP111" s="1">
        <v>121.4</v>
      </c>
      <c r="CQ111" s="1">
        <v>0</v>
      </c>
      <c r="CR111" s="16">
        <v>112.8</v>
      </c>
    </row>
    <row r="112" spans="2:96" x14ac:dyDescent="0.45">
      <c r="B112" s="14"/>
      <c r="C112" s="17" t="s">
        <v>43</v>
      </c>
      <c r="D112" s="14">
        <v>116.8</v>
      </c>
      <c r="E112" s="1">
        <v>116.8</v>
      </c>
      <c r="F112" s="1">
        <v>116.6</v>
      </c>
      <c r="G112" s="1">
        <v>116.1</v>
      </c>
      <c r="H112" s="1">
        <v>114.4</v>
      </c>
      <c r="I112" s="1">
        <v>112.9</v>
      </c>
      <c r="J112" s="1">
        <v>120.9</v>
      </c>
      <c r="K112" s="1">
        <v>114</v>
      </c>
      <c r="L112" s="16">
        <v>115.1</v>
      </c>
      <c r="N112" s="14"/>
      <c r="O112" s="17" t="s">
        <v>43</v>
      </c>
      <c r="P112" s="14">
        <v>116</v>
      </c>
      <c r="Q112" s="1">
        <v>115.6</v>
      </c>
      <c r="R112" s="1">
        <v>116.1</v>
      </c>
      <c r="S112" s="1">
        <v>115.3</v>
      </c>
      <c r="T112" s="1">
        <v>115</v>
      </c>
      <c r="U112" s="1">
        <v>112.6</v>
      </c>
      <c r="V112" s="1">
        <v>119.9</v>
      </c>
      <c r="W112" s="1">
        <v>113.8</v>
      </c>
      <c r="X112" s="16">
        <v>114</v>
      </c>
      <c r="Z112" s="14"/>
      <c r="AA112" s="17" t="s">
        <v>43</v>
      </c>
      <c r="AB112" s="14">
        <v>116.5</v>
      </c>
      <c r="AC112" s="1">
        <v>116.6</v>
      </c>
      <c r="AD112" s="1">
        <v>116.7</v>
      </c>
      <c r="AE112" s="1">
        <v>115.2</v>
      </c>
      <c r="AF112" s="1">
        <v>115.1</v>
      </c>
      <c r="AG112" s="1">
        <v>112.6</v>
      </c>
      <c r="AH112" s="1">
        <v>120</v>
      </c>
      <c r="AI112" s="1">
        <v>114.4</v>
      </c>
      <c r="AJ112" s="16">
        <v>114.9</v>
      </c>
      <c r="AL112" s="14"/>
      <c r="AM112" s="17" t="s">
        <v>43</v>
      </c>
      <c r="AN112" s="14">
        <v>116.7</v>
      </c>
      <c r="AO112" s="1">
        <v>117.3</v>
      </c>
      <c r="AP112" s="1">
        <v>116.5</v>
      </c>
      <c r="AQ112" s="1">
        <v>115.1</v>
      </c>
      <c r="AR112" s="1">
        <v>115.4</v>
      </c>
      <c r="AS112" s="1">
        <v>112.7</v>
      </c>
      <c r="AT112" s="1">
        <v>120.4</v>
      </c>
      <c r="AU112" s="1">
        <v>113.9</v>
      </c>
      <c r="AV112" s="16">
        <v>115.7</v>
      </c>
      <c r="AX112" s="14"/>
      <c r="AY112" s="17" t="s">
        <v>43</v>
      </c>
      <c r="AZ112" s="14">
        <v>117.2</v>
      </c>
      <c r="BA112" s="1">
        <v>117.3</v>
      </c>
      <c r="BB112" s="1">
        <v>116.6</v>
      </c>
      <c r="BC112" s="1">
        <v>117.3</v>
      </c>
      <c r="BD112" s="1">
        <v>113.9</v>
      </c>
      <c r="BE112" s="1">
        <v>113.2</v>
      </c>
      <c r="BF112" s="1">
        <v>121.3</v>
      </c>
      <c r="BG112" s="1">
        <v>113.7</v>
      </c>
      <c r="BH112" s="16">
        <v>115</v>
      </c>
      <c r="BJ112" s="14"/>
      <c r="BK112" s="17" t="s">
        <v>43</v>
      </c>
      <c r="BL112" s="14">
        <v>117.2</v>
      </c>
      <c r="BM112" s="1">
        <v>116.2</v>
      </c>
      <c r="BN112" s="1">
        <v>116.8</v>
      </c>
      <c r="BO112" s="1">
        <v>116.7</v>
      </c>
      <c r="BP112" s="1">
        <v>114</v>
      </c>
      <c r="BQ112" s="1">
        <v>0</v>
      </c>
      <c r="BR112" s="1">
        <v>121.6</v>
      </c>
      <c r="BS112" s="1">
        <v>113.7</v>
      </c>
      <c r="BT112" s="16">
        <v>115.1</v>
      </c>
      <c r="BV112" s="14"/>
      <c r="BW112" s="17" t="s">
        <v>43</v>
      </c>
      <c r="BX112" s="14">
        <v>116.5</v>
      </c>
      <c r="BY112" s="1">
        <v>115.2</v>
      </c>
      <c r="BZ112" s="1">
        <v>116.7</v>
      </c>
      <c r="CA112" s="1">
        <v>115.6</v>
      </c>
      <c r="CB112" s="1">
        <v>114.2</v>
      </c>
      <c r="CC112" s="1">
        <v>0</v>
      </c>
      <c r="CD112" s="1">
        <v>119.8</v>
      </c>
      <c r="CE112" s="1">
        <v>0</v>
      </c>
      <c r="CF112" s="16">
        <v>115.9</v>
      </c>
      <c r="CH112" s="14"/>
      <c r="CI112" s="17" t="s">
        <v>43</v>
      </c>
      <c r="CJ112" s="14">
        <v>116.3</v>
      </c>
      <c r="CK112" s="1">
        <v>0</v>
      </c>
      <c r="CL112" s="1">
        <v>115.9</v>
      </c>
      <c r="CM112" s="1">
        <v>114.2</v>
      </c>
      <c r="CN112" s="1">
        <v>114.2</v>
      </c>
      <c r="CO112" s="1">
        <v>0</v>
      </c>
      <c r="CP112" s="1">
        <v>122.7</v>
      </c>
      <c r="CQ112" s="1">
        <v>0</v>
      </c>
      <c r="CR112" s="16">
        <v>115</v>
      </c>
    </row>
    <row r="113" spans="2:96" x14ac:dyDescent="0.45">
      <c r="B113" s="14"/>
      <c r="C113" s="17" t="s">
        <v>44</v>
      </c>
      <c r="D113" s="14">
        <v>116.8</v>
      </c>
      <c r="E113" s="1">
        <v>117</v>
      </c>
      <c r="F113" s="1">
        <v>116.8</v>
      </c>
      <c r="G113" s="1">
        <v>116.3</v>
      </c>
      <c r="H113" s="1">
        <v>114.5</v>
      </c>
      <c r="I113" s="1">
        <v>112.8</v>
      </c>
      <c r="J113" s="1">
        <v>121.8</v>
      </c>
      <c r="K113" s="1">
        <v>114.1</v>
      </c>
      <c r="L113" s="16">
        <v>115.1</v>
      </c>
      <c r="N113" s="14"/>
      <c r="O113" s="17" t="s">
        <v>44</v>
      </c>
      <c r="P113" s="14">
        <v>115.7</v>
      </c>
      <c r="Q113" s="1">
        <v>115.5</v>
      </c>
      <c r="R113" s="1">
        <v>116</v>
      </c>
      <c r="S113" s="1">
        <v>115.2</v>
      </c>
      <c r="T113" s="1">
        <v>115.1</v>
      </c>
      <c r="U113" s="1">
        <v>112.1</v>
      </c>
      <c r="V113" s="1">
        <v>120.6</v>
      </c>
      <c r="W113" s="1">
        <v>113.6</v>
      </c>
      <c r="X113" s="16">
        <v>113.6</v>
      </c>
      <c r="Z113" s="14"/>
      <c r="AA113" s="17" t="s">
        <v>44</v>
      </c>
      <c r="AB113" s="14">
        <v>116.3</v>
      </c>
      <c r="AC113" s="1">
        <v>116.7</v>
      </c>
      <c r="AD113" s="1">
        <v>116.6</v>
      </c>
      <c r="AE113" s="1">
        <v>115.3</v>
      </c>
      <c r="AF113" s="1">
        <v>115.2</v>
      </c>
      <c r="AG113" s="1">
        <v>112.2</v>
      </c>
      <c r="AH113" s="1">
        <v>120.4</v>
      </c>
      <c r="AI113" s="1">
        <v>114.3</v>
      </c>
      <c r="AJ113" s="16">
        <v>114.7</v>
      </c>
      <c r="AL113" s="14"/>
      <c r="AM113" s="17" t="s">
        <v>44</v>
      </c>
      <c r="AN113" s="14">
        <v>116.6</v>
      </c>
      <c r="AO113" s="1">
        <v>117.4</v>
      </c>
      <c r="AP113" s="1">
        <v>116.5</v>
      </c>
      <c r="AQ113" s="1">
        <v>115.1</v>
      </c>
      <c r="AR113" s="1">
        <v>115.3</v>
      </c>
      <c r="AS113" s="1">
        <v>112.6</v>
      </c>
      <c r="AT113" s="1">
        <v>121.1</v>
      </c>
      <c r="AU113" s="1">
        <v>114.2</v>
      </c>
      <c r="AV113" s="16">
        <v>115.7</v>
      </c>
      <c r="AX113" s="14"/>
      <c r="AY113" s="17" t="s">
        <v>44</v>
      </c>
      <c r="AZ113" s="14">
        <v>117.2</v>
      </c>
      <c r="BA113" s="1">
        <v>117.6</v>
      </c>
      <c r="BB113" s="1">
        <v>116.9</v>
      </c>
      <c r="BC113" s="1">
        <v>117.5</v>
      </c>
      <c r="BD113" s="1">
        <v>114</v>
      </c>
      <c r="BE113" s="1">
        <v>113.2</v>
      </c>
      <c r="BF113" s="1">
        <v>122.1</v>
      </c>
      <c r="BG113" s="1">
        <v>114.1</v>
      </c>
      <c r="BH113" s="16">
        <v>115</v>
      </c>
      <c r="BJ113" s="14"/>
      <c r="BK113" s="17" t="s">
        <v>44</v>
      </c>
      <c r="BL113" s="14">
        <v>117.4</v>
      </c>
      <c r="BM113" s="1">
        <v>116.4</v>
      </c>
      <c r="BN113" s="1">
        <v>117.1</v>
      </c>
      <c r="BO113" s="1">
        <v>117.1</v>
      </c>
      <c r="BP113" s="1">
        <v>114.2</v>
      </c>
      <c r="BQ113" s="1">
        <v>0</v>
      </c>
      <c r="BR113" s="1">
        <v>122.4</v>
      </c>
      <c r="BS113" s="1">
        <v>114.4</v>
      </c>
      <c r="BT113" s="16">
        <v>115.1</v>
      </c>
      <c r="BV113" s="14"/>
      <c r="BW113" s="17" t="s">
        <v>44</v>
      </c>
      <c r="BX113" s="14">
        <v>116.7</v>
      </c>
      <c r="BY113" s="1">
        <v>115.6</v>
      </c>
      <c r="BZ113" s="1">
        <v>117.2</v>
      </c>
      <c r="CA113" s="1">
        <v>115.8</v>
      </c>
      <c r="CB113" s="1">
        <v>114.2</v>
      </c>
      <c r="CC113" s="1">
        <v>0</v>
      </c>
      <c r="CD113" s="1">
        <v>120.8</v>
      </c>
      <c r="CE113" s="1">
        <v>0</v>
      </c>
      <c r="CF113" s="16">
        <v>115.9</v>
      </c>
      <c r="CH113" s="14"/>
      <c r="CI113" s="17" t="s">
        <v>44</v>
      </c>
      <c r="CJ113" s="14">
        <v>116.3</v>
      </c>
      <c r="CK113" s="1">
        <v>0</v>
      </c>
      <c r="CL113" s="1">
        <v>116.1</v>
      </c>
      <c r="CM113" s="1">
        <v>114.2</v>
      </c>
      <c r="CN113" s="1">
        <v>114.3</v>
      </c>
      <c r="CO113" s="1">
        <v>0</v>
      </c>
      <c r="CP113" s="1">
        <v>123.8</v>
      </c>
      <c r="CQ113" s="1">
        <v>0</v>
      </c>
      <c r="CR113" s="16">
        <v>114.9</v>
      </c>
    </row>
    <row r="114" spans="2:96" x14ac:dyDescent="0.45">
      <c r="B114" s="14"/>
      <c r="C114" s="17" t="s">
        <v>45</v>
      </c>
      <c r="D114" s="14">
        <v>117.6</v>
      </c>
      <c r="E114" s="1">
        <v>117.7</v>
      </c>
      <c r="F114" s="1">
        <v>117.4</v>
      </c>
      <c r="G114" s="1">
        <v>116.9</v>
      </c>
      <c r="H114" s="1">
        <v>115</v>
      </c>
      <c r="I114" s="1">
        <v>113.4</v>
      </c>
      <c r="J114" s="1">
        <v>122.7</v>
      </c>
      <c r="K114" s="1">
        <v>114.8</v>
      </c>
      <c r="L114" s="16">
        <v>115.7</v>
      </c>
      <c r="N114" s="14"/>
      <c r="O114" s="17" t="s">
        <v>45</v>
      </c>
      <c r="P114" s="14">
        <v>116.4</v>
      </c>
      <c r="Q114" s="1">
        <v>116.1</v>
      </c>
      <c r="R114" s="1">
        <v>116.6</v>
      </c>
      <c r="S114" s="1">
        <v>115.9</v>
      </c>
      <c r="T114" s="1">
        <v>115.6</v>
      </c>
      <c r="U114" s="1">
        <v>112.8</v>
      </c>
      <c r="V114" s="1">
        <v>121.5</v>
      </c>
      <c r="W114" s="1">
        <v>114.3</v>
      </c>
      <c r="X114" s="16">
        <v>114.2</v>
      </c>
      <c r="Z114" s="14"/>
      <c r="AA114" s="17" t="s">
        <v>45</v>
      </c>
      <c r="AB114" s="14">
        <v>117</v>
      </c>
      <c r="AC114" s="1">
        <v>117.3</v>
      </c>
      <c r="AD114" s="1">
        <v>117.2</v>
      </c>
      <c r="AE114" s="1">
        <v>115.9</v>
      </c>
      <c r="AF114" s="1">
        <v>115.7</v>
      </c>
      <c r="AG114" s="1">
        <v>112.9</v>
      </c>
      <c r="AH114" s="1">
        <v>121.3</v>
      </c>
      <c r="AI114" s="1">
        <v>115</v>
      </c>
      <c r="AJ114" s="16">
        <v>115.3</v>
      </c>
      <c r="AL114" s="14"/>
      <c r="AM114" s="17" t="s">
        <v>45</v>
      </c>
      <c r="AN114" s="14">
        <v>117.3</v>
      </c>
      <c r="AO114" s="1">
        <v>118</v>
      </c>
      <c r="AP114" s="1">
        <v>117.1</v>
      </c>
      <c r="AQ114" s="1">
        <v>115.8</v>
      </c>
      <c r="AR114" s="1">
        <v>115.9</v>
      </c>
      <c r="AS114" s="1">
        <v>113.2</v>
      </c>
      <c r="AT114" s="1">
        <v>122</v>
      </c>
      <c r="AU114" s="1">
        <v>114.8</v>
      </c>
      <c r="AV114" s="16">
        <v>116.2</v>
      </c>
      <c r="AX114" s="14"/>
      <c r="AY114" s="17" t="s">
        <v>45</v>
      </c>
      <c r="AZ114" s="14">
        <v>118</v>
      </c>
      <c r="BA114" s="1">
        <v>118.1</v>
      </c>
      <c r="BB114" s="1">
        <v>117.4</v>
      </c>
      <c r="BC114" s="1">
        <v>118.3</v>
      </c>
      <c r="BD114" s="1">
        <v>114.5</v>
      </c>
      <c r="BE114" s="1">
        <v>113.8</v>
      </c>
      <c r="BF114" s="1">
        <v>123.1</v>
      </c>
      <c r="BG114" s="1">
        <v>114.6</v>
      </c>
      <c r="BH114" s="16">
        <v>115.6</v>
      </c>
      <c r="BJ114" s="14"/>
      <c r="BK114" s="17" t="s">
        <v>45</v>
      </c>
      <c r="BL114" s="14">
        <v>118.1</v>
      </c>
      <c r="BM114" s="1">
        <v>117</v>
      </c>
      <c r="BN114" s="1">
        <v>117.8</v>
      </c>
      <c r="BO114" s="1">
        <v>117.8</v>
      </c>
      <c r="BP114" s="1">
        <v>114.9</v>
      </c>
      <c r="BQ114" s="1">
        <v>0</v>
      </c>
      <c r="BR114" s="1">
        <v>123.4</v>
      </c>
      <c r="BS114" s="1">
        <v>114.8</v>
      </c>
      <c r="BT114" s="16">
        <v>115.7</v>
      </c>
      <c r="BV114" s="14"/>
      <c r="BW114" s="17" t="s">
        <v>45</v>
      </c>
      <c r="BX114" s="14">
        <v>117.4</v>
      </c>
      <c r="BY114" s="1">
        <v>116.3</v>
      </c>
      <c r="BZ114" s="1">
        <v>117.7</v>
      </c>
      <c r="CA114" s="1">
        <v>116.5</v>
      </c>
      <c r="CB114" s="1">
        <v>114.7</v>
      </c>
      <c r="CC114" s="1">
        <v>0</v>
      </c>
      <c r="CD114" s="1">
        <v>121.6</v>
      </c>
      <c r="CE114" s="1">
        <v>0</v>
      </c>
      <c r="CF114" s="16">
        <v>116.5</v>
      </c>
      <c r="CH114" s="14"/>
      <c r="CI114" s="17" t="s">
        <v>45</v>
      </c>
      <c r="CJ114" s="14">
        <v>117.1</v>
      </c>
      <c r="CK114" s="1">
        <v>0</v>
      </c>
      <c r="CL114" s="1">
        <v>116.8</v>
      </c>
      <c r="CM114" s="1">
        <v>114.9</v>
      </c>
      <c r="CN114" s="1">
        <v>114.9</v>
      </c>
      <c r="CO114" s="1">
        <v>0</v>
      </c>
      <c r="CP114" s="1">
        <v>124.8</v>
      </c>
      <c r="CQ114" s="1">
        <v>0</v>
      </c>
      <c r="CR114" s="16">
        <v>115.5</v>
      </c>
    </row>
    <row r="115" spans="2:96" x14ac:dyDescent="0.45">
      <c r="B115" s="14"/>
      <c r="C115" s="17" t="s">
        <v>46</v>
      </c>
      <c r="D115" s="14">
        <v>118.7</v>
      </c>
      <c r="E115" s="1">
        <v>118.7</v>
      </c>
      <c r="F115" s="1">
        <v>118.4</v>
      </c>
      <c r="G115" s="1">
        <v>118.3</v>
      </c>
      <c r="H115" s="1">
        <v>116.2</v>
      </c>
      <c r="I115" s="1">
        <v>114.3</v>
      </c>
      <c r="J115" s="1">
        <v>123.6</v>
      </c>
      <c r="K115" s="1">
        <v>115.9</v>
      </c>
      <c r="L115" s="16">
        <v>116.8</v>
      </c>
      <c r="N115" s="14"/>
      <c r="O115" s="17" t="s">
        <v>46</v>
      </c>
      <c r="P115" s="14">
        <v>117.8</v>
      </c>
      <c r="Q115" s="1">
        <v>117.3</v>
      </c>
      <c r="R115" s="1">
        <v>117.8</v>
      </c>
      <c r="S115" s="1">
        <v>117.4</v>
      </c>
      <c r="T115" s="1">
        <v>116.8</v>
      </c>
      <c r="U115" s="1">
        <v>113.9</v>
      </c>
      <c r="V115" s="1">
        <v>122.6</v>
      </c>
      <c r="W115" s="1">
        <v>115.5</v>
      </c>
      <c r="X115" s="16">
        <v>115.7</v>
      </c>
      <c r="Z115" s="14"/>
      <c r="AA115" s="17" t="s">
        <v>46</v>
      </c>
      <c r="AB115" s="14">
        <v>118.4</v>
      </c>
      <c r="AC115" s="1">
        <v>118.4</v>
      </c>
      <c r="AD115" s="1">
        <v>118.4</v>
      </c>
      <c r="AE115" s="1">
        <v>117.4</v>
      </c>
      <c r="AF115" s="1">
        <v>116.9</v>
      </c>
      <c r="AG115" s="1">
        <v>114</v>
      </c>
      <c r="AH115" s="1">
        <v>122.5</v>
      </c>
      <c r="AI115" s="1">
        <v>116.2</v>
      </c>
      <c r="AJ115" s="16">
        <v>116.6</v>
      </c>
      <c r="AL115" s="14"/>
      <c r="AM115" s="17" t="s">
        <v>46</v>
      </c>
      <c r="AN115" s="14">
        <v>118.6</v>
      </c>
      <c r="AO115" s="1">
        <v>119.1</v>
      </c>
      <c r="AP115" s="1">
        <v>118.2</v>
      </c>
      <c r="AQ115" s="1">
        <v>117.3</v>
      </c>
      <c r="AR115" s="1">
        <v>117.1</v>
      </c>
      <c r="AS115" s="1">
        <v>114.1</v>
      </c>
      <c r="AT115" s="1">
        <v>123.1</v>
      </c>
      <c r="AU115" s="1">
        <v>115.9</v>
      </c>
      <c r="AV115" s="16">
        <v>117.4</v>
      </c>
      <c r="AX115" s="14"/>
      <c r="AY115" s="17" t="s">
        <v>46</v>
      </c>
      <c r="AZ115" s="14">
        <v>119.1</v>
      </c>
      <c r="BA115" s="1">
        <v>119.1</v>
      </c>
      <c r="BB115" s="1">
        <v>118.5</v>
      </c>
      <c r="BC115" s="1">
        <v>119.7</v>
      </c>
      <c r="BD115" s="1">
        <v>115.6</v>
      </c>
      <c r="BE115" s="1">
        <v>114.6</v>
      </c>
      <c r="BF115" s="1">
        <v>124</v>
      </c>
      <c r="BG115" s="1">
        <v>115.8</v>
      </c>
      <c r="BH115" s="16">
        <v>116.8</v>
      </c>
      <c r="BJ115" s="14"/>
      <c r="BK115" s="17" t="s">
        <v>46</v>
      </c>
      <c r="BL115" s="14">
        <v>119.2</v>
      </c>
      <c r="BM115" s="1">
        <v>118</v>
      </c>
      <c r="BN115" s="1">
        <v>118.7</v>
      </c>
      <c r="BO115" s="1">
        <v>119.1</v>
      </c>
      <c r="BP115" s="1">
        <v>116</v>
      </c>
      <c r="BQ115" s="1">
        <v>0</v>
      </c>
      <c r="BR115" s="1">
        <v>124.3</v>
      </c>
      <c r="BS115" s="1">
        <v>116</v>
      </c>
      <c r="BT115" s="16">
        <v>116.8</v>
      </c>
      <c r="BV115" s="14"/>
      <c r="BW115" s="17" t="s">
        <v>46</v>
      </c>
      <c r="BX115" s="14">
        <v>118.5</v>
      </c>
      <c r="BY115" s="1">
        <v>117.2</v>
      </c>
      <c r="BZ115" s="1">
        <v>118.6</v>
      </c>
      <c r="CA115" s="1">
        <v>117.8</v>
      </c>
      <c r="CB115" s="1">
        <v>115.9</v>
      </c>
      <c r="CC115" s="1">
        <v>0</v>
      </c>
      <c r="CD115" s="1">
        <v>122.5</v>
      </c>
      <c r="CE115" s="1">
        <v>0</v>
      </c>
      <c r="CF115" s="16">
        <v>117.5</v>
      </c>
      <c r="CH115" s="14"/>
      <c r="CI115" s="17" t="s">
        <v>46</v>
      </c>
      <c r="CJ115" s="14">
        <v>118.2</v>
      </c>
      <c r="CK115" s="1">
        <v>0</v>
      </c>
      <c r="CL115" s="1">
        <v>117.8</v>
      </c>
      <c r="CM115" s="1">
        <v>116.1</v>
      </c>
      <c r="CN115" s="1">
        <v>116</v>
      </c>
      <c r="CO115" s="1">
        <v>0</v>
      </c>
      <c r="CP115" s="1">
        <v>125.6</v>
      </c>
      <c r="CQ115" s="1">
        <v>0</v>
      </c>
      <c r="CR115" s="16">
        <v>116.5</v>
      </c>
    </row>
    <row r="116" spans="2:96" x14ac:dyDescent="0.45">
      <c r="B116" s="14"/>
      <c r="C116" s="17" t="s">
        <v>47</v>
      </c>
      <c r="D116" s="14">
        <v>119.1</v>
      </c>
      <c r="E116" s="1">
        <v>118.8</v>
      </c>
      <c r="F116" s="1">
        <v>118.5</v>
      </c>
      <c r="G116" s="1">
        <v>118.5</v>
      </c>
      <c r="H116" s="1">
        <v>116.2</v>
      </c>
      <c r="I116" s="1">
        <v>114.6</v>
      </c>
      <c r="J116" s="1">
        <v>124</v>
      </c>
      <c r="K116" s="1">
        <v>116</v>
      </c>
      <c r="L116" s="16">
        <v>116.9</v>
      </c>
      <c r="N116" s="14"/>
      <c r="O116" s="17" t="s">
        <v>47</v>
      </c>
      <c r="P116" s="14">
        <v>118</v>
      </c>
      <c r="Q116" s="1">
        <v>117.2</v>
      </c>
      <c r="R116" s="1">
        <v>117.9</v>
      </c>
      <c r="S116" s="1">
        <v>117.4</v>
      </c>
      <c r="T116" s="1">
        <v>116.7</v>
      </c>
      <c r="U116" s="1">
        <v>114.1</v>
      </c>
      <c r="V116" s="1">
        <v>122.7</v>
      </c>
      <c r="W116" s="1">
        <v>115.8</v>
      </c>
      <c r="X116" s="16">
        <v>115.4</v>
      </c>
      <c r="Z116" s="14"/>
      <c r="AA116" s="17" t="s">
        <v>47</v>
      </c>
      <c r="AB116" s="14">
        <v>118.6</v>
      </c>
      <c r="AC116" s="1">
        <v>118.4</v>
      </c>
      <c r="AD116" s="1">
        <v>118.5</v>
      </c>
      <c r="AE116" s="1">
        <v>117.3</v>
      </c>
      <c r="AF116" s="1">
        <v>116.9</v>
      </c>
      <c r="AG116" s="1">
        <v>114.2</v>
      </c>
      <c r="AH116" s="1">
        <v>122.7</v>
      </c>
      <c r="AI116" s="1">
        <v>116.5</v>
      </c>
      <c r="AJ116" s="16">
        <v>116.6</v>
      </c>
      <c r="AL116" s="14"/>
      <c r="AM116" s="17" t="s">
        <v>47</v>
      </c>
      <c r="AN116" s="14">
        <v>118.9</v>
      </c>
      <c r="AO116" s="1">
        <v>119.2</v>
      </c>
      <c r="AP116" s="1">
        <v>118.3</v>
      </c>
      <c r="AQ116" s="1">
        <v>117.3</v>
      </c>
      <c r="AR116" s="1">
        <v>117.1</v>
      </c>
      <c r="AS116" s="1">
        <v>114.4</v>
      </c>
      <c r="AT116" s="1">
        <v>123.2</v>
      </c>
      <c r="AU116" s="1">
        <v>116</v>
      </c>
      <c r="AV116" s="16">
        <v>117.5</v>
      </c>
      <c r="AX116" s="14"/>
      <c r="AY116" s="17" t="s">
        <v>47</v>
      </c>
      <c r="AZ116" s="14">
        <v>119.5</v>
      </c>
      <c r="BA116" s="1">
        <v>119.3</v>
      </c>
      <c r="BB116" s="1">
        <v>118.6</v>
      </c>
      <c r="BC116" s="1">
        <v>120</v>
      </c>
      <c r="BD116" s="1">
        <v>115.5</v>
      </c>
      <c r="BE116" s="1">
        <v>115</v>
      </c>
      <c r="BF116" s="1">
        <v>124.3</v>
      </c>
      <c r="BG116" s="1">
        <v>115.7</v>
      </c>
      <c r="BH116" s="16">
        <v>116.7</v>
      </c>
      <c r="BJ116" s="14"/>
      <c r="BK116" s="17" t="s">
        <v>47</v>
      </c>
      <c r="BL116" s="14">
        <v>119.7</v>
      </c>
      <c r="BM116" s="1">
        <v>118.1</v>
      </c>
      <c r="BN116" s="1">
        <v>118.9</v>
      </c>
      <c r="BO116" s="1">
        <v>119.3</v>
      </c>
      <c r="BP116" s="1">
        <v>116.1</v>
      </c>
      <c r="BQ116" s="1">
        <v>0</v>
      </c>
      <c r="BR116" s="1">
        <v>124.8</v>
      </c>
      <c r="BS116" s="1">
        <v>115.6</v>
      </c>
      <c r="BT116" s="16">
        <v>116.9</v>
      </c>
      <c r="BV116" s="14"/>
      <c r="BW116" s="17" t="s">
        <v>47</v>
      </c>
      <c r="BX116" s="14">
        <v>118.8</v>
      </c>
      <c r="BY116" s="1">
        <v>117.2</v>
      </c>
      <c r="BZ116" s="1">
        <v>118.7</v>
      </c>
      <c r="CA116" s="1">
        <v>117.9</v>
      </c>
      <c r="CB116" s="1">
        <v>115.9</v>
      </c>
      <c r="CC116" s="1">
        <v>0</v>
      </c>
      <c r="CD116" s="1">
        <v>122.7</v>
      </c>
      <c r="CE116" s="1">
        <v>0</v>
      </c>
      <c r="CF116" s="16">
        <v>117.8</v>
      </c>
      <c r="CH116" s="14"/>
      <c r="CI116" s="17" t="s">
        <v>47</v>
      </c>
      <c r="CJ116" s="14">
        <v>118.6</v>
      </c>
      <c r="CK116" s="1">
        <v>0</v>
      </c>
      <c r="CL116" s="1">
        <v>118</v>
      </c>
      <c r="CM116" s="1">
        <v>116.2</v>
      </c>
      <c r="CN116" s="1">
        <v>116.1</v>
      </c>
      <c r="CO116" s="1">
        <v>0</v>
      </c>
      <c r="CP116" s="1">
        <v>126.1</v>
      </c>
      <c r="CQ116" s="1">
        <v>0</v>
      </c>
      <c r="CR116" s="16">
        <v>116.7</v>
      </c>
    </row>
    <row r="117" spans="2:96" x14ac:dyDescent="0.45">
      <c r="B117" s="23"/>
      <c r="C117" s="24" t="s">
        <v>48</v>
      </c>
      <c r="D117" s="23">
        <v>118.9</v>
      </c>
      <c r="E117" s="25">
        <v>118.7</v>
      </c>
      <c r="F117" s="25">
        <v>118.5</v>
      </c>
      <c r="G117" s="25">
        <v>118.5</v>
      </c>
      <c r="H117" s="25">
        <v>116.1</v>
      </c>
      <c r="I117" s="25">
        <v>114.3</v>
      </c>
      <c r="J117" s="25">
        <v>124.2</v>
      </c>
      <c r="K117" s="25">
        <v>115.8</v>
      </c>
      <c r="L117" s="26">
        <v>116.6</v>
      </c>
      <c r="N117" s="23"/>
      <c r="O117" s="24" t="s">
        <v>48</v>
      </c>
      <c r="P117" s="23">
        <v>117.6</v>
      </c>
      <c r="Q117" s="25">
        <v>117</v>
      </c>
      <c r="R117" s="25">
        <v>117.6</v>
      </c>
      <c r="S117" s="25">
        <v>117.3</v>
      </c>
      <c r="T117" s="25">
        <v>116.6</v>
      </c>
      <c r="U117" s="25">
        <v>113.7</v>
      </c>
      <c r="V117" s="25">
        <v>122.9</v>
      </c>
      <c r="W117" s="25">
        <v>115.4</v>
      </c>
      <c r="X117" s="26">
        <v>115</v>
      </c>
      <c r="Z117" s="23"/>
      <c r="AA117" s="24" t="s">
        <v>48</v>
      </c>
      <c r="AB117" s="23">
        <v>118.3</v>
      </c>
      <c r="AC117" s="25">
        <v>118.3</v>
      </c>
      <c r="AD117" s="25">
        <v>118.3</v>
      </c>
      <c r="AE117" s="25">
        <v>117.2</v>
      </c>
      <c r="AF117" s="25">
        <v>116.7</v>
      </c>
      <c r="AG117" s="25">
        <v>113.8</v>
      </c>
      <c r="AH117" s="25">
        <v>122.7</v>
      </c>
      <c r="AI117" s="25">
        <v>116.2</v>
      </c>
      <c r="AJ117" s="26">
        <v>116.2</v>
      </c>
      <c r="AL117" s="23"/>
      <c r="AM117" s="24" t="s">
        <v>48</v>
      </c>
      <c r="AN117" s="23">
        <v>118.6</v>
      </c>
      <c r="AO117" s="25">
        <v>119.1</v>
      </c>
      <c r="AP117" s="25">
        <v>118.2</v>
      </c>
      <c r="AQ117" s="25">
        <v>117.2</v>
      </c>
      <c r="AR117" s="25">
        <v>117</v>
      </c>
      <c r="AS117" s="25">
        <v>114.1</v>
      </c>
      <c r="AT117" s="25">
        <v>123.4</v>
      </c>
      <c r="AU117" s="25">
        <v>115.9</v>
      </c>
      <c r="AV117" s="26">
        <v>117.2</v>
      </c>
      <c r="AX117" s="23"/>
      <c r="AY117" s="24" t="s">
        <v>48</v>
      </c>
      <c r="AZ117" s="23">
        <v>119.4</v>
      </c>
      <c r="BA117" s="25">
        <v>119.2</v>
      </c>
      <c r="BB117" s="25">
        <v>118.5</v>
      </c>
      <c r="BC117" s="25">
        <v>120.1</v>
      </c>
      <c r="BD117" s="25">
        <v>115.5</v>
      </c>
      <c r="BE117" s="25">
        <v>114.7</v>
      </c>
      <c r="BF117" s="25">
        <v>124.6</v>
      </c>
      <c r="BG117" s="25">
        <v>115.6</v>
      </c>
      <c r="BH117" s="26">
        <v>116.5</v>
      </c>
      <c r="BJ117" s="23"/>
      <c r="BK117" s="24" t="s">
        <v>48</v>
      </c>
      <c r="BL117" s="23">
        <v>119.6</v>
      </c>
      <c r="BM117" s="25">
        <v>118.1</v>
      </c>
      <c r="BN117" s="25">
        <v>118.9</v>
      </c>
      <c r="BO117" s="25">
        <v>119.5</v>
      </c>
      <c r="BP117" s="25">
        <v>116.1</v>
      </c>
      <c r="BQ117" s="25">
        <v>0</v>
      </c>
      <c r="BR117" s="25">
        <v>125</v>
      </c>
      <c r="BS117" s="25">
        <v>115.6</v>
      </c>
      <c r="BT117" s="26">
        <v>116.7</v>
      </c>
      <c r="BV117" s="23"/>
      <c r="BW117" s="24" t="s">
        <v>48</v>
      </c>
      <c r="BX117" s="23">
        <v>118.8</v>
      </c>
      <c r="BY117" s="25">
        <v>117.3</v>
      </c>
      <c r="BZ117" s="25">
        <v>118.8</v>
      </c>
      <c r="CA117" s="25">
        <v>118</v>
      </c>
      <c r="CB117" s="25">
        <v>115.7</v>
      </c>
      <c r="CC117" s="25">
        <v>0</v>
      </c>
      <c r="CD117" s="25">
        <v>123</v>
      </c>
      <c r="CE117" s="25">
        <v>0</v>
      </c>
      <c r="CF117" s="26">
        <v>117.6</v>
      </c>
      <c r="CH117" s="23"/>
      <c r="CI117" s="24" t="s">
        <v>48</v>
      </c>
      <c r="CJ117" s="23">
        <v>118.5</v>
      </c>
      <c r="CK117" s="25">
        <v>0</v>
      </c>
      <c r="CL117" s="25">
        <v>118</v>
      </c>
      <c r="CM117" s="25">
        <v>116.2</v>
      </c>
      <c r="CN117" s="25">
        <v>116</v>
      </c>
      <c r="CO117" s="25">
        <v>0</v>
      </c>
      <c r="CP117" s="25">
        <v>126.6</v>
      </c>
      <c r="CQ117" s="25">
        <v>0</v>
      </c>
      <c r="CR117" s="26">
        <v>116.5</v>
      </c>
    </row>
    <row r="118" spans="2:96" x14ac:dyDescent="0.45">
      <c r="B118" s="14" t="s">
        <v>56</v>
      </c>
      <c r="C118" s="18" t="s">
        <v>37</v>
      </c>
      <c r="D118" s="14">
        <v>119.9</v>
      </c>
      <c r="E118" s="1">
        <v>119.5</v>
      </c>
      <c r="F118" s="1">
        <v>119.3</v>
      </c>
      <c r="G118" s="1">
        <v>119.4</v>
      </c>
      <c r="H118" s="1">
        <v>116.9</v>
      </c>
      <c r="I118" s="1">
        <v>115</v>
      </c>
      <c r="J118" s="1">
        <v>125</v>
      </c>
      <c r="K118" s="1">
        <v>116.8</v>
      </c>
      <c r="L118" s="16">
        <v>117.5</v>
      </c>
      <c r="N118" s="14" t="s">
        <v>56</v>
      </c>
      <c r="O118" s="18" t="s">
        <v>37</v>
      </c>
      <c r="P118" s="14">
        <v>118.7</v>
      </c>
      <c r="Q118" s="1">
        <v>117.9</v>
      </c>
      <c r="R118" s="1">
        <v>118.5</v>
      </c>
      <c r="S118" s="1">
        <v>118.3</v>
      </c>
      <c r="T118" s="1">
        <v>117.6</v>
      </c>
      <c r="U118" s="1">
        <v>114.4</v>
      </c>
      <c r="V118" s="1">
        <v>123.7</v>
      </c>
      <c r="W118" s="1">
        <v>116.3</v>
      </c>
      <c r="X118" s="16">
        <v>116.1</v>
      </c>
      <c r="Z118" s="14" t="s">
        <v>72</v>
      </c>
      <c r="AA118" s="18" t="s">
        <v>37</v>
      </c>
      <c r="AB118" s="14">
        <v>119.3</v>
      </c>
      <c r="AC118" s="1">
        <v>119.2</v>
      </c>
      <c r="AD118" s="1">
        <v>119.1</v>
      </c>
      <c r="AE118" s="1">
        <v>118.2</v>
      </c>
      <c r="AF118" s="1">
        <v>117.6</v>
      </c>
      <c r="AG118" s="1">
        <v>114.5</v>
      </c>
      <c r="AH118" s="1">
        <v>123.6</v>
      </c>
      <c r="AI118" s="1">
        <v>117.1</v>
      </c>
      <c r="AJ118" s="16">
        <v>117.2</v>
      </c>
      <c r="AL118" s="14" t="s">
        <v>72</v>
      </c>
      <c r="AM118" s="18" t="s">
        <v>37</v>
      </c>
      <c r="AN118" s="14">
        <v>119.6</v>
      </c>
      <c r="AO118" s="1">
        <v>120</v>
      </c>
      <c r="AP118" s="1">
        <v>119</v>
      </c>
      <c r="AQ118" s="1">
        <v>118.1</v>
      </c>
      <c r="AR118" s="1">
        <v>117.8</v>
      </c>
      <c r="AS118" s="1">
        <v>114.8</v>
      </c>
      <c r="AT118" s="1">
        <v>124.3</v>
      </c>
      <c r="AU118" s="1">
        <v>116.8</v>
      </c>
      <c r="AV118" s="16">
        <v>118.1</v>
      </c>
      <c r="AX118" s="14" t="s">
        <v>72</v>
      </c>
      <c r="AY118" s="18" t="s">
        <v>37</v>
      </c>
      <c r="AZ118" s="14">
        <v>120.3</v>
      </c>
      <c r="BA118" s="1">
        <v>120</v>
      </c>
      <c r="BB118" s="1">
        <v>119.3</v>
      </c>
      <c r="BC118" s="1">
        <v>120.8</v>
      </c>
      <c r="BD118" s="1">
        <v>116.3</v>
      </c>
      <c r="BE118" s="1">
        <v>115.3</v>
      </c>
      <c r="BF118" s="1">
        <v>125.4</v>
      </c>
      <c r="BG118" s="1">
        <v>116.7</v>
      </c>
      <c r="BH118" s="16">
        <v>117.4</v>
      </c>
      <c r="BJ118" s="14" t="s">
        <v>72</v>
      </c>
      <c r="BK118" s="18" t="s">
        <v>37</v>
      </c>
      <c r="BL118" s="14">
        <v>120.4</v>
      </c>
      <c r="BM118" s="1">
        <v>118.8</v>
      </c>
      <c r="BN118" s="1">
        <v>119.7</v>
      </c>
      <c r="BO118" s="1">
        <v>120.3</v>
      </c>
      <c r="BP118" s="1">
        <v>116.9</v>
      </c>
      <c r="BQ118" s="1">
        <v>0</v>
      </c>
      <c r="BR118" s="1">
        <v>125.8</v>
      </c>
      <c r="BS118" s="1">
        <v>116.9</v>
      </c>
      <c r="BT118" s="16">
        <v>117.5</v>
      </c>
      <c r="BV118" s="14" t="s">
        <v>72</v>
      </c>
      <c r="BW118" s="18" t="s">
        <v>37</v>
      </c>
      <c r="BX118" s="14">
        <v>119.7</v>
      </c>
      <c r="BY118" s="1">
        <v>118</v>
      </c>
      <c r="BZ118" s="1">
        <v>119.7</v>
      </c>
      <c r="CA118" s="1">
        <v>118.8</v>
      </c>
      <c r="CB118" s="1">
        <v>116.6</v>
      </c>
      <c r="CC118" s="1">
        <v>0</v>
      </c>
      <c r="CD118" s="1">
        <v>123.9</v>
      </c>
      <c r="CE118" s="1">
        <v>0</v>
      </c>
      <c r="CF118" s="16">
        <v>118.3</v>
      </c>
      <c r="CH118" s="14" t="s">
        <v>72</v>
      </c>
      <c r="CI118" s="18" t="s">
        <v>37</v>
      </c>
      <c r="CJ118" s="14">
        <v>119.4</v>
      </c>
      <c r="CK118" s="1">
        <v>0</v>
      </c>
      <c r="CL118" s="1">
        <v>118.8</v>
      </c>
      <c r="CM118" s="1">
        <v>117.1</v>
      </c>
      <c r="CN118" s="1">
        <v>116.9</v>
      </c>
      <c r="CO118" s="1">
        <v>0</v>
      </c>
      <c r="CP118" s="1">
        <v>127.3</v>
      </c>
      <c r="CQ118" s="1">
        <v>0</v>
      </c>
      <c r="CR118" s="16">
        <v>117.2</v>
      </c>
    </row>
    <row r="119" spans="2:96" x14ac:dyDescent="0.45">
      <c r="B119" s="14"/>
      <c r="C119" s="17" t="s">
        <v>38</v>
      </c>
      <c r="D119" s="14">
        <v>120</v>
      </c>
      <c r="E119" s="1">
        <v>119.6</v>
      </c>
      <c r="F119" s="1">
        <v>119.3</v>
      </c>
      <c r="G119" s="1">
        <v>119.6</v>
      </c>
      <c r="H119" s="1">
        <v>116.9</v>
      </c>
      <c r="I119" s="1">
        <v>115</v>
      </c>
      <c r="J119" s="1">
        <v>125.1</v>
      </c>
      <c r="K119" s="1">
        <v>116.7</v>
      </c>
      <c r="L119" s="16">
        <v>117.6</v>
      </c>
      <c r="N119" s="14"/>
      <c r="O119" s="17" t="s">
        <v>38</v>
      </c>
      <c r="P119" s="14">
        <v>118.8</v>
      </c>
      <c r="Q119" s="1">
        <v>118</v>
      </c>
      <c r="R119" s="1">
        <v>118.5</v>
      </c>
      <c r="S119" s="1">
        <v>118.4</v>
      </c>
      <c r="T119" s="1">
        <v>117.5</v>
      </c>
      <c r="U119" s="1">
        <v>114.4</v>
      </c>
      <c r="V119" s="1">
        <v>123.8</v>
      </c>
      <c r="W119" s="1">
        <v>116.3</v>
      </c>
      <c r="X119" s="16">
        <v>116.2</v>
      </c>
      <c r="Z119" s="14"/>
      <c r="AA119" s="17" t="s">
        <v>38</v>
      </c>
      <c r="AB119" s="14">
        <v>119.4</v>
      </c>
      <c r="AC119" s="1">
        <v>119.3</v>
      </c>
      <c r="AD119" s="1">
        <v>119.2</v>
      </c>
      <c r="AE119" s="1">
        <v>118.3</v>
      </c>
      <c r="AF119" s="1">
        <v>117.6</v>
      </c>
      <c r="AG119" s="1">
        <v>114.5</v>
      </c>
      <c r="AH119" s="1">
        <v>123.6</v>
      </c>
      <c r="AI119" s="1">
        <v>117</v>
      </c>
      <c r="AJ119" s="16">
        <v>117.3</v>
      </c>
      <c r="AL119" s="14"/>
      <c r="AM119" s="17" t="s">
        <v>38</v>
      </c>
      <c r="AN119" s="14">
        <v>119.7</v>
      </c>
      <c r="AO119" s="1">
        <v>120.1</v>
      </c>
      <c r="AP119" s="1">
        <v>119</v>
      </c>
      <c r="AQ119" s="1">
        <v>118.3</v>
      </c>
      <c r="AR119" s="1">
        <v>117.8</v>
      </c>
      <c r="AS119" s="1">
        <v>114.7</v>
      </c>
      <c r="AT119" s="1">
        <v>124.3</v>
      </c>
      <c r="AU119" s="1">
        <v>116.7</v>
      </c>
      <c r="AV119" s="16">
        <v>118.2</v>
      </c>
      <c r="AX119" s="14"/>
      <c r="AY119" s="17" t="s">
        <v>38</v>
      </c>
      <c r="AZ119" s="14">
        <v>120.4</v>
      </c>
      <c r="BA119" s="1">
        <v>120.1</v>
      </c>
      <c r="BB119" s="1">
        <v>119.3</v>
      </c>
      <c r="BC119" s="1">
        <v>121.1</v>
      </c>
      <c r="BD119" s="1">
        <v>116.3</v>
      </c>
      <c r="BE119" s="1">
        <v>115.3</v>
      </c>
      <c r="BF119" s="1">
        <v>125.4</v>
      </c>
      <c r="BG119" s="1">
        <v>116.5</v>
      </c>
      <c r="BH119" s="16">
        <v>117.5</v>
      </c>
      <c r="BJ119" s="14"/>
      <c r="BK119" s="17" t="s">
        <v>38</v>
      </c>
      <c r="BL119" s="14">
        <v>120.6</v>
      </c>
      <c r="BM119" s="1">
        <v>118.9</v>
      </c>
      <c r="BN119" s="1">
        <v>119.7</v>
      </c>
      <c r="BO119" s="1">
        <v>120.5</v>
      </c>
      <c r="BP119" s="1">
        <v>116.8</v>
      </c>
      <c r="BQ119" s="1">
        <v>0</v>
      </c>
      <c r="BR119" s="1">
        <v>125.9</v>
      </c>
      <c r="BS119" s="1">
        <v>116.6</v>
      </c>
      <c r="BT119" s="16">
        <v>117.6</v>
      </c>
      <c r="BV119" s="14"/>
      <c r="BW119" s="17" t="s">
        <v>38</v>
      </c>
      <c r="BX119" s="14">
        <v>119.7</v>
      </c>
      <c r="BY119" s="1">
        <v>118.1</v>
      </c>
      <c r="BZ119" s="1">
        <v>119.6</v>
      </c>
      <c r="CA119" s="1">
        <v>119</v>
      </c>
      <c r="CB119" s="1">
        <v>116.6</v>
      </c>
      <c r="CC119" s="1">
        <v>0</v>
      </c>
      <c r="CD119" s="1">
        <v>123.9</v>
      </c>
      <c r="CE119" s="1">
        <v>0</v>
      </c>
      <c r="CF119" s="16">
        <v>118.4</v>
      </c>
      <c r="CH119" s="14"/>
      <c r="CI119" s="17" t="s">
        <v>38</v>
      </c>
      <c r="CJ119" s="14">
        <v>119.5</v>
      </c>
      <c r="CK119" s="1">
        <v>0</v>
      </c>
      <c r="CL119" s="1">
        <v>118.7</v>
      </c>
      <c r="CM119" s="1">
        <v>117.2</v>
      </c>
      <c r="CN119" s="1">
        <v>116.8</v>
      </c>
      <c r="CO119" s="1">
        <v>0</v>
      </c>
      <c r="CP119" s="1">
        <v>127.4</v>
      </c>
      <c r="CQ119" s="1">
        <v>0</v>
      </c>
      <c r="CR119" s="16">
        <v>117.3</v>
      </c>
    </row>
    <row r="120" spans="2:96" x14ac:dyDescent="0.45">
      <c r="B120" s="14"/>
      <c r="C120" s="17" t="s">
        <v>39</v>
      </c>
      <c r="D120" s="14">
        <v>120.5</v>
      </c>
      <c r="E120" s="1">
        <v>120.1</v>
      </c>
      <c r="F120" s="1">
        <v>119.9</v>
      </c>
      <c r="G120" s="1">
        <v>120.1</v>
      </c>
      <c r="H120" s="1">
        <v>117.4</v>
      </c>
      <c r="I120" s="1">
        <v>115.3</v>
      </c>
      <c r="J120" s="1">
        <v>125.8</v>
      </c>
      <c r="K120" s="1">
        <v>117.4</v>
      </c>
      <c r="L120" s="16">
        <v>118.5</v>
      </c>
      <c r="N120" s="14"/>
      <c r="O120" s="17" t="s">
        <v>39</v>
      </c>
      <c r="P120" s="14">
        <v>119.3</v>
      </c>
      <c r="Q120" s="1">
        <v>118.5</v>
      </c>
      <c r="R120" s="1">
        <v>119.1</v>
      </c>
      <c r="S120" s="1">
        <v>119</v>
      </c>
      <c r="T120" s="1">
        <v>118.1</v>
      </c>
      <c r="U120" s="1">
        <v>114.7</v>
      </c>
      <c r="V120" s="1">
        <v>124.6</v>
      </c>
      <c r="W120" s="1">
        <v>116.8</v>
      </c>
      <c r="X120" s="16">
        <v>116.9</v>
      </c>
      <c r="Z120" s="14"/>
      <c r="AA120" s="17" t="s">
        <v>39</v>
      </c>
      <c r="AB120" s="14">
        <v>120</v>
      </c>
      <c r="AC120" s="1">
        <v>119.8</v>
      </c>
      <c r="AD120" s="1">
        <v>119.7</v>
      </c>
      <c r="AE120" s="1">
        <v>118.9</v>
      </c>
      <c r="AF120" s="1">
        <v>118.1</v>
      </c>
      <c r="AG120" s="1">
        <v>114.8</v>
      </c>
      <c r="AH120" s="1">
        <v>124.3</v>
      </c>
      <c r="AI120" s="1">
        <v>117.6</v>
      </c>
      <c r="AJ120" s="16">
        <v>118.2</v>
      </c>
      <c r="AL120" s="14"/>
      <c r="AM120" s="17" t="s">
        <v>39</v>
      </c>
      <c r="AN120" s="14">
        <v>120.3</v>
      </c>
      <c r="AO120" s="1">
        <v>120.6</v>
      </c>
      <c r="AP120" s="1">
        <v>119.6</v>
      </c>
      <c r="AQ120" s="1">
        <v>118.9</v>
      </c>
      <c r="AR120" s="1">
        <v>118.3</v>
      </c>
      <c r="AS120" s="1">
        <v>115.1</v>
      </c>
      <c r="AT120" s="1">
        <v>125.1</v>
      </c>
      <c r="AU120" s="1">
        <v>117.4</v>
      </c>
      <c r="AV120" s="16">
        <v>119.2</v>
      </c>
      <c r="AX120" s="14"/>
      <c r="AY120" s="17" t="s">
        <v>39</v>
      </c>
      <c r="AZ120" s="14">
        <v>121</v>
      </c>
      <c r="BA120" s="1">
        <v>120.6</v>
      </c>
      <c r="BB120" s="1">
        <v>119.9</v>
      </c>
      <c r="BC120" s="1">
        <v>121.6</v>
      </c>
      <c r="BD120" s="1">
        <v>116.8</v>
      </c>
      <c r="BE120" s="1">
        <v>115.7</v>
      </c>
      <c r="BF120" s="1">
        <v>126.2</v>
      </c>
      <c r="BG120" s="1">
        <v>117.3</v>
      </c>
      <c r="BH120" s="16">
        <v>118.4</v>
      </c>
      <c r="BJ120" s="14"/>
      <c r="BK120" s="17" t="s">
        <v>39</v>
      </c>
      <c r="BL120" s="14">
        <v>121.1</v>
      </c>
      <c r="BM120" s="1">
        <v>119.4</v>
      </c>
      <c r="BN120" s="1">
        <v>120.3</v>
      </c>
      <c r="BO120" s="1">
        <v>121.1</v>
      </c>
      <c r="BP120" s="1">
        <v>117.4</v>
      </c>
      <c r="BQ120" s="1">
        <v>0</v>
      </c>
      <c r="BR120" s="1">
        <v>126.6</v>
      </c>
      <c r="BS120" s="1">
        <v>117.6</v>
      </c>
      <c r="BT120" s="16">
        <v>118.5</v>
      </c>
      <c r="BV120" s="14"/>
      <c r="BW120" s="17" t="s">
        <v>39</v>
      </c>
      <c r="BX120" s="14">
        <v>120.3</v>
      </c>
      <c r="BY120" s="1">
        <v>118.8</v>
      </c>
      <c r="BZ120" s="1">
        <v>120.3</v>
      </c>
      <c r="CA120" s="1">
        <v>119.5</v>
      </c>
      <c r="CB120" s="1">
        <v>117</v>
      </c>
      <c r="CC120" s="1">
        <v>0</v>
      </c>
      <c r="CD120" s="1">
        <v>124.7</v>
      </c>
      <c r="CE120" s="1">
        <v>0</v>
      </c>
      <c r="CF120" s="16">
        <v>119.3</v>
      </c>
      <c r="CH120" s="14"/>
      <c r="CI120" s="17" t="s">
        <v>39</v>
      </c>
      <c r="CJ120" s="14">
        <v>119.9</v>
      </c>
      <c r="CK120" s="1">
        <v>0</v>
      </c>
      <c r="CL120" s="1">
        <v>119.3</v>
      </c>
      <c r="CM120" s="1">
        <v>117.7</v>
      </c>
      <c r="CN120" s="1">
        <v>117.2</v>
      </c>
      <c r="CO120" s="1">
        <v>0</v>
      </c>
      <c r="CP120" s="1">
        <v>128.19999999999999</v>
      </c>
      <c r="CQ120" s="1">
        <v>0</v>
      </c>
      <c r="CR120" s="16">
        <v>118.1</v>
      </c>
    </row>
    <row r="121" spans="2:96" x14ac:dyDescent="0.45">
      <c r="B121" s="14"/>
      <c r="C121" s="17" t="s">
        <v>40</v>
      </c>
      <c r="D121" s="14">
        <v>120.9</v>
      </c>
      <c r="E121" s="1">
        <v>120.6</v>
      </c>
      <c r="F121" s="1">
        <v>120.2</v>
      </c>
      <c r="G121" s="1">
        <v>120.6</v>
      </c>
      <c r="H121" s="1">
        <v>117.9</v>
      </c>
      <c r="I121" s="1">
        <v>115.5</v>
      </c>
      <c r="J121" s="1">
        <v>126.1</v>
      </c>
      <c r="K121" s="1">
        <v>117.6</v>
      </c>
      <c r="L121" s="16">
        <v>118.9</v>
      </c>
      <c r="N121" s="14"/>
      <c r="O121" s="17" t="s">
        <v>40</v>
      </c>
      <c r="P121" s="14">
        <v>119.6</v>
      </c>
      <c r="Q121" s="1">
        <v>118.9</v>
      </c>
      <c r="R121" s="1">
        <v>119.4</v>
      </c>
      <c r="S121" s="1">
        <v>119.5</v>
      </c>
      <c r="T121" s="1">
        <v>118.6</v>
      </c>
      <c r="U121" s="1">
        <v>114.9</v>
      </c>
      <c r="V121" s="1">
        <v>124.8</v>
      </c>
      <c r="W121" s="1">
        <v>117</v>
      </c>
      <c r="X121" s="16">
        <v>117.3</v>
      </c>
      <c r="Z121" s="14"/>
      <c r="AA121" s="17" t="s">
        <v>40</v>
      </c>
      <c r="AB121" s="14">
        <v>120.3</v>
      </c>
      <c r="AC121" s="1">
        <v>120.2</v>
      </c>
      <c r="AD121" s="1">
        <v>120.1</v>
      </c>
      <c r="AE121" s="1">
        <v>119.4</v>
      </c>
      <c r="AF121" s="1">
        <v>118.5</v>
      </c>
      <c r="AG121" s="1">
        <v>115</v>
      </c>
      <c r="AH121" s="1">
        <v>124.5</v>
      </c>
      <c r="AI121" s="1">
        <v>117.9</v>
      </c>
      <c r="AJ121" s="16">
        <v>118.6</v>
      </c>
      <c r="AL121" s="14"/>
      <c r="AM121" s="17" t="s">
        <v>40</v>
      </c>
      <c r="AN121" s="14">
        <v>120.6</v>
      </c>
      <c r="AO121" s="1">
        <v>121</v>
      </c>
      <c r="AP121" s="1">
        <v>119.9</v>
      </c>
      <c r="AQ121" s="1">
        <v>119.4</v>
      </c>
      <c r="AR121" s="1">
        <v>118.8</v>
      </c>
      <c r="AS121" s="1">
        <v>115.3</v>
      </c>
      <c r="AT121" s="1">
        <v>125.3</v>
      </c>
      <c r="AU121" s="1">
        <v>117.6</v>
      </c>
      <c r="AV121" s="16">
        <v>119.6</v>
      </c>
      <c r="AX121" s="14"/>
      <c r="AY121" s="17" t="s">
        <v>40</v>
      </c>
      <c r="AZ121" s="14">
        <v>121.3</v>
      </c>
      <c r="BA121" s="1">
        <v>121.1</v>
      </c>
      <c r="BB121" s="1">
        <v>120.3</v>
      </c>
      <c r="BC121" s="1">
        <v>122.2</v>
      </c>
      <c r="BD121" s="1">
        <v>117.2</v>
      </c>
      <c r="BE121" s="1">
        <v>115.9</v>
      </c>
      <c r="BF121" s="1">
        <v>126.4</v>
      </c>
      <c r="BG121" s="1">
        <v>117.5</v>
      </c>
      <c r="BH121" s="16">
        <v>118.8</v>
      </c>
      <c r="BJ121" s="14"/>
      <c r="BK121" s="17" t="s">
        <v>40</v>
      </c>
      <c r="BL121" s="14">
        <v>121.5</v>
      </c>
      <c r="BM121" s="1">
        <v>119.8</v>
      </c>
      <c r="BN121" s="1">
        <v>120.7</v>
      </c>
      <c r="BO121" s="1">
        <v>121.7</v>
      </c>
      <c r="BP121" s="1">
        <v>117.9</v>
      </c>
      <c r="BQ121" s="1">
        <v>0</v>
      </c>
      <c r="BR121" s="1">
        <v>126.8</v>
      </c>
      <c r="BS121" s="1">
        <v>117.9</v>
      </c>
      <c r="BT121" s="16">
        <v>118.9</v>
      </c>
      <c r="BV121" s="14"/>
      <c r="BW121" s="17" t="s">
        <v>40</v>
      </c>
      <c r="BX121" s="14">
        <v>120.7</v>
      </c>
      <c r="BY121" s="1">
        <v>119.3</v>
      </c>
      <c r="BZ121" s="1">
        <v>120.6</v>
      </c>
      <c r="CA121" s="1">
        <v>120.1</v>
      </c>
      <c r="CB121" s="1">
        <v>117.4</v>
      </c>
      <c r="CC121" s="1">
        <v>0</v>
      </c>
      <c r="CD121" s="1">
        <v>125</v>
      </c>
      <c r="CE121" s="1">
        <v>0</v>
      </c>
      <c r="CF121" s="16">
        <v>119.8</v>
      </c>
      <c r="CH121" s="14"/>
      <c r="CI121" s="17" t="s">
        <v>40</v>
      </c>
      <c r="CJ121" s="14">
        <v>120.3</v>
      </c>
      <c r="CK121" s="1">
        <v>0</v>
      </c>
      <c r="CL121" s="1">
        <v>119.6</v>
      </c>
      <c r="CM121" s="1">
        <v>118.1</v>
      </c>
      <c r="CN121" s="1">
        <v>117.6</v>
      </c>
      <c r="CO121" s="1">
        <v>0</v>
      </c>
      <c r="CP121" s="1">
        <v>128.4</v>
      </c>
      <c r="CQ121" s="1">
        <v>0</v>
      </c>
      <c r="CR121" s="16">
        <v>118.6</v>
      </c>
    </row>
    <row r="122" spans="2:96" x14ac:dyDescent="0.45">
      <c r="B122" s="14"/>
      <c r="C122" s="17" t="s">
        <v>41</v>
      </c>
      <c r="D122" s="14">
        <v>120.5</v>
      </c>
      <c r="E122" s="1">
        <v>120.1</v>
      </c>
      <c r="F122" s="1">
        <v>119.6</v>
      </c>
      <c r="G122" s="1">
        <v>120.2</v>
      </c>
      <c r="H122" s="1">
        <v>117.3</v>
      </c>
      <c r="I122" s="1">
        <v>115.3</v>
      </c>
      <c r="J122" s="1">
        <v>125.3</v>
      </c>
      <c r="K122" s="1">
        <v>116.9</v>
      </c>
      <c r="L122" s="16">
        <v>118.6</v>
      </c>
      <c r="N122" s="14"/>
      <c r="O122" s="17" t="s">
        <v>41</v>
      </c>
      <c r="P122" s="14">
        <v>119.2</v>
      </c>
      <c r="Q122" s="1">
        <v>118.4</v>
      </c>
      <c r="R122" s="1">
        <v>118.9</v>
      </c>
      <c r="S122" s="1">
        <v>119</v>
      </c>
      <c r="T122" s="1">
        <v>117.8</v>
      </c>
      <c r="U122" s="1">
        <v>114.8</v>
      </c>
      <c r="V122" s="1">
        <v>123.9</v>
      </c>
      <c r="W122" s="1">
        <v>116.7</v>
      </c>
      <c r="X122" s="16">
        <v>116.9</v>
      </c>
      <c r="Z122" s="14"/>
      <c r="AA122" s="17" t="s">
        <v>108</v>
      </c>
      <c r="AB122" s="14">
        <v>119.9</v>
      </c>
      <c r="AC122" s="1">
        <v>119.7</v>
      </c>
      <c r="AD122" s="1">
        <v>119.5</v>
      </c>
      <c r="AE122" s="1">
        <v>118.8</v>
      </c>
      <c r="AF122" s="1">
        <v>117.9</v>
      </c>
      <c r="AG122" s="1">
        <v>114.9</v>
      </c>
      <c r="AH122" s="1">
        <v>123.9</v>
      </c>
      <c r="AI122" s="1">
        <v>117.5</v>
      </c>
      <c r="AJ122" s="16">
        <v>118.3</v>
      </c>
      <c r="AL122" s="14"/>
      <c r="AM122" s="17" t="s">
        <v>108</v>
      </c>
      <c r="AN122" s="14">
        <v>120.2</v>
      </c>
      <c r="AO122" s="1">
        <v>120.5</v>
      </c>
      <c r="AP122" s="1">
        <v>119.4</v>
      </c>
      <c r="AQ122" s="1">
        <v>119.1</v>
      </c>
      <c r="AR122" s="1">
        <v>118.3</v>
      </c>
      <c r="AS122" s="1">
        <v>115.1</v>
      </c>
      <c r="AT122" s="1">
        <v>124.4</v>
      </c>
      <c r="AU122" s="1">
        <v>116.9</v>
      </c>
      <c r="AV122" s="16">
        <v>119.2</v>
      </c>
      <c r="AX122" s="14"/>
      <c r="AY122" s="17" t="s">
        <v>108</v>
      </c>
      <c r="AZ122" s="14">
        <v>120.9</v>
      </c>
      <c r="BA122" s="1">
        <v>120.6</v>
      </c>
      <c r="BB122" s="1">
        <v>119.6</v>
      </c>
      <c r="BC122" s="1">
        <v>121.9</v>
      </c>
      <c r="BD122" s="1">
        <v>116.7</v>
      </c>
      <c r="BE122" s="1">
        <v>115.6</v>
      </c>
      <c r="BF122" s="1">
        <v>125.6</v>
      </c>
      <c r="BG122" s="1">
        <v>116.5</v>
      </c>
      <c r="BH122" s="16">
        <v>118.4</v>
      </c>
      <c r="BJ122" s="14"/>
      <c r="BK122" s="17" t="s">
        <v>108</v>
      </c>
      <c r="BL122" s="14">
        <v>121.1</v>
      </c>
      <c r="BM122" s="1">
        <v>119.5</v>
      </c>
      <c r="BN122" s="1">
        <v>120</v>
      </c>
      <c r="BO122" s="1">
        <v>121.2</v>
      </c>
      <c r="BP122" s="1">
        <v>117.5</v>
      </c>
      <c r="BQ122" s="1">
        <v>0</v>
      </c>
      <c r="BR122" s="1">
        <v>126.1</v>
      </c>
      <c r="BS122" s="1">
        <v>116.4</v>
      </c>
      <c r="BT122" s="16">
        <v>118.6</v>
      </c>
      <c r="BV122" s="14"/>
      <c r="BW122" s="17" t="s">
        <v>108</v>
      </c>
      <c r="BX122" s="14">
        <v>120.2</v>
      </c>
      <c r="BY122" s="1">
        <v>118.7</v>
      </c>
      <c r="BZ122" s="1">
        <v>119.9</v>
      </c>
      <c r="CA122" s="1">
        <v>119.7</v>
      </c>
      <c r="CB122" s="1">
        <v>117</v>
      </c>
      <c r="CC122" s="1">
        <v>0</v>
      </c>
      <c r="CD122" s="1">
        <v>123.9</v>
      </c>
      <c r="CE122" s="1">
        <v>0</v>
      </c>
      <c r="CF122" s="16">
        <v>119.6</v>
      </c>
      <c r="CH122" s="14"/>
      <c r="CI122" s="17" t="s">
        <v>108</v>
      </c>
      <c r="CJ122" s="14">
        <v>120</v>
      </c>
      <c r="CK122" s="1">
        <v>0</v>
      </c>
      <c r="CL122" s="1">
        <v>119.1</v>
      </c>
      <c r="CM122" s="1">
        <v>117.8</v>
      </c>
      <c r="CN122" s="1">
        <v>117.1</v>
      </c>
      <c r="CO122" s="1">
        <v>0</v>
      </c>
      <c r="CP122" s="1">
        <v>127.7</v>
      </c>
      <c r="CQ122" s="1">
        <v>0</v>
      </c>
      <c r="CR122" s="16">
        <v>118.5</v>
      </c>
    </row>
    <row r="123" spans="2:96" x14ac:dyDescent="0.45">
      <c r="B123" s="14"/>
      <c r="C123" s="17" t="s">
        <v>42</v>
      </c>
      <c r="D123" s="14">
        <v>121.9</v>
      </c>
      <c r="E123" s="1">
        <v>121.6</v>
      </c>
      <c r="F123" s="1">
        <v>121.2</v>
      </c>
      <c r="G123" s="1">
        <v>121.5</v>
      </c>
      <c r="H123" s="1">
        <v>118.9</v>
      </c>
      <c r="I123" s="1">
        <v>116.3</v>
      </c>
      <c r="J123" s="1">
        <v>127.1</v>
      </c>
      <c r="K123" s="1">
        <v>118.7</v>
      </c>
      <c r="L123" s="16">
        <v>119.9</v>
      </c>
      <c r="N123" s="14"/>
      <c r="O123" s="17" t="s">
        <v>42</v>
      </c>
      <c r="P123" s="14">
        <v>120.7</v>
      </c>
      <c r="Q123" s="1">
        <v>120.1</v>
      </c>
      <c r="R123" s="1">
        <v>120.3</v>
      </c>
      <c r="S123" s="1">
        <v>120.5</v>
      </c>
      <c r="T123" s="1">
        <v>119.7</v>
      </c>
      <c r="U123" s="1">
        <v>115.7</v>
      </c>
      <c r="V123" s="1">
        <v>125.9</v>
      </c>
      <c r="W123" s="1">
        <v>118</v>
      </c>
      <c r="X123" s="16">
        <v>118.5</v>
      </c>
      <c r="Z123" s="14"/>
      <c r="AA123" s="17" t="s">
        <v>42</v>
      </c>
      <c r="AB123" s="14">
        <v>121.4</v>
      </c>
      <c r="AC123" s="1">
        <v>121.3</v>
      </c>
      <c r="AD123" s="1">
        <v>121</v>
      </c>
      <c r="AE123" s="1">
        <v>120.5</v>
      </c>
      <c r="AF123" s="1">
        <v>119.5</v>
      </c>
      <c r="AG123" s="1">
        <v>115.8</v>
      </c>
      <c r="AH123" s="1">
        <v>125.6</v>
      </c>
      <c r="AI123" s="1">
        <v>118.8</v>
      </c>
      <c r="AJ123" s="16">
        <v>119.7</v>
      </c>
      <c r="AL123" s="14"/>
      <c r="AM123" s="17" t="s">
        <v>42</v>
      </c>
      <c r="AN123" s="14">
        <v>121.7</v>
      </c>
      <c r="AO123" s="1">
        <v>122</v>
      </c>
      <c r="AP123" s="1">
        <v>120.9</v>
      </c>
      <c r="AQ123" s="1">
        <v>120.3</v>
      </c>
      <c r="AR123" s="1">
        <v>119.8</v>
      </c>
      <c r="AS123" s="1">
        <v>116.2</v>
      </c>
      <c r="AT123" s="1">
        <v>126.5</v>
      </c>
      <c r="AU123" s="1">
        <v>118.7</v>
      </c>
      <c r="AV123" s="16">
        <v>120.6</v>
      </c>
      <c r="AX123" s="14"/>
      <c r="AY123" s="17" t="s">
        <v>42</v>
      </c>
      <c r="AZ123" s="14">
        <v>122.3</v>
      </c>
      <c r="BA123" s="1">
        <v>122.1</v>
      </c>
      <c r="BB123" s="1">
        <v>121.2</v>
      </c>
      <c r="BC123" s="1">
        <v>122.9</v>
      </c>
      <c r="BD123" s="1">
        <v>118.3</v>
      </c>
      <c r="BE123" s="1">
        <v>116.7</v>
      </c>
      <c r="BF123" s="1">
        <v>127.5</v>
      </c>
      <c r="BG123" s="1">
        <v>118.9</v>
      </c>
      <c r="BH123" s="16">
        <v>120</v>
      </c>
      <c r="BJ123" s="14"/>
      <c r="BK123" s="17" t="s">
        <v>42</v>
      </c>
      <c r="BL123" s="14">
        <v>122.5</v>
      </c>
      <c r="BM123" s="1">
        <v>120.9</v>
      </c>
      <c r="BN123" s="1">
        <v>121.6</v>
      </c>
      <c r="BO123" s="1">
        <v>122.5</v>
      </c>
      <c r="BP123" s="1">
        <v>118.8</v>
      </c>
      <c r="BQ123" s="1">
        <v>0</v>
      </c>
      <c r="BR123" s="1">
        <v>127.8</v>
      </c>
      <c r="BS123" s="1">
        <v>119.5</v>
      </c>
      <c r="BT123" s="16">
        <v>119.9</v>
      </c>
      <c r="BV123" s="14"/>
      <c r="BW123" s="17" t="s">
        <v>42</v>
      </c>
      <c r="BX123" s="14">
        <v>121.8</v>
      </c>
      <c r="BY123" s="1">
        <v>120.4</v>
      </c>
      <c r="BZ123" s="1">
        <v>121.7</v>
      </c>
      <c r="CA123" s="1">
        <v>120.9</v>
      </c>
      <c r="CB123" s="1">
        <v>118.6</v>
      </c>
      <c r="CC123" s="1">
        <v>0</v>
      </c>
      <c r="CD123" s="1">
        <v>126.2</v>
      </c>
      <c r="CE123" s="1">
        <v>0</v>
      </c>
      <c r="CF123" s="16">
        <v>120.7</v>
      </c>
      <c r="CH123" s="14"/>
      <c r="CI123" s="17" t="s">
        <v>42</v>
      </c>
      <c r="CJ123" s="14">
        <v>121.3</v>
      </c>
      <c r="CK123" s="1">
        <v>0</v>
      </c>
      <c r="CL123" s="1">
        <v>120.5</v>
      </c>
      <c r="CM123" s="1">
        <v>119</v>
      </c>
      <c r="CN123" s="1">
        <v>118.6</v>
      </c>
      <c r="CO123" s="1">
        <v>0</v>
      </c>
      <c r="CP123" s="1">
        <v>129.4</v>
      </c>
      <c r="CQ123" s="1">
        <v>0</v>
      </c>
      <c r="CR123" s="16">
        <v>119.5</v>
      </c>
    </row>
    <row r="124" spans="2:96" x14ac:dyDescent="0.45">
      <c r="B124" s="14"/>
      <c r="C124" s="17" t="s">
        <v>43</v>
      </c>
      <c r="D124" s="14">
        <v>124.6</v>
      </c>
      <c r="E124" s="1">
        <v>125.7</v>
      </c>
      <c r="F124" s="1">
        <v>123.9</v>
      </c>
      <c r="G124" s="1">
        <v>124.1</v>
      </c>
      <c r="H124" s="1">
        <v>121.7</v>
      </c>
      <c r="I124" s="1">
        <v>117.6</v>
      </c>
      <c r="J124" s="1">
        <v>130</v>
      </c>
      <c r="K124" s="1">
        <v>120.3</v>
      </c>
      <c r="L124" s="16">
        <v>124.4</v>
      </c>
      <c r="N124" s="14"/>
      <c r="O124" s="17" t="s">
        <v>43</v>
      </c>
      <c r="P124" s="14">
        <v>123.3</v>
      </c>
      <c r="Q124" s="1">
        <v>123.4</v>
      </c>
      <c r="R124" s="1">
        <v>123</v>
      </c>
      <c r="S124" s="1">
        <v>122.9</v>
      </c>
      <c r="T124" s="1">
        <v>122.4</v>
      </c>
      <c r="U124" s="1">
        <v>117.1</v>
      </c>
      <c r="V124" s="1">
        <v>128.6</v>
      </c>
      <c r="W124" s="1">
        <v>119.7</v>
      </c>
      <c r="X124" s="16">
        <v>121.6</v>
      </c>
      <c r="Z124" s="14"/>
      <c r="AA124" s="17" t="s">
        <v>43</v>
      </c>
      <c r="AB124" s="14">
        <v>124</v>
      </c>
      <c r="AC124" s="1">
        <v>125.2</v>
      </c>
      <c r="AD124" s="1">
        <v>123.8</v>
      </c>
      <c r="AE124" s="1">
        <v>122.8</v>
      </c>
      <c r="AF124" s="1">
        <v>122.5</v>
      </c>
      <c r="AG124" s="1">
        <v>117.1</v>
      </c>
      <c r="AH124" s="1">
        <v>128.4</v>
      </c>
      <c r="AI124" s="1">
        <v>120.5</v>
      </c>
      <c r="AJ124" s="16">
        <v>124.1</v>
      </c>
      <c r="AL124" s="14"/>
      <c r="AM124" s="17" t="s">
        <v>43</v>
      </c>
      <c r="AN124" s="14">
        <v>124.3</v>
      </c>
      <c r="AO124" s="1">
        <v>126.3</v>
      </c>
      <c r="AP124" s="1">
        <v>123.6</v>
      </c>
      <c r="AQ124" s="1">
        <v>122.8</v>
      </c>
      <c r="AR124" s="1">
        <v>122.9</v>
      </c>
      <c r="AS124" s="1">
        <v>117.4</v>
      </c>
      <c r="AT124" s="1">
        <v>129.19999999999999</v>
      </c>
      <c r="AU124" s="1">
        <v>120.3</v>
      </c>
      <c r="AV124" s="16">
        <v>125.5</v>
      </c>
      <c r="AX124" s="14"/>
      <c r="AY124" s="17" t="s">
        <v>43</v>
      </c>
      <c r="AZ124" s="14">
        <v>125.1</v>
      </c>
      <c r="BA124" s="1">
        <v>126.4</v>
      </c>
      <c r="BB124" s="1">
        <v>124</v>
      </c>
      <c r="BC124" s="1">
        <v>125.7</v>
      </c>
      <c r="BD124" s="1">
        <v>120.9</v>
      </c>
      <c r="BE124" s="1">
        <v>117.9</v>
      </c>
      <c r="BF124" s="1">
        <v>130.30000000000001</v>
      </c>
      <c r="BG124" s="1">
        <v>120.4</v>
      </c>
      <c r="BH124" s="16">
        <v>124</v>
      </c>
      <c r="BJ124" s="14"/>
      <c r="BK124" s="17" t="s">
        <v>43</v>
      </c>
      <c r="BL124" s="14">
        <v>125.3</v>
      </c>
      <c r="BM124" s="1">
        <v>124.8</v>
      </c>
      <c r="BN124" s="1">
        <v>124.4</v>
      </c>
      <c r="BO124" s="1">
        <v>125.2</v>
      </c>
      <c r="BP124" s="1">
        <v>121.6</v>
      </c>
      <c r="BQ124" s="1">
        <v>0</v>
      </c>
      <c r="BR124" s="1">
        <v>130.80000000000001</v>
      </c>
      <c r="BS124" s="1">
        <v>120.9</v>
      </c>
      <c r="BT124" s="16">
        <v>124.5</v>
      </c>
      <c r="BV124" s="14"/>
      <c r="BW124" s="17" t="s">
        <v>43</v>
      </c>
      <c r="BX124" s="14">
        <v>124.3</v>
      </c>
      <c r="BY124" s="1">
        <v>123.7</v>
      </c>
      <c r="BZ124" s="1">
        <v>124.4</v>
      </c>
      <c r="CA124" s="1">
        <v>123.3</v>
      </c>
      <c r="CB124" s="1">
        <v>121.4</v>
      </c>
      <c r="CC124" s="1">
        <v>0</v>
      </c>
      <c r="CD124" s="1">
        <v>128.69999999999999</v>
      </c>
      <c r="CE124" s="1">
        <v>0</v>
      </c>
      <c r="CF124" s="16">
        <v>125.8</v>
      </c>
      <c r="CH124" s="14"/>
      <c r="CI124" s="17" t="s">
        <v>43</v>
      </c>
      <c r="CJ124" s="14">
        <v>123.9</v>
      </c>
      <c r="CK124" s="1">
        <v>0</v>
      </c>
      <c r="CL124" s="1">
        <v>123.2</v>
      </c>
      <c r="CM124" s="1">
        <v>121.2</v>
      </c>
      <c r="CN124" s="1">
        <v>121.3</v>
      </c>
      <c r="CO124" s="1">
        <v>0</v>
      </c>
      <c r="CP124" s="1">
        <v>132.5</v>
      </c>
      <c r="CQ124" s="1">
        <v>0</v>
      </c>
      <c r="CR124" s="16">
        <v>124.3</v>
      </c>
    </row>
    <row r="125" spans="2:96" x14ac:dyDescent="0.45">
      <c r="B125" s="14"/>
      <c r="C125" s="17" t="s">
        <v>44</v>
      </c>
      <c r="D125" s="14">
        <v>124</v>
      </c>
      <c r="E125" s="1">
        <v>125.3</v>
      </c>
      <c r="F125" s="1">
        <v>123.2</v>
      </c>
      <c r="G125" s="1">
        <v>123.9</v>
      </c>
      <c r="H125" s="1">
        <v>121</v>
      </c>
      <c r="I125" s="1">
        <v>117.1</v>
      </c>
      <c r="J125" s="1">
        <v>129.19999999999999</v>
      </c>
      <c r="K125" s="1">
        <v>119.4</v>
      </c>
      <c r="L125" s="16">
        <v>123.8</v>
      </c>
      <c r="N125" s="14"/>
      <c r="O125" s="17" t="s">
        <v>44</v>
      </c>
      <c r="P125" s="14">
        <v>122.5</v>
      </c>
      <c r="Q125" s="1">
        <v>122.7</v>
      </c>
      <c r="R125" s="1">
        <v>122.2</v>
      </c>
      <c r="S125" s="1">
        <v>122.5</v>
      </c>
      <c r="T125" s="1">
        <v>121.5</v>
      </c>
      <c r="U125" s="1">
        <v>116.6</v>
      </c>
      <c r="V125" s="1">
        <v>127.6</v>
      </c>
      <c r="W125" s="1">
        <v>119</v>
      </c>
      <c r="X125" s="16">
        <v>120.6</v>
      </c>
      <c r="Z125" s="14"/>
      <c r="AA125" s="17" t="s">
        <v>44</v>
      </c>
      <c r="AB125" s="14">
        <v>123.3</v>
      </c>
      <c r="AC125" s="1">
        <v>124.7</v>
      </c>
      <c r="AD125" s="1">
        <v>123</v>
      </c>
      <c r="AE125" s="1">
        <v>122.2</v>
      </c>
      <c r="AF125" s="1">
        <v>121.8</v>
      </c>
      <c r="AG125" s="1">
        <v>116.6</v>
      </c>
      <c r="AH125" s="1">
        <v>127.5</v>
      </c>
      <c r="AI125" s="1">
        <v>119.9</v>
      </c>
      <c r="AJ125" s="16">
        <v>123.3</v>
      </c>
      <c r="AL125" s="14"/>
      <c r="AM125" s="17" t="s">
        <v>44</v>
      </c>
      <c r="AN125" s="14">
        <v>123.7</v>
      </c>
      <c r="AO125" s="1">
        <v>125.9</v>
      </c>
      <c r="AP125" s="1">
        <v>122.9</v>
      </c>
      <c r="AQ125" s="1">
        <v>122.5</v>
      </c>
      <c r="AR125" s="1">
        <v>122.3</v>
      </c>
      <c r="AS125" s="1">
        <v>116.8</v>
      </c>
      <c r="AT125" s="1">
        <v>128.19999999999999</v>
      </c>
      <c r="AU125" s="1">
        <v>119.4</v>
      </c>
      <c r="AV125" s="16">
        <v>124.9</v>
      </c>
      <c r="AX125" s="14"/>
      <c r="AY125" s="17" t="s">
        <v>44</v>
      </c>
      <c r="AZ125" s="14">
        <v>124.5</v>
      </c>
      <c r="BA125" s="1">
        <v>126</v>
      </c>
      <c r="BB125" s="1">
        <v>123.3</v>
      </c>
      <c r="BC125" s="1">
        <v>125.9</v>
      </c>
      <c r="BD125" s="1">
        <v>120.2</v>
      </c>
      <c r="BE125" s="1">
        <v>117.5</v>
      </c>
      <c r="BF125" s="1">
        <v>129.6</v>
      </c>
      <c r="BG125" s="1">
        <v>119.1</v>
      </c>
      <c r="BH125" s="16">
        <v>123.3</v>
      </c>
      <c r="BJ125" s="14"/>
      <c r="BK125" s="17" t="s">
        <v>44</v>
      </c>
      <c r="BL125" s="14">
        <v>124.8</v>
      </c>
      <c r="BM125" s="1">
        <v>124.6</v>
      </c>
      <c r="BN125" s="1">
        <v>123.7</v>
      </c>
      <c r="BO125" s="1">
        <v>125.1</v>
      </c>
      <c r="BP125" s="1">
        <v>121</v>
      </c>
      <c r="BQ125" s="1">
        <v>0</v>
      </c>
      <c r="BR125" s="1">
        <v>130.1</v>
      </c>
      <c r="BS125" s="1">
        <v>119.1</v>
      </c>
      <c r="BT125" s="16">
        <v>124</v>
      </c>
      <c r="BV125" s="14"/>
      <c r="BW125" s="17" t="s">
        <v>44</v>
      </c>
      <c r="BX125" s="14">
        <v>123.7</v>
      </c>
      <c r="BY125" s="1">
        <v>123</v>
      </c>
      <c r="BZ125" s="1">
        <v>123.6</v>
      </c>
      <c r="CA125" s="1">
        <v>123.2</v>
      </c>
      <c r="CB125" s="1">
        <v>120.7</v>
      </c>
      <c r="CC125" s="1">
        <v>0</v>
      </c>
      <c r="CD125" s="1">
        <v>127.7</v>
      </c>
      <c r="CE125" s="1">
        <v>0</v>
      </c>
      <c r="CF125" s="16">
        <v>125.5</v>
      </c>
      <c r="CH125" s="14"/>
      <c r="CI125" s="17" t="s">
        <v>44</v>
      </c>
      <c r="CJ125" s="14">
        <v>123.4</v>
      </c>
      <c r="CK125" s="1">
        <v>0</v>
      </c>
      <c r="CL125" s="1">
        <v>122.5</v>
      </c>
      <c r="CM125" s="1">
        <v>121</v>
      </c>
      <c r="CN125" s="1">
        <v>120.7</v>
      </c>
      <c r="CO125" s="1">
        <v>0</v>
      </c>
      <c r="CP125" s="1">
        <v>132</v>
      </c>
      <c r="CQ125" s="1">
        <v>0</v>
      </c>
      <c r="CR125" s="16">
        <v>124.1</v>
      </c>
    </row>
    <row r="126" spans="2:96" x14ac:dyDescent="0.45">
      <c r="B126" s="14"/>
      <c r="C126" s="17" t="s">
        <v>45</v>
      </c>
      <c r="D126" s="14">
        <v>124.5</v>
      </c>
      <c r="E126" s="1">
        <v>125.9</v>
      </c>
      <c r="F126" s="1">
        <v>123.7</v>
      </c>
      <c r="G126" s="1">
        <v>124.5</v>
      </c>
      <c r="H126" s="1">
        <v>121.5</v>
      </c>
      <c r="I126" s="1">
        <v>118.3</v>
      </c>
      <c r="J126" s="1">
        <v>130.30000000000001</v>
      </c>
      <c r="K126" s="1">
        <v>119.6</v>
      </c>
      <c r="L126" s="16">
        <v>124.4</v>
      </c>
      <c r="N126" s="14"/>
      <c r="O126" s="17" t="s">
        <v>45</v>
      </c>
      <c r="P126" s="14">
        <v>122.6</v>
      </c>
      <c r="Q126" s="1">
        <v>122.9</v>
      </c>
      <c r="R126" s="1">
        <v>122.4</v>
      </c>
      <c r="S126" s="1">
        <v>122.8</v>
      </c>
      <c r="T126" s="1">
        <v>122</v>
      </c>
      <c r="U126" s="1">
        <v>117.3</v>
      </c>
      <c r="V126" s="1">
        <v>128.4</v>
      </c>
      <c r="W126" s="1">
        <v>118.9</v>
      </c>
      <c r="X126" s="16">
        <v>120.6</v>
      </c>
      <c r="Z126" s="14"/>
      <c r="AA126" s="17" t="s">
        <v>45</v>
      </c>
      <c r="AB126" s="14">
        <v>123.6</v>
      </c>
      <c r="AC126" s="1">
        <v>125.1</v>
      </c>
      <c r="AD126" s="1">
        <v>123.3</v>
      </c>
      <c r="AE126" s="1">
        <v>122.6</v>
      </c>
      <c r="AF126" s="1">
        <v>122.4</v>
      </c>
      <c r="AG126" s="1">
        <v>117.5</v>
      </c>
      <c r="AH126" s="1">
        <v>128.1</v>
      </c>
      <c r="AI126" s="1">
        <v>120</v>
      </c>
      <c r="AJ126" s="16">
        <v>123.8</v>
      </c>
      <c r="AL126" s="14"/>
      <c r="AM126" s="17" t="s">
        <v>45</v>
      </c>
      <c r="AN126" s="14">
        <v>124.1</v>
      </c>
      <c r="AO126" s="1">
        <v>126.4</v>
      </c>
      <c r="AP126" s="1">
        <v>123.3</v>
      </c>
      <c r="AQ126" s="1">
        <v>122.9</v>
      </c>
      <c r="AR126" s="1">
        <v>122.8</v>
      </c>
      <c r="AS126" s="1">
        <v>118</v>
      </c>
      <c r="AT126" s="1">
        <v>129.1</v>
      </c>
      <c r="AU126" s="1">
        <v>119.7</v>
      </c>
      <c r="AV126" s="16">
        <v>125.6</v>
      </c>
      <c r="AX126" s="14"/>
      <c r="AY126" s="17" t="s">
        <v>45</v>
      </c>
      <c r="AZ126" s="14">
        <v>125.1</v>
      </c>
      <c r="BA126" s="1">
        <v>126.8</v>
      </c>
      <c r="BB126" s="1">
        <v>123.7</v>
      </c>
      <c r="BC126" s="1">
        <v>126.7</v>
      </c>
      <c r="BD126" s="1">
        <v>120.5</v>
      </c>
      <c r="BE126" s="1">
        <v>119</v>
      </c>
      <c r="BF126" s="1">
        <v>130.6</v>
      </c>
      <c r="BG126" s="1">
        <v>119.3</v>
      </c>
      <c r="BH126" s="16">
        <v>123.8</v>
      </c>
      <c r="BJ126" s="14"/>
      <c r="BK126" s="17" t="s">
        <v>45</v>
      </c>
      <c r="BL126" s="14">
        <v>125.4</v>
      </c>
      <c r="BM126" s="1">
        <v>125</v>
      </c>
      <c r="BN126" s="1">
        <v>124.4</v>
      </c>
      <c r="BO126" s="1">
        <v>126</v>
      </c>
      <c r="BP126" s="1">
        <v>121.8</v>
      </c>
      <c r="BQ126" s="1">
        <v>0</v>
      </c>
      <c r="BR126" s="1">
        <v>131.19999999999999</v>
      </c>
      <c r="BS126" s="1">
        <v>119.4</v>
      </c>
      <c r="BT126" s="16">
        <v>124.8</v>
      </c>
      <c r="BV126" s="14"/>
      <c r="BW126" s="17" t="s">
        <v>45</v>
      </c>
      <c r="BX126" s="14">
        <v>124.3</v>
      </c>
      <c r="BY126" s="1">
        <v>123.8</v>
      </c>
      <c r="BZ126" s="1">
        <v>124.3</v>
      </c>
      <c r="CA126" s="1">
        <v>123.7</v>
      </c>
      <c r="CB126" s="1">
        <v>120.9</v>
      </c>
      <c r="CC126" s="1">
        <v>0</v>
      </c>
      <c r="CD126" s="1">
        <v>128.9</v>
      </c>
      <c r="CE126" s="1">
        <v>0</v>
      </c>
      <c r="CF126" s="16">
        <v>126.3</v>
      </c>
      <c r="CH126" s="14"/>
      <c r="CI126" s="17" t="s">
        <v>45</v>
      </c>
      <c r="CJ126" s="14">
        <v>123.8</v>
      </c>
      <c r="CK126" s="1">
        <v>0</v>
      </c>
      <c r="CL126" s="1">
        <v>122.9</v>
      </c>
      <c r="CM126" s="1">
        <v>121.3</v>
      </c>
      <c r="CN126" s="1">
        <v>120.8</v>
      </c>
      <c r="CO126" s="1">
        <v>0</v>
      </c>
      <c r="CP126" s="1">
        <v>133.5</v>
      </c>
      <c r="CQ126" s="1">
        <v>0</v>
      </c>
      <c r="CR126" s="16">
        <v>124.8</v>
      </c>
    </row>
    <row r="127" spans="2:96" x14ac:dyDescent="0.45">
      <c r="B127" s="14"/>
      <c r="C127" s="17" t="s">
        <v>46</v>
      </c>
      <c r="D127" s="14">
        <v>125.4</v>
      </c>
      <c r="E127" s="1">
        <v>126.7</v>
      </c>
      <c r="F127" s="1">
        <v>124.3</v>
      </c>
      <c r="G127" s="1">
        <v>125.6</v>
      </c>
      <c r="H127" s="1">
        <v>122.3</v>
      </c>
      <c r="I127" s="1">
        <v>119.2</v>
      </c>
      <c r="J127" s="1">
        <v>130.6</v>
      </c>
      <c r="K127" s="1">
        <v>120.3</v>
      </c>
      <c r="L127" s="16">
        <v>125.8</v>
      </c>
      <c r="N127" s="14"/>
      <c r="O127" s="17" t="s">
        <v>46</v>
      </c>
      <c r="P127" s="14">
        <v>123.8</v>
      </c>
      <c r="Q127" s="1">
        <v>123.9</v>
      </c>
      <c r="R127" s="1">
        <v>123.2</v>
      </c>
      <c r="S127" s="1">
        <v>124</v>
      </c>
      <c r="T127" s="1">
        <v>122.7</v>
      </c>
      <c r="U127" s="1">
        <v>118.3</v>
      </c>
      <c r="V127" s="1">
        <v>128.9</v>
      </c>
      <c r="W127" s="1">
        <v>119.9</v>
      </c>
      <c r="X127" s="16">
        <v>122.2</v>
      </c>
      <c r="Z127" s="14"/>
      <c r="AA127" s="17" t="s">
        <v>46</v>
      </c>
      <c r="AB127" s="14">
        <v>124.6</v>
      </c>
      <c r="AC127" s="1">
        <v>126</v>
      </c>
      <c r="AD127" s="1">
        <v>124.1</v>
      </c>
      <c r="AE127" s="1">
        <v>123.6</v>
      </c>
      <c r="AF127" s="1">
        <v>123.1</v>
      </c>
      <c r="AG127" s="1">
        <v>118.5</v>
      </c>
      <c r="AH127" s="1">
        <v>128.69999999999999</v>
      </c>
      <c r="AI127" s="1">
        <v>120.7</v>
      </c>
      <c r="AJ127" s="16">
        <v>125.3</v>
      </c>
      <c r="AL127" s="14"/>
      <c r="AM127" s="17" t="s">
        <v>46</v>
      </c>
      <c r="AN127" s="14">
        <v>125.1</v>
      </c>
      <c r="AO127" s="1">
        <v>127.2</v>
      </c>
      <c r="AP127" s="1">
        <v>124</v>
      </c>
      <c r="AQ127" s="1">
        <v>124.1</v>
      </c>
      <c r="AR127" s="1">
        <v>123.6</v>
      </c>
      <c r="AS127" s="1">
        <v>118.8</v>
      </c>
      <c r="AT127" s="1">
        <v>129.5</v>
      </c>
      <c r="AU127" s="1">
        <v>120.3</v>
      </c>
      <c r="AV127" s="16">
        <v>127.1</v>
      </c>
      <c r="AX127" s="14"/>
      <c r="AY127" s="17" t="s">
        <v>46</v>
      </c>
      <c r="AZ127" s="14">
        <v>125.9</v>
      </c>
      <c r="BA127" s="1">
        <v>127.4</v>
      </c>
      <c r="BB127" s="1">
        <v>124.4</v>
      </c>
      <c r="BC127" s="1">
        <v>127.8</v>
      </c>
      <c r="BD127" s="1">
        <v>121.3</v>
      </c>
      <c r="BE127" s="1">
        <v>119.7</v>
      </c>
      <c r="BF127" s="1">
        <v>131</v>
      </c>
      <c r="BG127" s="1">
        <v>119.9</v>
      </c>
      <c r="BH127" s="16">
        <v>125.2</v>
      </c>
      <c r="BJ127" s="14"/>
      <c r="BK127" s="17" t="s">
        <v>46</v>
      </c>
      <c r="BL127" s="14">
        <v>126.2</v>
      </c>
      <c r="BM127" s="1">
        <v>125.8</v>
      </c>
      <c r="BN127" s="1">
        <v>125</v>
      </c>
      <c r="BO127" s="1">
        <v>126.9</v>
      </c>
      <c r="BP127" s="1">
        <v>122.6</v>
      </c>
      <c r="BQ127" s="1">
        <v>0</v>
      </c>
      <c r="BR127" s="1">
        <v>131.6</v>
      </c>
      <c r="BS127" s="1">
        <v>119.9</v>
      </c>
      <c r="BT127" s="16">
        <v>126.2</v>
      </c>
      <c r="BV127" s="14"/>
      <c r="BW127" s="17" t="s">
        <v>46</v>
      </c>
      <c r="BX127" s="14">
        <v>125.1</v>
      </c>
      <c r="BY127" s="1">
        <v>124.5</v>
      </c>
      <c r="BZ127" s="1">
        <v>124.8</v>
      </c>
      <c r="CA127" s="1">
        <v>124.8</v>
      </c>
      <c r="CB127" s="1">
        <v>121.8</v>
      </c>
      <c r="CC127" s="1">
        <v>0</v>
      </c>
      <c r="CD127" s="1">
        <v>129.1</v>
      </c>
      <c r="CE127" s="1">
        <v>0</v>
      </c>
      <c r="CF127" s="16">
        <v>127.8</v>
      </c>
      <c r="CH127" s="14"/>
      <c r="CI127" s="17" t="s">
        <v>46</v>
      </c>
      <c r="CJ127" s="14">
        <v>124.8</v>
      </c>
      <c r="CK127" s="1">
        <v>0</v>
      </c>
      <c r="CL127" s="1">
        <v>123.7</v>
      </c>
      <c r="CM127" s="1">
        <v>122.4</v>
      </c>
      <c r="CN127" s="1">
        <v>121.7</v>
      </c>
      <c r="CO127" s="1">
        <v>0</v>
      </c>
      <c r="CP127" s="1">
        <v>133.6</v>
      </c>
      <c r="CQ127" s="1">
        <v>0</v>
      </c>
      <c r="CR127" s="16">
        <v>126.3</v>
      </c>
    </row>
    <row r="128" spans="2:96" x14ac:dyDescent="0.45">
      <c r="B128" s="14"/>
      <c r="C128" s="17" t="s">
        <v>47</v>
      </c>
      <c r="D128" s="14">
        <v>124.8</v>
      </c>
      <c r="E128" s="1">
        <v>126.1</v>
      </c>
      <c r="F128" s="1">
        <v>123.6</v>
      </c>
      <c r="G128" s="1">
        <v>125.3</v>
      </c>
      <c r="H128" s="1">
        <v>121.7</v>
      </c>
      <c r="I128" s="1">
        <v>118.8</v>
      </c>
      <c r="J128" s="1">
        <v>129.6</v>
      </c>
      <c r="K128" s="1">
        <v>119.2</v>
      </c>
      <c r="L128" s="16">
        <v>125.8</v>
      </c>
      <c r="N128" s="14"/>
      <c r="O128" s="17" t="s">
        <v>47</v>
      </c>
      <c r="P128" s="14">
        <v>123.1</v>
      </c>
      <c r="Q128" s="1">
        <v>123.1</v>
      </c>
      <c r="R128" s="1">
        <v>122.5</v>
      </c>
      <c r="S128" s="1">
        <v>123.5</v>
      </c>
      <c r="T128" s="1">
        <v>121.8</v>
      </c>
      <c r="U128" s="1">
        <v>118.1</v>
      </c>
      <c r="V128" s="1">
        <v>127.7</v>
      </c>
      <c r="W128" s="1">
        <v>119.2</v>
      </c>
      <c r="X128" s="16">
        <v>121.6</v>
      </c>
      <c r="Z128" s="14"/>
      <c r="AA128" s="17" t="s">
        <v>47</v>
      </c>
      <c r="AB128" s="14">
        <v>124</v>
      </c>
      <c r="AC128" s="1">
        <v>125.3</v>
      </c>
      <c r="AD128" s="1">
        <v>123.4</v>
      </c>
      <c r="AE128" s="1">
        <v>122.9</v>
      </c>
      <c r="AF128" s="1">
        <v>122.5</v>
      </c>
      <c r="AG128" s="1">
        <v>118.2</v>
      </c>
      <c r="AH128" s="1">
        <v>127.8</v>
      </c>
      <c r="AI128" s="1">
        <v>120</v>
      </c>
      <c r="AJ128" s="16">
        <v>125.2</v>
      </c>
      <c r="AL128" s="14"/>
      <c r="AM128" s="17" t="s">
        <v>47</v>
      </c>
      <c r="AN128" s="14">
        <v>124.4</v>
      </c>
      <c r="AO128" s="1">
        <v>126.6</v>
      </c>
      <c r="AP128" s="1">
        <v>123.2</v>
      </c>
      <c r="AQ128" s="1">
        <v>123.8</v>
      </c>
      <c r="AR128" s="1">
        <v>123.1</v>
      </c>
      <c r="AS128" s="1">
        <v>118.4</v>
      </c>
      <c r="AT128" s="1">
        <v>128.30000000000001</v>
      </c>
      <c r="AU128" s="1">
        <v>119.2</v>
      </c>
      <c r="AV128" s="16">
        <v>127.1</v>
      </c>
      <c r="AX128" s="14"/>
      <c r="AY128" s="17" t="s">
        <v>47</v>
      </c>
      <c r="AZ128" s="14">
        <v>125.3</v>
      </c>
      <c r="BA128" s="1">
        <v>126.9</v>
      </c>
      <c r="BB128" s="1">
        <v>123.6</v>
      </c>
      <c r="BC128" s="1">
        <v>127.7</v>
      </c>
      <c r="BD128" s="1">
        <v>120.8</v>
      </c>
      <c r="BE128" s="1">
        <v>119.3</v>
      </c>
      <c r="BF128" s="1">
        <v>130</v>
      </c>
      <c r="BG128" s="1">
        <v>118.4</v>
      </c>
      <c r="BH128" s="16">
        <v>124.9</v>
      </c>
      <c r="BJ128" s="14"/>
      <c r="BK128" s="17" t="s">
        <v>47</v>
      </c>
      <c r="BL128" s="14">
        <v>125.7</v>
      </c>
      <c r="BM128" s="1">
        <v>125.3</v>
      </c>
      <c r="BN128" s="1">
        <v>124.2</v>
      </c>
      <c r="BO128" s="1">
        <v>126.6</v>
      </c>
      <c r="BP128" s="1">
        <v>122.3</v>
      </c>
      <c r="BQ128" s="1">
        <v>0</v>
      </c>
      <c r="BR128" s="1">
        <v>130.80000000000001</v>
      </c>
      <c r="BS128" s="1">
        <v>117.7</v>
      </c>
      <c r="BT128" s="16">
        <v>126.4</v>
      </c>
      <c r="BV128" s="14"/>
      <c r="BW128" s="17" t="s">
        <v>47</v>
      </c>
      <c r="BX128" s="14">
        <v>124.4</v>
      </c>
      <c r="BY128" s="1">
        <v>123.8</v>
      </c>
      <c r="BZ128" s="1">
        <v>123.8</v>
      </c>
      <c r="CA128" s="1">
        <v>124.5</v>
      </c>
      <c r="CB128" s="1">
        <v>121.3</v>
      </c>
      <c r="CC128" s="1">
        <v>0</v>
      </c>
      <c r="CD128" s="1">
        <v>127.8</v>
      </c>
      <c r="CE128" s="1">
        <v>0</v>
      </c>
      <c r="CF128" s="16">
        <v>128.19999999999999</v>
      </c>
      <c r="CH128" s="14"/>
      <c r="CI128" s="17" t="s">
        <v>47</v>
      </c>
      <c r="CJ128" s="14">
        <v>124.4</v>
      </c>
      <c r="CK128" s="1">
        <v>0</v>
      </c>
      <c r="CL128" s="1">
        <v>123.1</v>
      </c>
      <c r="CM128" s="1">
        <v>122.1</v>
      </c>
      <c r="CN128" s="1">
        <v>121.2</v>
      </c>
      <c r="CO128" s="1">
        <v>0</v>
      </c>
      <c r="CP128" s="1">
        <v>132.9</v>
      </c>
      <c r="CQ128" s="1">
        <v>0</v>
      </c>
      <c r="CR128" s="16">
        <v>126.8</v>
      </c>
    </row>
    <row r="129" spans="2:96" x14ac:dyDescent="0.45">
      <c r="B129" s="23"/>
      <c r="C129" s="24" t="s">
        <v>48</v>
      </c>
      <c r="D129" s="23">
        <v>126.9</v>
      </c>
      <c r="E129" s="25">
        <v>128.6</v>
      </c>
      <c r="F129" s="25">
        <v>126.1</v>
      </c>
      <c r="G129" s="25">
        <v>127.3</v>
      </c>
      <c r="H129" s="25">
        <v>124.2</v>
      </c>
      <c r="I129" s="25">
        <v>119.9</v>
      </c>
      <c r="J129" s="25">
        <v>132.6</v>
      </c>
      <c r="K129" s="25">
        <v>122</v>
      </c>
      <c r="L129" s="26">
        <v>127.7</v>
      </c>
      <c r="N129" s="23"/>
      <c r="O129" s="24" t="s">
        <v>48</v>
      </c>
      <c r="P129" s="23">
        <v>125.1</v>
      </c>
      <c r="Q129" s="25">
        <v>125.7</v>
      </c>
      <c r="R129" s="25">
        <v>124.7</v>
      </c>
      <c r="S129" s="25">
        <v>125.7</v>
      </c>
      <c r="T129" s="25">
        <v>125.2</v>
      </c>
      <c r="U129" s="25">
        <v>118.8</v>
      </c>
      <c r="V129" s="25">
        <v>131.1</v>
      </c>
      <c r="W129" s="25">
        <v>120.7</v>
      </c>
      <c r="X129" s="26">
        <v>123.9</v>
      </c>
      <c r="Z129" s="23"/>
      <c r="AA129" s="24" t="s">
        <v>48</v>
      </c>
      <c r="AB129" s="23">
        <v>126.1</v>
      </c>
      <c r="AC129" s="25">
        <v>127.8</v>
      </c>
      <c r="AD129" s="25">
        <v>125.6</v>
      </c>
      <c r="AE129" s="25">
        <v>125.8</v>
      </c>
      <c r="AF129" s="25">
        <v>125.2</v>
      </c>
      <c r="AG129" s="25">
        <v>119</v>
      </c>
      <c r="AH129" s="25">
        <v>130.4</v>
      </c>
      <c r="AI129" s="25">
        <v>121.7</v>
      </c>
      <c r="AJ129" s="26">
        <v>127.1</v>
      </c>
      <c r="AL129" s="23"/>
      <c r="AM129" s="24" t="s">
        <v>48</v>
      </c>
      <c r="AN129" s="23">
        <v>126.6</v>
      </c>
      <c r="AO129" s="25">
        <v>129.1</v>
      </c>
      <c r="AP129" s="25">
        <v>125.6</v>
      </c>
      <c r="AQ129" s="25">
        <v>125.6</v>
      </c>
      <c r="AR129" s="25">
        <v>125.4</v>
      </c>
      <c r="AS129" s="25">
        <v>119.7</v>
      </c>
      <c r="AT129" s="25">
        <v>131.80000000000001</v>
      </c>
      <c r="AU129" s="25">
        <v>122.2</v>
      </c>
      <c r="AV129" s="26">
        <v>129</v>
      </c>
      <c r="AX129" s="23"/>
      <c r="AY129" s="24" t="s">
        <v>48</v>
      </c>
      <c r="AZ129" s="23">
        <v>127.5</v>
      </c>
      <c r="BA129" s="25">
        <v>129.30000000000001</v>
      </c>
      <c r="BB129" s="25">
        <v>126.2</v>
      </c>
      <c r="BC129" s="25">
        <v>129.4</v>
      </c>
      <c r="BD129" s="25">
        <v>123.2</v>
      </c>
      <c r="BE129" s="25">
        <v>120.5</v>
      </c>
      <c r="BF129" s="25">
        <v>132.9</v>
      </c>
      <c r="BG129" s="25">
        <v>122.6</v>
      </c>
      <c r="BH129" s="26">
        <v>127.3</v>
      </c>
      <c r="BJ129" s="23"/>
      <c r="BK129" s="24" t="s">
        <v>48</v>
      </c>
      <c r="BL129" s="23">
        <v>127.9</v>
      </c>
      <c r="BM129" s="25">
        <v>127.4</v>
      </c>
      <c r="BN129" s="25">
        <v>126.8</v>
      </c>
      <c r="BO129" s="25">
        <v>129</v>
      </c>
      <c r="BP129" s="25">
        <v>124.3</v>
      </c>
      <c r="BQ129" s="25">
        <v>0</v>
      </c>
      <c r="BR129" s="25">
        <v>133.19999999999999</v>
      </c>
      <c r="BS129" s="25">
        <v>123.9</v>
      </c>
      <c r="BT129" s="26">
        <v>128</v>
      </c>
      <c r="BV129" s="23"/>
      <c r="BW129" s="24" t="s">
        <v>48</v>
      </c>
      <c r="BX129" s="23">
        <v>126.9</v>
      </c>
      <c r="BY129" s="25">
        <v>126.6</v>
      </c>
      <c r="BZ129" s="25">
        <v>127</v>
      </c>
      <c r="CA129" s="25">
        <v>126.5</v>
      </c>
      <c r="CB129" s="25">
        <v>123.5</v>
      </c>
      <c r="CC129" s="25">
        <v>0</v>
      </c>
      <c r="CD129" s="25">
        <v>131.69999999999999</v>
      </c>
      <c r="CE129" s="25">
        <v>0</v>
      </c>
      <c r="CF129" s="26">
        <v>129.5</v>
      </c>
      <c r="CH129" s="23"/>
      <c r="CI129" s="24" t="s">
        <v>48</v>
      </c>
      <c r="CJ129" s="23">
        <v>126</v>
      </c>
      <c r="CK129" s="25">
        <v>0</v>
      </c>
      <c r="CL129" s="25">
        <v>125.1</v>
      </c>
      <c r="CM129" s="25">
        <v>123.9</v>
      </c>
      <c r="CN129" s="25">
        <v>123.4</v>
      </c>
      <c r="CO129" s="25">
        <v>0</v>
      </c>
      <c r="CP129" s="25">
        <v>135.4</v>
      </c>
      <c r="CQ129" s="25">
        <v>0</v>
      </c>
      <c r="CR129" s="26">
        <v>127.6</v>
      </c>
    </row>
    <row r="130" spans="2:96" x14ac:dyDescent="0.45">
      <c r="B130" s="14" t="s">
        <v>58</v>
      </c>
      <c r="C130" s="18" t="s">
        <v>37</v>
      </c>
      <c r="D130" s="27">
        <v>125.9</v>
      </c>
      <c r="E130" s="29">
        <v>127.3</v>
      </c>
      <c r="F130" s="29">
        <v>124.8</v>
      </c>
      <c r="G130" s="29">
        <v>126.4</v>
      </c>
      <c r="H130" s="29">
        <v>123</v>
      </c>
      <c r="I130" s="29">
        <v>119.3</v>
      </c>
      <c r="J130" s="29">
        <v>130.80000000000001</v>
      </c>
      <c r="K130" s="29">
        <v>120.4</v>
      </c>
      <c r="L130" s="30">
        <v>126.9</v>
      </c>
      <c r="N130" s="14" t="s">
        <v>58</v>
      </c>
      <c r="O130" s="18" t="s">
        <v>37</v>
      </c>
      <c r="P130" s="14">
        <v>124.1</v>
      </c>
      <c r="Q130" s="1">
        <v>124.3</v>
      </c>
      <c r="R130" s="1">
        <v>123.5</v>
      </c>
      <c r="S130" s="1">
        <v>124.6</v>
      </c>
      <c r="T130" s="1">
        <v>123.3</v>
      </c>
      <c r="U130" s="1">
        <v>118.5</v>
      </c>
      <c r="V130" s="1">
        <v>129</v>
      </c>
      <c r="W130" s="1">
        <v>119.9</v>
      </c>
      <c r="X130" s="16">
        <v>122.8</v>
      </c>
      <c r="Z130" s="14" t="s">
        <v>101</v>
      </c>
      <c r="AA130" s="18" t="s">
        <v>37</v>
      </c>
      <c r="AB130" s="14">
        <v>125</v>
      </c>
      <c r="AC130" s="1">
        <v>126.5</v>
      </c>
      <c r="AD130" s="1">
        <v>124.4</v>
      </c>
      <c r="AE130" s="1">
        <v>124.2</v>
      </c>
      <c r="AF130" s="1">
        <v>123.8</v>
      </c>
      <c r="AG130" s="1">
        <v>118.6</v>
      </c>
      <c r="AH130" s="1">
        <v>128.80000000000001</v>
      </c>
      <c r="AI130" s="1">
        <v>120.8</v>
      </c>
      <c r="AJ130" s="16">
        <v>126.3</v>
      </c>
      <c r="AL130" s="14" t="s">
        <v>101</v>
      </c>
      <c r="AM130" s="18" t="s">
        <v>37</v>
      </c>
      <c r="AN130" s="14">
        <v>125.5</v>
      </c>
      <c r="AO130" s="1">
        <v>127.8</v>
      </c>
      <c r="AP130" s="1">
        <v>124.3</v>
      </c>
      <c r="AQ130" s="1">
        <v>124.8</v>
      </c>
      <c r="AR130" s="1">
        <v>124.3</v>
      </c>
      <c r="AS130" s="1">
        <v>119</v>
      </c>
      <c r="AT130" s="1">
        <v>129.69999999999999</v>
      </c>
      <c r="AU130" s="1">
        <v>120.4</v>
      </c>
      <c r="AV130" s="16">
        <v>128.19999999999999</v>
      </c>
      <c r="AX130" s="14" t="s">
        <v>101</v>
      </c>
      <c r="AY130" s="18" t="s">
        <v>37</v>
      </c>
      <c r="AZ130" s="14">
        <v>126.5</v>
      </c>
      <c r="BA130" s="1">
        <v>128.1</v>
      </c>
      <c r="BB130" s="1">
        <v>124.8</v>
      </c>
      <c r="BC130" s="1">
        <v>128.69999999999999</v>
      </c>
      <c r="BD130" s="1">
        <v>122.1</v>
      </c>
      <c r="BE130" s="1">
        <v>119.9</v>
      </c>
      <c r="BF130" s="1">
        <v>131.19999999999999</v>
      </c>
      <c r="BG130" s="1">
        <v>120.1</v>
      </c>
      <c r="BH130" s="16">
        <v>126.1</v>
      </c>
      <c r="BJ130" s="14" t="s">
        <v>101</v>
      </c>
      <c r="BK130" s="18" t="s">
        <v>37</v>
      </c>
      <c r="BL130" s="14">
        <v>126.8</v>
      </c>
      <c r="BM130" s="1">
        <v>126.5</v>
      </c>
      <c r="BN130" s="1">
        <v>125.4</v>
      </c>
      <c r="BO130" s="1">
        <v>127.8</v>
      </c>
      <c r="BP130" s="1">
        <v>123.5</v>
      </c>
      <c r="BQ130" s="1">
        <v>0</v>
      </c>
      <c r="BR130" s="1">
        <v>131.80000000000001</v>
      </c>
      <c r="BS130" s="1">
        <v>120.1</v>
      </c>
      <c r="BT130" s="16">
        <v>127.3</v>
      </c>
      <c r="BV130" s="14" t="s">
        <v>101</v>
      </c>
      <c r="BW130" s="18" t="s">
        <v>37</v>
      </c>
      <c r="BX130" s="14">
        <v>125.7</v>
      </c>
      <c r="BY130" s="1">
        <v>125.2</v>
      </c>
      <c r="BZ130" s="1">
        <v>125.2</v>
      </c>
      <c r="CA130" s="1">
        <v>125.6</v>
      </c>
      <c r="CB130" s="1">
        <v>122.5</v>
      </c>
      <c r="CC130" s="1">
        <v>0</v>
      </c>
      <c r="CD130" s="1">
        <v>129.30000000000001</v>
      </c>
      <c r="CE130" s="1">
        <v>0</v>
      </c>
      <c r="CF130" s="16">
        <v>129.1</v>
      </c>
      <c r="CH130" s="14" t="s">
        <v>101</v>
      </c>
      <c r="CI130" s="18" t="s">
        <v>37</v>
      </c>
      <c r="CJ130" s="14">
        <v>125.4</v>
      </c>
      <c r="CK130" s="1">
        <v>0</v>
      </c>
      <c r="CL130" s="1">
        <v>124.2</v>
      </c>
      <c r="CM130" s="1">
        <v>123.1</v>
      </c>
      <c r="CN130" s="1">
        <v>122.5</v>
      </c>
      <c r="CO130" s="1">
        <v>0</v>
      </c>
      <c r="CP130" s="1">
        <v>133.9</v>
      </c>
      <c r="CQ130" s="1">
        <v>0</v>
      </c>
      <c r="CR130" s="16">
        <v>127.4</v>
      </c>
    </row>
    <row r="131" spans="2:96" x14ac:dyDescent="0.45">
      <c r="B131" s="14"/>
      <c r="C131" s="17" t="s">
        <v>38</v>
      </c>
      <c r="D131" s="14">
        <v>126.1</v>
      </c>
      <c r="E131" s="1">
        <v>127.6</v>
      </c>
      <c r="F131" s="1">
        <v>125</v>
      </c>
      <c r="G131" s="1">
        <v>126.6</v>
      </c>
      <c r="H131" s="1">
        <v>123.2</v>
      </c>
      <c r="I131" s="1">
        <v>119.6</v>
      </c>
      <c r="J131" s="1">
        <v>130.9</v>
      </c>
      <c r="K131" s="1">
        <v>120.6</v>
      </c>
      <c r="L131" s="16">
        <v>127.1</v>
      </c>
      <c r="N131" s="14"/>
      <c r="O131" s="17" t="s">
        <v>38</v>
      </c>
      <c r="P131" s="14">
        <v>124.5</v>
      </c>
      <c r="Q131" s="1">
        <v>124.5</v>
      </c>
      <c r="R131" s="1">
        <v>123.9</v>
      </c>
      <c r="S131" s="1">
        <v>125</v>
      </c>
      <c r="T131" s="1">
        <v>123.6</v>
      </c>
      <c r="U131" s="1">
        <v>118.9</v>
      </c>
      <c r="V131" s="1">
        <v>129.19999999999999</v>
      </c>
      <c r="W131" s="1">
        <v>120.3</v>
      </c>
      <c r="X131" s="16">
        <v>123.3</v>
      </c>
      <c r="Z131" s="14"/>
      <c r="AA131" s="17" t="s">
        <v>38</v>
      </c>
      <c r="AB131" s="14">
        <v>125.4</v>
      </c>
      <c r="AC131" s="1">
        <v>126.8</v>
      </c>
      <c r="AD131" s="1">
        <v>124.7</v>
      </c>
      <c r="AE131" s="1">
        <v>124.5</v>
      </c>
      <c r="AF131" s="1">
        <v>124</v>
      </c>
      <c r="AG131" s="1">
        <v>119</v>
      </c>
      <c r="AH131" s="1">
        <v>129.1</v>
      </c>
      <c r="AI131" s="1">
        <v>121.1</v>
      </c>
      <c r="AJ131" s="16">
        <v>126.7</v>
      </c>
      <c r="AL131" s="14"/>
      <c r="AM131" s="17" t="s">
        <v>38</v>
      </c>
      <c r="AN131" s="14">
        <v>125.8</v>
      </c>
      <c r="AO131" s="1">
        <v>128</v>
      </c>
      <c r="AP131" s="1">
        <v>124.5</v>
      </c>
      <c r="AQ131" s="1">
        <v>125.2</v>
      </c>
      <c r="AR131" s="1">
        <v>124.5</v>
      </c>
      <c r="AS131" s="1">
        <v>119.3</v>
      </c>
      <c r="AT131" s="1">
        <v>129.80000000000001</v>
      </c>
      <c r="AU131" s="1">
        <v>120.6</v>
      </c>
      <c r="AV131" s="16">
        <v>128.5</v>
      </c>
      <c r="AX131" s="14"/>
      <c r="AY131" s="17" t="s">
        <v>38</v>
      </c>
      <c r="AZ131" s="14">
        <v>126.7</v>
      </c>
      <c r="BA131" s="1">
        <v>128.19999999999999</v>
      </c>
      <c r="BB131" s="1">
        <v>124.9</v>
      </c>
      <c r="BC131" s="1">
        <v>128.9</v>
      </c>
      <c r="BD131" s="1">
        <v>122.2</v>
      </c>
      <c r="BE131" s="1">
        <v>120.1</v>
      </c>
      <c r="BF131" s="1">
        <v>131.19999999999999</v>
      </c>
      <c r="BG131" s="1">
        <v>120.2</v>
      </c>
      <c r="BH131" s="16">
        <v>126.3</v>
      </c>
      <c r="BJ131" s="14"/>
      <c r="BK131" s="17" t="s">
        <v>38</v>
      </c>
      <c r="BL131" s="14">
        <v>127</v>
      </c>
      <c r="BM131" s="1">
        <v>126.5</v>
      </c>
      <c r="BN131" s="1">
        <v>125.6</v>
      </c>
      <c r="BO131" s="1">
        <v>128</v>
      </c>
      <c r="BP131" s="1">
        <v>124</v>
      </c>
      <c r="BQ131" s="1">
        <v>0</v>
      </c>
      <c r="BR131" s="1">
        <v>131.9</v>
      </c>
      <c r="BS131" s="1">
        <v>120.1</v>
      </c>
      <c r="BT131" s="16">
        <v>127.6</v>
      </c>
      <c r="BV131" s="14"/>
      <c r="BW131" s="17" t="s">
        <v>38</v>
      </c>
      <c r="BX131" s="14">
        <v>125.8</v>
      </c>
      <c r="BY131" s="1">
        <v>125.6</v>
      </c>
      <c r="BZ131" s="1">
        <v>125.3</v>
      </c>
      <c r="CA131" s="1">
        <v>125.8</v>
      </c>
      <c r="CB131" s="1">
        <v>122.6</v>
      </c>
      <c r="CC131" s="1">
        <v>0</v>
      </c>
      <c r="CD131" s="1">
        <v>129.30000000000001</v>
      </c>
      <c r="CE131" s="1">
        <v>0</v>
      </c>
      <c r="CF131" s="16">
        <v>129.19999999999999</v>
      </c>
      <c r="CH131" s="14"/>
      <c r="CI131" s="17" t="s">
        <v>38</v>
      </c>
      <c r="CJ131" s="14">
        <v>125.6</v>
      </c>
      <c r="CK131" s="1">
        <v>0</v>
      </c>
      <c r="CL131" s="1">
        <v>124.4</v>
      </c>
      <c r="CM131" s="1">
        <v>123.4</v>
      </c>
      <c r="CN131" s="1">
        <v>122.5</v>
      </c>
      <c r="CO131" s="1">
        <v>0</v>
      </c>
      <c r="CP131" s="1">
        <v>133.9</v>
      </c>
      <c r="CQ131" s="1">
        <v>0</v>
      </c>
      <c r="CR131" s="16">
        <v>127.6</v>
      </c>
    </row>
    <row r="132" spans="2:96" x14ac:dyDescent="0.45">
      <c r="B132" s="14"/>
      <c r="C132" s="17" t="s">
        <v>39</v>
      </c>
      <c r="D132" s="14">
        <v>125.9</v>
      </c>
      <c r="E132" s="1">
        <v>127.5</v>
      </c>
      <c r="F132" s="1">
        <v>124.9</v>
      </c>
      <c r="G132" s="1">
        <v>126.4</v>
      </c>
      <c r="H132" s="1">
        <v>123.2</v>
      </c>
      <c r="I132" s="1">
        <v>119.2</v>
      </c>
      <c r="J132" s="1">
        <v>131.19999999999999</v>
      </c>
      <c r="K132" s="1">
        <v>120.5</v>
      </c>
      <c r="L132" s="16">
        <v>126.7</v>
      </c>
      <c r="N132" s="14"/>
      <c r="O132" s="17" t="s">
        <v>39</v>
      </c>
      <c r="P132" s="14">
        <v>124</v>
      </c>
      <c r="Q132" s="1">
        <v>124.3</v>
      </c>
      <c r="R132" s="1">
        <v>123.5</v>
      </c>
      <c r="S132" s="1">
        <v>124.6</v>
      </c>
      <c r="T132" s="1">
        <v>123.7</v>
      </c>
      <c r="U132" s="1">
        <v>118.1</v>
      </c>
      <c r="V132" s="1">
        <v>129.4</v>
      </c>
      <c r="W132" s="1">
        <v>119.7</v>
      </c>
      <c r="X132" s="16">
        <v>122.6</v>
      </c>
      <c r="Z132" s="14"/>
      <c r="AA132" s="17" t="s">
        <v>39</v>
      </c>
      <c r="AB132" s="14">
        <v>124.9</v>
      </c>
      <c r="AC132" s="1">
        <v>126.6</v>
      </c>
      <c r="AD132" s="1">
        <v>124.5</v>
      </c>
      <c r="AE132" s="1">
        <v>124.3</v>
      </c>
      <c r="AF132" s="1">
        <v>124</v>
      </c>
      <c r="AG132" s="1">
        <v>118.3</v>
      </c>
      <c r="AH132" s="1">
        <v>129</v>
      </c>
      <c r="AI132" s="1">
        <v>120.8</v>
      </c>
      <c r="AJ132" s="16">
        <v>126</v>
      </c>
      <c r="AL132" s="14"/>
      <c r="AM132" s="17" t="s">
        <v>39</v>
      </c>
      <c r="AN132" s="14">
        <v>125.5</v>
      </c>
      <c r="AO132" s="1">
        <v>127.9</v>
      </c>
      <c r="AP132" s="1">
        <v>124.4</v>
      </c>
      <c r="AQ132" s="1">
        <v>124.8</v>
      </c>
      <c r="AR132" s="1">
        <v>124.5</v>
      </c>
      <c r="AS132" s="1">
        <v>118.9</v>
      </c>
      <c r="AT132" s="1">
        <v>130.1</v>
      </c>
      <c r="AU132" s="1">
        <v>120.6</v>
      </c>
      <c r="AV132" s="16">
        <v>128</v>
      </c>
      <c r="AX132" s="14"/>
      <c r="AY132" s="17" t="s">
        <v>39</v>
      </c>
      <c r="AZ132" s="14">
        <v>126.5</v>
      </c>
      <c r="BA132" s="1">
        <v>128.30000000000001</v>
      </c>
      <c r="BB132" s="1">
        <v>125</v>
      </c>
      <c r="BC132" s="1">
        <v>128.69999999999999</v>
      </c>
      <c r="BD132" s="1">
        <v>122.2</v>
      </c>
      <c r="BE132" s="1">
        <v>119.8</v>
      </c>
      <c r="BF132" s="1">
        <v>131.5</v>
      </c>
      <c r="BG132" s="1">
        <v>120.5</v>
      </c>
      <c r="BH132" s="16">
        <v>126.1</v>
      </c>
      <c r="BJ132" s="14"/>
      <c r="BK132" s="17" t="s">
        <v>39</v>
      </c>
      <c r="BL132" s="14">
        <v>126.9</v>
      </c>
      <c r="BM132" s="1">
        <v>126.5</v>
      </c>
      <c r="BN132" s="1">
        <v>125.7</v>
      </c>
      <c r="BO132" s="1">
        <v>128.1</v>
      </c>
      <c r="BP132" s="1">
        <v>123.7</v>
      </c>
      <c r="BQ132" s="1">
        <v>0</v>
      </c>
      <c r="BR132" s="1">
        <v>132</v>
      </c>
      <c r="BS132" s="1">
        <v>121</v>
      </c>
      <c r="BT132" s="16">
        <v>127.2</v>
      </c>
      <c r="BV132" s="14"/>
      <c r="BW132" s="17" t="s">
        <v>39</v>
      </c>
      <c r="BX132" s="14">
        <v>125.8</v>
      </c>
      <c r="BY132" s="1">
        <v>125.6</v>
      </c>
      <c r="BZ132" s="1">
        <v>125.6</v>
      </c>
      <c r="CA132" s="1">
        <v>125.7</v>
      </c>
      <c r="CB132" s="1">
        <v>122.6</v>
      </c>
      <c r="CC132" s="1">
        <v>0</v>
      </c>
      <c r="CD132" s="1">
        <v>129.9</v>
      </c>
      <c r="CE132" s="1">
        <v>0</v>
      </c>
      <c r="CF132" s="16">
        <v>128.9</v>
      </c>
      <c r="CH132" s="14"/>
      <c r="CI132" s="17" t="s">
        <v>39</v>
      </c>
      <c r="CJ132" s="14">
        <v>125.3</v>
      </c>
      <c r="CK132" s="1">
        <v>0</v>
      </c>
      <c r="CL132" s="1">
        <v>124.3</v>
      </c>
      <c r="CM132" s="1">
        <v>123.1</v>
      </c>
      <c r="CN132" s="1">
        <v>122.5</v>
      </c>
      <c r="CO132" s="1">
        <v>0</v>
      </c>
      <c r="CP132" s="1">
        <v>134.30000000000001</v>
      </c>
      <c r="CQ132" s="1">
        <v>0</v>
      </c>
      <c r="CR132" s="16">
        <v>127.1</v>
      </c>
    </row>
    <row r="133" spans="2:96" x14ac:dyDescent="0.45">
      <c r="B133" s="14"/>
      <c r="C133" s="17" t="s">
        <v>40</v>
      </c>
      <c r="D133" s="14">
        <v>128.69999999999999</v>
      </c>
      <c r="E133" s="1">
        <v>130.30000000000001</v>
      </c>
      <c r="F133" s="1">
        <v>127.7</v>
      </c>
      <c r="G133" s="1">
        <v>129.1</v>
      </c>
      <c r="H133" s="1">
        <v>126.2</v>
      </c>
      <c r="I133" s="1">
        <v>121.1</v>
      </c>
      <c r="J133" s="1">
        <v>133.80000000000001</v>
      </c>
      <c r="K133" s="1">
        <v>123.4</v>
      </c>
      <c r="L133" s="16">
        <v>129.1</v>
      </c>
      <c r="N133" s="14"/>
      <c r="O133" s="17" t="s">
        <v>40</v>
      </c>
      <c r="P133" s="14">
        <v>127</v>
      </c>
      <c r="Q133" s="1">
        <v>127.5</v>
      </c>
      <c r="R133" s="1">
        <v>126.3</v>
      </c>
      <c r="S133" s="1">
        <v>127.6</v>
      </c>
      <c r="T133" s="1">
        <v>127.1</v>
      </c>
      <c r="U133" s="1">
        <v>120.2</v>
      </c>
      <c r="V133" s="1">
        <v>132.30000000000001</v>
      </c>
      <c r="W133" s="1">
        <v>122.1</v>
      </c>
      <c r="X133" s="16">
        <v>125.8</v>
      </c>
      <c r="Z133" s="14"/>
      <c r="AA133" s="17" t="s">
        <v>40</v>
      </c>
      <c r="AB133" s="14">
        <v>127.9</v>
      </c>
      <c r="AC133" s="1">
        <v>129.6</v>
      </c>
      <c r="AD133" s="1">
        <v>127.3</v>
      </c>
      <c r="AE133" s="1">
        <v>127.6</v>
      </c>
      <c r="AF133" s="1">
        <v>127.1</v>
      </c>
      <c r="AG133" s="1">
        <v>120.3</v>
      </c>
      <c r="AH133" s="1">
        <v>131.69999999999999</v>
      </c>
      <c r="AI133" s="1">
        <v>123.1</v>
      </c>
      <c r="AJ133" s="16">
        <v>128.69999999999999</v>
      </c>
      <c r="AL133" s="14"/>
      <c r="AM133" s="17" t="s">
        <v>40</v>
      </c>
      <c r="AN133" s="14">
        <v>128.30000000000001</v>
      </c>
      <c r="AO133" s="1">
        <v>130.80000000000001</v>
      </c>
      <c r="AP133" s="1">
        <v>127.2</v>
      </c>
      <c r="AQ133" s="1">
        <v>127.5</v>
      </c>
      <c r="AR133" s="1">
        <v>127.4</v>
      </c>
      <c r="AS133" s="1">
        <v>121</v>
      </c>
      <c r="AT133" s="1">
        <v>133</v>
      </c>
      <c r="AU133" s="1">
        <v>123.5</v>
      </c>
      <c r="AV133" s="16">
        <v>130.5</v>
      </c>
      <c r="AX133" s="14"/>
      <c r="AY133" s="17" t="s">
        <v>40</v>
      </c>
      <c r="AZ133" s="14">
        <v>129.19999999999999</v>
      </c>
      <c r="BA133" s="1">
        <v>131.1</v>
      </c>
      <c r="BB133" s="1">
        <v>127.8</v>
      </c>
      <c r="BC133" s="1">
        <v>131.1</v>
      </c>
      <c r="BD133" s="1">
        <v>125.2</v>
      </c>
      <c r="BE133" s="1">
        <v>121.7</v>
      </c>
      <c r="BF133" s="1">
        <v>134.1</v>
      </c>
      <c r="BG133" s="1">
        <v>124</v>
      </c>
      <c r="BH133" s="16">
        <v>128.9</v>
      </c>
      <c r="BJ133" s="14"/>
      <c r="BK133" s="17" t="s">
        <v>40</v>
      </c>
      <c r="BL133" s="14">
        <v>129.5</v>
      </c>
      <c r="BM133" s="1">
        <v>129.1</v>
      </c>
      <c r="BN133" s="1">
        <v>128.30000000000001</v>
      </c>
      <c r="BO133" s="1">
        <v>130.80000000000001</v>
      </c>
      <c r="BP133" s="1">
        <v>126.4</v>
      </c>
      <c r="BQ133" s="1">
        <v>0</v>
      </c>
      <c r="BR133" s="1">
        <v>134.4</v>
      </c>
      <c r="BS133" s="1">
        <v>125.5</v>
      </c>
      <c r="BT133" s="16">
        <v>129.30000000000001</v>
      </c>
      <c r="BV133" s="14"/>
      <c r="BW133" s="17" t="s">
        <v>40</v>
      </c>
      <c r="BX133" s="14">
        <v>128.5</v>
      </c>
      <c r="BY133" s="1">
        <v>128.6</v>
      </c>
      <c r="BZ133" s="1">
        <v>128.5</v>
      </c>
      <c r="CA133" s="1">
        <v>128.4</v>
      </c>
      <c r="CB133" s="1">
        <v>125.4</v>
      </c>
      <c r="CC133" s="1">
        <v>0</v>
      </c>
      <c r="CD133" s="1">
        <v>132.9</v>
      </c>
      <c r="CE133" s="1">
        <v>0</v>
      </c>
      <c r="CF133" s="16">
        <v>130.80000000000001</v>
      </c>
      <c r="CH133" s="14"/>
      <c r="CI133" s="17" t="s">
        <v>40</v>
      </c>
      <c r="CJ133" s="14">
        <v>127.8</v>
      </c>
      <c r="CK133" s="1">
        <v>0</v>
      </c>
      <c r="CL133" s="1">
        <v>126.8</v>
      </c>
      <c r="CM133" s="1">
        <v>125.8</v>
      </c>
      <c r="CN133" s="1">
        <v>125.3</v>
      </c>
      <c r="CO133" s="1">
        <v>0</v>
      </c>
      <c r="CP133" s="1">
        <v>136.30000000000001</v>
      </c>
      <c r="CQ133" s="1">
        <v>0</v>
      </c>
      <c r="CR133" s="16">
        <v>128.9</v>
      </c>
    </row>
    <row r="134" spans="2:96" x14ac:dyDescent="0.45">
      <c r="B134" s="14"/>
      <c r="C134" s="17" t="s">
        <v>41</v>
      </c>
      <c r="D134" s="14">
        <v>126.6</v>
      </c>
      <c r="E134" s="1">
        <v>127.9</v>
      </c>
      <c r="F134" s="1">
        <v>125.3</v>
      </c>
      <c r="G134" s="1">
        <v>127.5</v>
      </c>
      <c r="H134" s="1">
        <v>123.7</v>
      </c>
      <c r="I134" s="1">
        <v>119.8</v>
      </c>
      <c r="J134" s="1">
        <v>131.19999999999999</v>
      </c>
      <c r="K134" s="1">
        <v>120.7</v>
      </c>
      <c r="L134" s="16">
        <v>127</v>
      </c>
      <c r="N134" s="14"/>
      <c r="O134" s="17" t="s">
        <v>41</v>
      </c>
      <c r="P134" s="14">
        <v>124.8</v>
      </c>
      <c r="Q134" s="1">
        <v>124.8</v>
      </c>
      <c r="R134" s="1">
        <v>124.1</v>
      </c>
      <c r="S134" s="1">
        <v>125.5</v>
      </c>
      <c r="T134" s="1">
        <v>124</v>
      </c>
      <c r="U134" s="1">
        <v>118.9</v>
      </c>
      <c r="V134" s="1">
        <v>129.4</v>
      </c>
      <c r="W134" s="1">
        <v>120.4</v>
      </c>
      <c r="X134" s="16">
        <v>123.2</v>
      </c>
      <c r="Z134" s="14"/>
      <c r="AA134" s="17" t="s">
        <v>108</v>
      </c>
      <c r="AB134" s="14">
        <v>125.8</v>
      </c>
      <c r="AC134" s="1">
        <v>127.1</v>
      </c>
      <c r="AD134" s="1">
        <v>125.1</v>
      </c>
      <c r="AE134" s="1">
        <v>125</v>
      </c>
      <c r="AF134" s="1">
        <v>124.6</v>
      </c>
      <c r="AG134" s="1">
        <v>119.1</v>
      </c>
      <c r="AH134" s="1">
        <v>129.19999999999999</v>
      </c>
      <c r="AI134" s="1">
        <v>121.4</v>
      </c>
      <c r="AJ134" s="16">
        <v>126.5</v>
      </c>
      <c r="AL134" s="14"/>
      <c r="AM134" s="17" t="s">
        <v>108</v>
      </c>
      <c r="AN134" s="14">
        <v>126.2</v>
      </c>
      <c r="AO134" s="1">
        <v>128.30000000000001</v>
      </c>
      <c r="AP134" s="1">
        <v>124.9</v>
      </c>
      <c r="AQ134" s="1">
        <v>125.8</v>
      </c>
      <c r="AR134" s="1">
        <v>125.1</v>
      </c>
      <c r="AS134" s="1">
        <v>119.5</v>
      </c>
      <c r="AT134" s="1">
        <v>130</v>
      </c>
      <c r="AU134" s="1">
        <v>120.7</v>
      </c>
      <c r="AV134" s="16">
        <v>128.30000000000001</v>
      </c>
      <c r="AX134" s="14"/>
      <c r="AY134" s="17" t="s">
        <v>108</v>
      </c>
      <c r="AZ134" s="14">
        <v>127.2</v>
      </c>
      <c r="BA134" s="1">
        <v>128.69999999999999</v>
      </c>
      <c r="BB134" s="1">
        <v>125.3</v>
      </c>
      <c r="BC134" s="1">
        <v>130</v>
      </c>
      <c r="BD134" s="1">
        <v>122.7</v>
      </c>
      <c r="BE134" s="1">
        <v>120.3</v>
      </c>
      <c r="BF134" s="1">
        <v>131.6</v>
      </c>
      <c r="BG134" s="1">
        <v>120.2</v>
      </c>
      <c r="BH134" s="16">
        <v>126.2</v>
      </c>
      <c r="BJ134" s="14"/>
      <c r="BK134" s="17" t="s">
        <v>108</v>
      </c>
      <c r="BL134" s="14">
        <v>127.5</v>
      </c>
      <c r="BM134" s="1">
        <v>126.9</v>
      </c>
      <c r="BN134" s="1">
        <v>126</v>
      </c>
      <c r="BO134" s="1">
        <v>128.9</v>
      </c>
      <c r="BP134" s="1">
        <v>124.4</v>
      </c>
      <c r="BQ134" s="1">
        <v>0</v>
      </c>
      <c r="BR134" s="1">
        <v>132.19999999999999</v>
      </c>
      <c r="BS134" s="1">
        <v>119.9</v>
      </c>
      <c r="BT134" s="16">
        <v>127.4</v>
      </c>
      <c r="BV134" s="14"/>
      <c r="BW134" s="17" t="s">
        <v>108</v>
      </c>
      <c r="BX134" s="14">
        <v>126.3</v>
      </c>
      <c r="BY134" s="1">
        <v>125.7</v>
      </c>
      <c r="BZ134" s="1">
        <v>125.6</v>
      </c>
      <c r="CA134" s="1">
        <v>126.7</v>
      </c>
      <c r="CB134" s="1">
        <v>122.9</v>
      </c>
      <c r="CC134" s="1">
        <v>0</v>
      </c>
      <c r="CD134" s="1">
        <v>129.5</v>
      </c>
      <c r="CE134" s="1">
        <v>0</v>
      </c>
      <c r="CF134" s="16">
        <v>129.1</v>
      </c>
      <c r="CH134" s="14"/>
      <c r="CI134" s="17" t="s">
        <v>108</v>
      </c>
      <c r="CJ134" s="14">
        <v>126.1</v>
      </c>
      <c r="CK134" s="1">
        <v>0</v>
      </c>
      <c r="CL134" s="1">
        <v>124.7</v>
      </c>
      <c r="CM134" s="1">
        <v>124.2</v>
      </c>
      <c r="CN134" s="1">
        <v>122.9</v>
      </c>
      <c r="CO134" s="1">
        <v>0</v>
      </c>
      <c r="CP134" s="1">
        <v>134.30000000000001</v>
      </c>
      <c r="CQ134" s="1">
        <v>0</v>
      </c>
      <c r="CR134" s="16">
        <v>127.5</v>
      </c>
    </row>
    <row r="135" spans="2:96" x14ac:dyDescent="0.45">
      <c r="B135" s="14"/>
      <c r="C135" s="17" t="s">
        <v>42</v>
      </c>
      <c r="D135" s="14">
        <v>126.2</v>
      </c>
      <c r="E135" s="1">
        <v>127.6</v>
      </c>
      <c r="F135" s="1">
        <v>125</v>
      </c>
      <c r="G135" s="1">
        <v>127.1</v>
      </c>
      <c r="H135" s="1">
        <v>123.4</v>
      </c>
      <c r="I135" s="1">
        <v>119.3</v>
      </c>
      <c r="J135" s="1">
        <v>131</v>
      </c>
      <c r="K135" s="1">
        <v>120.2</v>
      </c>
      <c r="L135" s="16">
        <v>126.4</v>
      </c>
      <c r="N135" s="14"/>
      <c r="O135" s="17" t="s">
        <v>42</v>
      </c>
      <c r="P135" s="14">
        <v>124.2</v>
      </c>
      <c r="Q135" s="1">
        <v>124.3</v>
      </c>
      <c r="R135" s="1">
        <v>123.5</v>
      </c>
      <c r="S135" s="1">
        <v>125</v>
      </c>
      <c r="T135" s="1">
        <v>123.6</v>
      </c>
      <c r="U135" s="1">
        <v>118.3</v>
      </c>
      <c r="V135" s="1">
        <v>129.1</v>
      </c>
      <c r="W135" s="1">
        <v>119.7</v>
      </c>
      <c r="X135" s="16">
        <v>122.5</v>
      </c>
      <c r="Z135" s="14"/>
      <c r="AA135" s="17" t="s">
        <v>42</v>
      </c>
      <c r="AB135" s="14">
        <v>125.2</v>
      </c>
      <c r="AC135" s="1">
        <v>126.6</v>
      </c>
      <c r="AD135" s="1">
        <v>124.6</v>
      </c>
      <c r="AE135" s="1">
        <v>124.6</v>
      </c>
      <c r="AF135" s="1">
        <v>124.2</v>
      </c>
      <c r="AG135" s="1">
        <v>118.5</v>
      </c>
      <c r="AH135" s="1">
        <v>128.80000000000001</v>
      </c>
      <c r="AI135" s="1">
        <v>120.9</v>
      </c>
      <c r="AJ135" s="16">
        <v>125.8</v>
      </c>
      <c r="AL135" s="14"/>
      <c r="AM135" s="17" t="s">
        <v>42</v>
      </c>
      <c r="AN135" s="14">
        <v>125.7</v>
      </c>
      <c r="AO135" s="1">
        <v>127.9</v>
      </c>
      <c r="AP135" s="1">
        <v>124.5</v>
      </c>
      <c r="AQ135" s="1">
        <v>125.4</v>
      </c>
      <c r="AR135" s="1">
        <v>124.7</v>
      </c>
      <c r="AS135" s="1">
        <v>119.1</v>
      </c>
      <c r="AT135" s="1">
        <v>129.80000000000001</v>
      </c>
      <c r="AU135" s="1">
        <v>120.2</v>
      </c>
      <c r="AV135" s="16">
        <v>127.7</v>
      </c>
      <c r="AX135" s="14"/>
      <c r="AY135" s="17" t="s">
        <v>42</v>
      </c>
      <c r="AZ135" s="14">
        <v>126.9</v>
      </c>
      <c r="BA135" s="1">
        <v>128.4</v>
      </c>
      <c r="BB135" s="1">
        <v>125</v>
      </c>
      <c r="BC135" s="1">
        <v>129.80000000000001</v>
      </c>
      <c r="BD135" s="1">
        <v>122.4</v>
      </c>
      <c r="BE135" s="1">
        <v>119.9</v>
      </c>
      <c r="BF135" s="1">
        <v>131.4</v>
      </c>
      <c r="BG135" s="1">
        <v>119.8</v>
      </c>
      <c r="BH135" s="16">
        <v>125.7</v>
      </c>
      <c r="BJ135" s="14"/>
      <c r="BK135" s="17" t="s">
        <v>42</v>
      </c>
      <c r="BL135" s="14">
        <v>127.3</v>
      </c>
      <c r="BM135" s="1">
        <v>126.6</v>
      </c>
      <c r="BN135" s="1">
        <v>125.7</v>
      </c>
      <c r="BO135" s="1">
        <v>128.69999999999999</v>
      </c>
      <c r="BP135" s="1">
        <v>124.2</v>
      </c>
      <c r="BQ135" s="1">
        <v>0</v>
      </c>
      <c r="BR135" s="1">
        <v>132.1</v>
      </c>
      <c r="BS135" s="1">
        <v>119.6</v>
      </c>
      <c r="BT135" s="16">
        <v>127</v>
      </c>
      <c r="BV135" s="14"/>
      <c r="BW135" s="17" t="s">
        <v>42</v>
      </c>
      <c r="BX135" s="14">
        <v>126</v>
      </c>
      <c r="BY135" s="1">
        <v>125.7</v>
      </c>
      <c r="BZ135" s="1">
        <v>125.5</v>
      </c>
      <c r="CA135" s="1">
        <v>126.4</v>
      </c>
      <c r="CB135" s="1">
        <v>122.6</v>
      </c>
      <c r="CC135" s="1">
        <v>0</v>
      </c>
      <c r="CD135" s="1">
        <v>129.5</v>
      </c>
      <c r="CE135" s="1">
        <v>0</v>
      </c>
      <c r="CF135" s="16">
        <v>128.69999999999999</v>
      </c>
      <c r="CH135" s="14"/>
      <c r="CI135" s="17" t="s">
        <v>42</v>
      </c>
      <c r="CJ135" s="14">
        <v>125.8</v>
      </c>
      <c r="CK135" s="1">
        <v>0</v>
      </c>
      <c r="CL135" s="1">
        <v>124.5</v>
      </c>
      <c r="CM135" s="1">
        <v>123.9</v>
      </c>
      <c r="CN135" s="1">
        <v>122.6</v>
      </c>
      <c r="CO135" s="1">
        <v>0</v>
      </c>
      <c r="CP135" s="1">
        <v>134.30000000000001</v>
      </c>
      <c r="CQ135" s="1">
        <v>0</v>
      </c>
      <c r="CR135" s="16">
        <v>127.1</v>
      </c>
    </row>
    <row r="136" spans="2:96" x14ac:dyDescent="0.45">
      <c r="B136" s="14"/>
      <c r="C136" s="17" t="s">
        <v>43</v>
      </c>
      <c r="D136" s="14">
        <v>127.8</v>
      </c>
      <c r="E136" s="1">
        <v>129.1</v>
      </c>
      <c r="F136" s="1">
        <v>126.5</v>
      </c>
      <c r="G136" s="1">
        <v>128.69999999999999</v>
      </c>
      <c r="H136" s="1">
        <v>125</v>
      </c>
      <c r="I136" s="1">
        <v>120.4</v>
      </c>
      <c r="J136" s="1">
        <v>132.6</v>
      </c>
      <c r="K136" s="1">
        <v>121.9</v>
      </c>
      <c r="L136" s="16">
        <v>127.9</v>
      </c>
      <c r="N136" s="14"/>
      <c r="O136" s="17" t="s">
        <v>43</v>
      </c>
      <c r="P136" s="14">
        <v>125.9</v>
      </c>
      <c r="Q136" s="1">
        <v>126</v>
      </c>
      <c r="R136" s="1">
        <v>125.1</v>
      </c>
      <c r="S136" s="1">
        <v>126.7</v>
      </c>
      <c r="T136" s="1">
        <v>125.4</v>
      </c>
      <c r="U136" s="1">
        <v>119.5</v>
      </c>
      <c r="V136" s="1">
        <v>130.80000000000001</v>
      </c>
      <c r="W136" s="1">
        <v>121.2</v>
      </c>
      <c r="X136" s="16">
        <v>124.2</v>
      </c>
      <c r="Z136" s="14"/>
      <c r="AA136" s="17" t="s">
        <v>43</v>
      </c>
      <c r="AB136" s="14">
        <v>126.9</v>
      </c>
      <c r="AC136" s="1">
        <v>128.19999999999999</v>
      </c>
      <c r="AD136" s="1">
        <v>126.2</v>
      </c>
      <c r="AE136" s="1">
        <v>126.4</v>
      </c>
      <c r="AF136" s="1">
        <v>125.8</v>
      </c>
      <c r="AG136" s="1">
        <v>119.6</v>
      </c>
      <c r="AH136" s="1">
        <v>130.5</v>
      </c>
      <c r="AI136" s="1">
        <v>122.3</v>
      </c>
      <c r="AJ136" s="16">
        <v>127.3</v>
      </c>
      <c r="AL136" s="14"/>
      <c r="AM136" s="17" t="s">
        <v>43</v>
      </c>
      <c r="AN136" s="14">
        <v>127.4</v>
      </c>
      <c r="AO136" s="1">
        <v>129.5</v>
      </c>
      <c r="AP136" s="1">
        <v>126</v>
      </c>
      <c r="AQ136" s="1">
        <v>126.9</v>
      </c>
      <c r="AR136" s="1">
        <v>126.4</v>
      </c>
      <c r="AS136" s="1">
        <v>120.1</v>
      </c>
      <c r="AT136" s="1">
        <v>131.5</v>
      </c>
      <c r="AU136" s="1">
        <v>121.9</v>
      </c>
      <c r="AV136" s="16">
        <v>129.19999999999999</v>
      </c>
      <c r="AX136" s="14"/>
      <c r="AY136" s="17" t="s">
        <v>43</v>
      </c>
      <c r="AZ136" s="14">
        <v>128.4</v>
      </c>
      <c r="BA136" s="1">
        <v>129.9</v>
      </c>
      <c r="BB136" s="1">
        <v>126.6</v>
      </c>
      <c r="BC136" s="1">
        <v>131.1</v>
      </c>
      <c r="BD136" s="1">
        <v>124.1</v>
      </c>
      <c r="BE136" s="1">
        <v>120.9</v>
      </c>
      <c r="BF136" s="1">
        <v>133</v>
      </c>
      <c r="BG136" s="1">
        <v>121.8</v>
      </c>
      <c r="BH136" s="16">
        <v>127.4</v>
      </c>
      <c r="BJ136" s="14"/>
      <c r="BK136" s="17" t="s">
        <v>43</v>
      </c>
      <c r="BL136" s="14">
        <v>128.80000000000001</v>
      </c>
      <c r="BM136" s="1">
        <v>128.30000000000001</v>
      </c>
      <c r="BN136" s="1">
        <v>127.2</v>
      </c>
      <c r="BO136" s="1">
        <v>130.19999999999999</v>
      </c>
      <c r="BP136" s="1">
        <v>125.5</v>
      </c>
      <c r="BQ136" s="1">
        <v>0</v>
      </c>
      <c r="BR136" s="1">
        <v>133.5</v>
      </c>
      <c r="BS136" s="1">
        <v>122</v>
      </c>
      <c r="BT136" s="16">
        <v>128.4</v>
      </c>
      <c r="BV136" s="14"/>
      <c r="BW136" s="17" t="s">
        <v>43</v>
      </c>
      <c r="BX136" s="14">
        <v>127.6</v>
      </c>
      <c r="BY136" s="1">
        <v>127</v>
      </c>
      <c r="BZ136" s="1">
        <v>127.1</v>
      </c>
      <c r="CA136" s="1">
        <v>127.9</v>
      </c>
      <c r="CB136" s="1">
        <v>124.3</v>
      </c>
      <c r="CC136" s="1">
        <v>0</v>
      </c>
      <c r="CD136" s="1">
        <v>131.19999999999999</v>
      </c>
      <c r="CE136" s="1">
        <v>0</v>
      </c>
      <c r="CF136" s="16">
        <v>130</v>
      </c>
      <c r="CH136" s="14"/>
      <c r="CI136" s="17" t="s">
        <v>43</v>
      </c>
      <c r="CJ136" s="14">
        <v>127.3</v>
      </c>
      <c r="CK136" s="1">
        <v>0</v>
      </c>
      <c r="CL136" s="1">
        <v>126</v>
      </c>
      <c r="CM136" s="1">
        <v>125.4</v>
      </c>
      <c r="CN136" s="1">
        <v>124.4</v>
      </c>
      <c r="CO136" s="1">
        <v>0</v>
      </c>
      <c r="CP136" s="1">
        <v>135.6</v>
      </c>
      <c r="CQ136" s="1">
        <v>0</v>
      </c>
      <c r="CR136" s="16">
        <v>128.4</v>
      </c>
    </row>
    <row r="137" spans="2:96" x14ac:dyDescent="0.45">
      <c r="B137" s="14"/>
      <c r="C137" s="17" t="s">
        <v>44</v>
      </c>
      <c r="D137" s="14">
        <v>127.7</v>
      </c>
      <c r="E137" s="1">
        <v>129</v>
      </c>
      <c r="F137" s="1">
        <v>126.4</v>
      </c>
      <c r="G137" s="1">
        <v>128.80000000000001</v>
      </c>
      <c r="H137" s="1">
        <v>124.8</v>
      </c>
      <c r="I137" s="1">
        <v>120.4</v>
      </c>
      <c r="J137" s="1">
        <v>132.80000000000001</v>
      </c>
      <c r="K137" s="1">
        <v>121.6</v>
      </c>
      <c r="L137" s="16">
        <v>127.8</v>
      </c>
      <c r="N137" s="14"/>
      <c r="O137" s="17" t="s">
        <v>44</v>
      </c>
      <c r="P137" s="14">
        <v>125.7</v>
      </c>
      <c r="Q137" s="1">
        <v>125.7</v>
      </c>
      <c r="R137" s="1">
        <v>125</v>
      </c>
      <c r="S137" s="1">
        <v>126.8</v>
      </c>
      <c r="T137" s="1">
        <v>124.9</v>
      </c>
      <c r="U137" s="1">
        <v>119.5</v>
      </c>
      <c r="V137" s="1">
        <v>130.80000000000001</v>
      </c>
      <c r="W137" s="1">
        <v>121.2</v>
      </c>
      <c r="X137" s="16">
        <v>123.9</v>
      </c>
      <c r="Z137" s="14"/>
      <c r="AA137" s="17" t="s">
        <v>44</v>
      </c>
      <c r="AB137" s="14">
        <v>126.7</v>
      </c>
      <c r="AC137" s="1">
        <v>128.1</v>
      </c>
      <c r="AD137" s="1">
        <v>126</v>
      </c>
      <c r="AE137" s="1">
        <v>126.2</v>
      </c>
      <c r="AF137" s="1">
        <v>125.6</v>
      </c>
      <c r="AG137" s="1">
        <v>119.7</v>
      </c>
      <c r="AH137" s="1">
        <v>130.69999999999999</v>
      </c>
      <c r="AI137" s="1">
        <v>122.3</v>
      </c>
      <c r="AJ137" s="16">
        <v>127.1</v>
      </c>
      <c r="AL137" s="14"/>
      <c r="AM137" s="17" t="s">
        <v>44</v>
      </c>
      <c r="AN137" s="14">
        <v>127.2</v>
      </c>
      <c r="AO137" s="1">
        <v>129.4</v>
      </c>
      <c r="AP137" s="1">
        <v>125.9</v>
      </c>
      <c r="AQ137" s="1">
        <v>127.1</v>
      </c>
      <c r="AR137" s="1">
        <v>126.2</v>
      </c>
      <c r="AS137" s="1">
        <v>120.2</v>
      </c>
      <c r="AT137" s="1">
        <v>131.5</v>
      </c>
      <c r="AU137" s="1">
        <v>121.6</v>
      </c>
      <c r="AV137" s="16">
        <v>129</v>
      </c>
      <c r="AX137" s="14"/>
      <c r="AY137" s="17" t="s">
        <v>44</v>
      </c>
      <c r="AZ137" s="14">
        <v>128.30000000000001</v>
      </c>
      <c r="BA137" s="1">
        <v>129.80000000000001</v>
      </c>
      <c r="BB137" s="1">
        <v>126.4</v>
      </c>
      <c r="BC137" s="1">
        <v>131.5</v>
      </c>
      <c r="BD137" s="1">
        <v>123.9</v>
      </c>
      <c r="BE137" s="1">
        <v>120.9</v>
      </c>
      <c r="BF137" s="1">
        <v>133.30000000000001</v>
      </c>
      <c r="BG137" s="1">
        <v>121.2</v>
      </c>
      <c r="BH137" s="16">
        <v>127</v>
      </c>
      <c r="BJ137" s="14"/>
      <c r="BK137" s="17" t="s">
        <v>44</v>
      </c>
      <c r="BL137" s="14">
        <v>128.69999999999999</v>
      </c>
      <c r="BM137" s="1">
        <v>128.30000000000001</v>
      </c>
      <c r="BN137" s="1">
        <v>127.1</v>
      </c>
      <c r="BO137" s="1">
        <v>130.4</v>
      </c>
      <c r="BP137" s="1">
        <v>125.6</v>
      </c>
      <c r="BQ137" s="1">
        <v>0</v>
      </c>
      <c r="BR137" s="1">
        <v>133.9</v>
      </c>
      <c r="BS137" s="1">
        <v>121</v>
      </c>
      <c r="BT137" s="16">
        <v>128.30000000000001</v>
      </c>
      <c r="BV137" s="14"/>
      <c r="BW137" s="17" t="s">
        <v>44</v>
      </c>
      <c r="BX137" s="14">
        <v>127.5</v>
      </c>
      <c r="BY137" s="1">
        <v>127</v>
      </c>
      <c r="BZ137" s="1">
        <v>126.8</v>
      </c>
      <c r="CA137" s="1">
        <v>128.19999999999999</v>
      </c>
      <c r="CB137" s="1">
        <v>124.2</v>
      </c>
      <c r="CC137" s="1">
        <v>0</v>
      </c>
      <c r="CD137" s="1">
        <v>131.19999999999999</v>
      </c>
      <c r="CE137" s="1">
        <v>0</v>
      </c>
      <c r="CF137" s="16">
        <v>130</v>
      </c>
      <c r="CH137" s="14"/>
      <c r="CI137" s="17" t="s">
        <v>44</v>
      </c>
      <c r="CJ137" s="14">
        <v>127.3</v>
      </c>
      <c r="CK137" s="1">
        <v>0</v>
      </c>
      <c r="CL137" s="1">
        <v>126</v>
      </c>
      <c r="CM137" s="1">
        <v>125.5</v>
      </c>
      <c r="CN137" s="1">
        <v>124.2</v>
      </c>
      <c r="CO137" s="1">
        <v>0</v>
      </c>
      <c r="CP137" s="1">
        <v>136.19999999999999</v>
      </c>
      <c r="CQ137" s="1">
        <v>0</v>
      </c>
      <c r="CR137" s="16">
        <v>128.4</v>
      </c>
    </row>
    <row r="138" spans="2:96" x14ac:dyDescent="0.45">
      <c r="B138" s="14"/>
      <c r="C138" s="17" t="s">
        <v>45</v>
      </c>
      <c r="D138" s="14">
        <v>126.8</v>
      </c>
      <c r="E138" s="1">
        <v>128.1</v>
      </c>
      <c r="F138" s="1">
        <v>125.5</v>
      </c>
      <c r="G138" s="1">
        <v>128.1</v>
      </c>
      <c r="H138" s="1">
        <v>123.8</v>
      </c>
      <c r="I138" s="1">
        <v>119.4</v>
      </c>
      <c r="J138" s="1">
        <v>132.4</v>
      </c>
      <c r="K138" s="1">
        <v>120.5</v>
      </c>
      <c r="L138" s="16">
        <v>126.6</v>
      </c>
      <c r="N138" s="14"/>
      <c r="O138" s="17" t="s">
        <v>45</v>
      </c>
      <c r="P138" s="14">
        <v>124.4</v>
      </c>
      <c r="Q138" s="1">
        <v>124.5</v>
      </c>
      <c r="R138" s="1">
        <v>123.8</v>
      </c>
      <c r="S138" s="1">
        <v>125.7</v>
      </c>
      <c r="T138" s="1">
        <v>123.9</v>
      </c>
      <c r="U138" s="1">
        <v>118.3</v>
      </c>
      <c r="V138" s="1">
        <v>130.1</v>
      </c>
      <c r="W138" s="1">
        <v>120</v>
      </c>
      <c r="X138" s="16">
        <v>122.4</v>
      </c>
      <c r="Z138" s="14"/>
      <c r="AA138" s="17" t="s">
        <v>45</v>
      </c>
      <c r="AB138" s="14">
        <v>125.6</v>
      </c>
      <c r="AC138" s="1">
        <v>127</v>
      </c>
      <c r="AD138" s="1">
        <v>125</v>
      </c>
      <c r="AE138" s="1">
        <v>125.3</v>
      </c>
      <c r="AF138" s="1">
        <v>124.5</v>
      </c>
      <c r="AG138" s="1">
        <v>118.6</v>
      </c>
      <c r="AH138" s="1">
        <v>129.9</v>
      </c>
      <c r="AI138" s="1">
        <v>121.2</v>
      </c>
      <c r="AJ138" s="16">
        <v>125.8</v>
      </c>
      <c r="AL138" s="14"/>
      <c r="AM138" s="17" t="s">
        <v>45</v>
      </c>
      <c r="AN138" s="14">
        <v>126.2</v>
      </c>
      <c r="AO138" s="1">
        <v>128.4</v>
      </c>
      <c r="AP138" s="1">
        <v>124.9</v>
      </c>
      <c r="AQ138" s="1">
        <v>126.2</v>
      </c>
      <c r="AR138" s="1">
        <v>125.2</v>
      </c>
      <c r="AS138" s="1">
        <v>119.1</v>
      </c>
      <c r="AT138" s="1">
        <v>131</v>
      </c>
      <c r="AU138" s="1">
        <v>120.6</v>
      </c>
      <c r="AV138" s="16">
        <v>127.8</v>
      </c>
      <c r="AX138" s="14"/>
      <c r="AY138" s="17" t="s">
        <v>45</v>
      </c>
      <c r="AZ138" s="14">
        <v>127.5</v>
      </c>
      <c r="BA138" s="1">
        <v>129</v>
      </c>
      <c r="BB138" s="1">
        <v>125.5</v>
      </c>
      <c r="BC138" s="1">
        <v>131.1</v>
      </c>
      <c r="BD138" s="1">
        <v>123</v>
      </c>
      <c r="BE138" s="1">
        <v>120</v>
      </c>
      <c r="BF138" s="1">
        <v>132.9</v>
      </c>
      <c r="BG138" s="1">
        <v>120</v>
      </c>
      <c r="BH138" s="16">
        <v>125.9</v>
      </c>
      <c r="BJ138" s="14"/>
      <c r="BK138" s="17" t="s">
        <v>45</v>
      </c>
      <c r="BL138" s="14">
        <v>128</v>
      </c>
      <c r="BM138" s="1">
        <v>127.5</v>
      </c>
      <c r="BN138" s="1">
        <v>126.3</v>
      </c>
      <c r="BO138" s="1">
        <v>129.9</v>
      </c>
      <c r="BP138" s="1">
        <v>124.5</v>
      </c>
      <c r="BQ138" s="1">
        <v>0</v>
      </c>
      <c r="BR138" s="1">
        <v>133.5</v>
      </c>
      <c r="BS138" s="1">
        <v>119.8</v>
      </c>
      <c r="BT138" s="16">
        <v>127.2</v>
      </c>
      <c r="BV138" s="14"/>
      <c r="BW138" s="17" t="s">
        <v>45</v>
      </c>
      <c r="BX138" s="14">
        <v>126.7</v>
      </c>
      <c r="BY138" s="1">
        <v>126</v>
      </c>
      <c r="BZ138" s="1">
        <v>126.1</v>
      </c>
      <c r="CA138" s="1">
        <v>127.5</v>
      </c>
      <c r="CB138" s="1">
        <v>123.2</v>
      </c>
      <c r="CC138" s="1">
        <v>0</v>
      </c>
      <c r="CD138" s="1">
        <v>130.69999999999999</v>
      </c>
      <c r="CE138" s="1">
        <v>0</v>
      </c>
      <c r="CF138" s="16">
        <v>129.1</v>
      </c>
      <c r="CH138" s="14"/>
      <c r="CI138" s="17" t="s">
        <v>45</v>
      </c>
      <c r="CJ138" s="14">
        <v>126.5</v>
      </c>
      <c r="CK138" s="1">
        <v>0</v>
      </c>
      <c r="CL138" s="1">
        <v>125.1</v>
      </c>
      <c r="CM138" s="1">
        <v>124.8</v>
      </c>
      <c r="CN138" s="1">
        <v>123.2</v>
      </c>
      <c r="CO138" s="1">
        <v>0</v>
      </c>
      <c r="CP138" s="1">
        <v>136.1</v>
      </c>
      <c r="CQ138" s="1">
        <v>0</v>
      </c>
      <c r="CR138" s="16">
        <v>127.5</v>
      </c>
    </row>
    <row r="139" spans="2:96" x14ac:dyDescent="0.45">
      <c r="B139" s="14"/>
      <c r="C139" s="17" t="s">
        <v>46</v>
      </c>
      <c r="D139" s="14">
        <v>133.1</v>
      </c>
      <c r="E139" s="1">
        <v>134.5</v>
      </c>
      <c r="F139" s="1">
        <v>132</v>
      </c>
      <c r="G139" s="1">
        <v>133.80000000000001</v>
      </c>
      <c r="H139" s="1">
        <v>130.19999999999999</v>
      </c>
      <c r="I139" s="1">
        <v>123.8</v>
      </c>
      <c r="J139" s="1">
        <v>139.6</v>
      </c>
      <c r="K139" s="1">
        <v>128.4</v>
      </c>
      <c r="L139" s="16">
        <v>132.6</v>
      </c>
      <c r="N139" s="14"/>
      <c r="O139" s="17" t="s">
        <v>46</v>
      </c>
      <c r="P139" s="14">
        <v>131.5</v>
      </c>
      <c r="Q139" s="1">
        <v>132</v>
      </c>
      <c r="R139" s="1">
        <v>130.5</v>
      </c>
      <c r="S139" s="1">
        <v>132.5</v>
      </c>
      <c r="T139" s="1">
        <v>132.19999999999999</v>
      </c>
      <c r="U139" s="1">
        <v>122.7</v>
      </c>
      <c r="V139" s="1">
        <v>138.30000000000001</v>
      </c>
      <c r="W139" s="1">
        <v>126</v>
      </c>
      <c r="X139" s="16">
        <v>130</v>
      </c>
      <c r="Z139" s="14"/>
      <c r="AA139" s="17" t="s">
        <v>46</v>
      </c>
      <c r="AB139" s="14">
        <v>132.4</v>
      </c>
      <c r="AC139" s="1">
        <v>133.80000000000001</v>
      </c>
      <c r="AD139" s="1">
        <v>131.4</v>
      </c>
      <c r="AE139" s="1">
        <v>132.9</v>
      </c>
      <c r="AF139" s="1">
        <v>131.4</v>
      </c>
      <c r="AG139" s="1">
        <v>122.8</v>
      </c>
      <c r="AH139" s="1">
        <v>137.19999999999999</v>
      </c>
      <c r="AI139" s="1">
        <v>127.1</v>
      </c>
      <c r="AJ139" s="16">
        <v>132.4</v>
      </c>
      <c r="AL139" s="14"/>
      <c r="AM139" s="17" t="s">
        <v>46</v>
      </c>
      <c r="AN139" s="14">
        <v>132.69999999999999</v>
      </c>
      <c r="AO139" s="1">
        <v>135</v>
      </c>
      <c r="AP139" s="1">
        <v>131.5</v>
      </c>
      <c r="AQ139" s="1">
        <v>132.1</v>
      </c>
      <c r="AR139" s="1">
        <v>131.30000000000001</v>
      </c>
      <c r="AS139" s="1">
        <v>123.9</v>
      </c>
      <c r="AT139" s="1">
        <v>139.1</v>
      </c>
      <c r="AU139" s="1">
        <v>128.5</v>
      </c>
      <c r="AV139" s="16">
        <v>133.9</v>
      </c>
      <c r="AX139" s="14"/>
      <c r="AY139" s="17" t="s">
        <v>46</v>
      </c>
      <c r="AZ139" s="14">
        <v>133.69999999999999</v>
      </c>
      <c r="BA139" s="1">
        <v>135.1</v>
      </c>
      <c r="BB139" s="1">
        <v>132.30000000000001</v>
      </c>
      <c r="BC139" s="1">
        <v>135.5</v>
      </c>
      <c r="BD139" s="1">
        <v>129.19999999999999</v>
      </c>
      <c r="BE139" s="1">
        <v>124.3</v>
      </c>
      <c r="BF139" s="1">
        <v>139.80000000000001</v>
      </c>
      <c r="BG139" s="1">
        <v>130.1</v>
      </c>
      <c r="BH139" s="16">
        <v>132.80000000000001</v>
      </c>
      <c r="BJ139" s="14"/>
      <c r="BK139" s="17" t="s">
        <v>46</v>
      </c>
      <c r="BL139" s="14">
        <v>133.9</v>
      </c>
      <c r="BM139" s="1">
        <v>132.9</v>
      </c>
      <c r="BN139" s="1">
        <v>132.69999999999999</v>
      </c>
      <c r="BO139" s="1">
        <v>135.80000000000001</v>
      </c>
      <c r="BP139" s="1">
        <v>130.1</v>
      </c>
      <c r="BQ139" s="1">
        <v>0</v>
      </c>
      <c r="BR139" s="1">
        <v>139.69999999999999</v>
      </c>
      <c r="BS139" s="1">
        <v>133.30000000000001</v>
      </c>
      <c r="BT139" s="16">
        <v>132.5</v>
      </c>
      <c r="BV139" s="14"/>
      <c r="BW139" s="17" t="s">
        <v>46</v>
      </c>
      <c r="BX139" s="14">
        <v>133.1</v>
      </c>
      <c r="BY139" s="1">
        <v>133.1</v>
      </c>
      <c r="BZ139" s="1">
        <v>133.4</v>
      </c>
      <c r="CA139" s="1">
        <v>132.9</v>
      </c>
      <c r="CB139" s="1">
        <v>129.30000000000001</v>
      </c>
      <c r="CC139" s="1">
        <v>0</v>
      </c>
      <c r="CD139" s="1">
        <v>139.30000000000001</v>
      </c>
      <c r="CE139" s="1">
        <v>0</v>
      </c>
      <c r="CF139" s="16">
        <v>133.4</v>
      </c>
      <c r="CH139" s="14"/>
      <c r="CI139" s="17" t="s">
        <v>46</v>
      </c>
      <c r="CJ139" s="14">
        <v>131.69999999999999</v>
      </c>
      <c r="CK139" s="1">
        <v>0</v>
      </c>
      <c r="CL139" s="1">
        <v>130.69999999999999</v>
      </c>
      <c r="CM139" s="1">
        <v>130.1</v>
      </c>
      <c r="CN139" s="1">
        <v>129.1</v>
      </c>
      <c r="CO139" s="1">
        <v>0</v>
      </c>
      <c r="CP139" s="1">
        <v>141.6</v>
      </c>
      <c r="CQ139" s="1">
        <v>0</v>
      </c>
      <c r="CR139" s="16">
        <v>131.19999999999999</v>
      </c>
    </row>
    <row r="140" spans="2:96" x14ac:dyDescent="0.45">
      <c r="B140" s="14"/>
      <c r="C140" s="17" t="s">
        <v>47</v>
      </c>
      <c r="D140" s="14">
        <v>130</v>
      </c>
      <c r="E140" s="1">
        <v>131.30000000000001</v>
      </c>
      <c r="F140" s="1">
        <v>128.6</v>
      </c>
      <c r="G140" s="1">
        <v>131.19999999999999</v>
      </c>
      <c r="H140" s="1">
        <v>127</v>
      </c>
      <c r="I140" s="1">
        <v>122</v>
      </c>
      <c r="J140" s="1">
        <v>135.4</v>
      </c>
      <c r="K140" s="1">
        <v>124.3</v>
      </c>
      <c r="L140" s="16">
        <v>129.80000000000001</v>
      </c>
      <c r="N140" s="14"/>
      <c r="O140" s="17" t="s">
        <v>47</v>
      </c>
      <c r="P140" s="14">
        <v>128.30000000000001</v>
      </c>
      <c r="Q140" s="1">
        <v>128.30000000000001</v>
      </c>
      <c r="R140" s="1">
        <v>127.3</v>
      </c>
      <c r="S140" s="1">
        <v>129.4</v>
      </c>
      <c r="T140" s="1">
        <v>127.7</v>
      </c>
      <c r="U140" s="1">
        <v>121.1</v>
      </c>
      <c r="V140" s="1">
        <v>133.69999999999999</v>
      </c>
      <c r="W140" s="1">
        <v>123.4</v>
      </c>
      <c r="X140" s="16">
        <v>126.5</v>
      </c>
      <c r="Z140" s="14"/>
      <c r="AA140" s="17" t="s">
        <v>47</v>
      </c>
      <c r="AB140" s="14">
        <v>129.19999999999999</v>
      </c>
      <c r="AC140" s="1">
        <v>130.4</v>
      </c>
      <c r="AD140" s="1">
        <v>128.30000000000001</v>
      </c>
      <c r="AE140" s="1">
        <v>129.1</v>
      </c>
      <c r="AF140" s="1">
        <v>127.9</v>
      </c>
      <c r="AG140" s="1">
        <v>121.3</v>
      </c>
      <c r="AH140" s="1">
        <v>133.30000000000001</v>
      </c>
      <c r="AI140" s="1">
        <v>124.5</v>
      </c>
      <c r="AJ140" s="16">
        <v>129.4</v>
      </c>
      <c r="AL140" s="14"/>
      <c r="AM140" s="17" t="s">
        <v>47</v>
      </c>
      <c r="AN140" s="14">
        <v>129.6</v>
      </c>
      <c r="AO140" s="1">
        <v>131.69999999999999</v>
      </c>
      <c r="AP140" s="1">
        <v>128.1</v>
      </c>
      <c r="AQ140" s="1">
        <v>129.5</v>
      </c>
      <c r="AR140" s="1">
        <v>128.30000000000001</v>
      </c>
      <c r="AS140" s="1">
        <v>121.9</v>
      </c>
      <c r="AT140" s="1">
        <v>134.4</v>
      </c>
      <c r="AU140" s="1">
        <v>124.3</v>
      </c>
      <c r="AV140" s="16">
        <v>131.1</v>
      </c>
      <c r="AX140" s="14"/>
      <c r="AY140" s="17" t="s">
        <v>47</v>
      </c>
      <c r="AZ140" s="14">
        <v>130.6</v>
      </c>
      <c r="BA140" s="1">
        <v>131.9</v>
      </c>
      <c r="BB140" s="1">
        <v>128.6</v>
      </c>
      <c r="BC140" s="1">
        <v>133.6</v>
      </c>
      <c r="BD140" s="1">
        <v>126</v>
      </c>
      <c r="BE140" s="1">
        <v>122.4</v>
      </c>
      <c r="BF140" s="1">
        <v>135.80000000000001</v>
      </c>
      <c r="BG140" s="1">
        <v>124.4</v>
      </c>
      <c r="BH140" s="16">
        <v>129.30000000000001</v>
      </c>
      <c r="BJ140" s="14"/>
      <c r="BK140" s="17" t="s">
        <v>47</v>
      </c>
      <c r="BL140" s="14">
        <v>130.9</v>
      </c>
      <c r="BM140" s="1">
        <v>130.1</v>
      </c>
      <c r="BN140" s="1">
        <v>129.30000000000001</v>
      </c>
      <c r="BO140" s="1">
        <v>132.9</v>
      </c>
      <c r="BP140" s="1">
        <v>127.7</v>
      </c>
      <c r="BQ140" s="1">
        <v>0</v>
      </c>
      <c r="BR140" s="1">
        <v>136.30000000000001</v>
      </c>
      <c r="BS140" s="1">
        <v>125.1</v>
      </c>
      <c r="BT140" s="16">
        <v>130.1</v>
      </c>
      <c r="BV140" s="14"/>
      <c r="BW140" s="17" t="s">
        <v>47</v>
      </c>
      <c r="BX140" s="14">
        <v>129.80000000000001</v>
      </c>
      <c r="BY140" s="1">
        <v>129.5</v>
      </c>
      <c r="BZ140" s="1">
        <v>129.19999999999999</v>
      </c>
      <c r="CA140" s="1">
        <v>130.4</v>
      </c>
      <c r="CB140" s="1">
        <v>126.2</v>
      </c>
      <c r="CC140" s="1">
        <v>0</v>
      </c>
      <c r="CD140" s="1">
        <v>134.1</v>
      </c>
      <c r="CE140" s="1">
        <v>0</v>
      </c>
      <c r="CF140" s="16">
        <v>131.5</v>
      </c>
      <c r="CH140" s="14"/>
      <c r="CI140" s="17" t="s">
        <v>47</v>
      </c>
      <c r="CJ140" s="14">
        <v>129.30000000000001</v>
      </c>
      <c r="CK140" s="1">
        <v>0</v>
      </c>
      <c r="CL140" s="1">
        <v>127.9</v>
      </c>
      <c r="CM140" s="1">
        <v>127.7</v>
      </c>
      <c r="CN140" s="1">
        <v>126.1</v>
      </c>
      <c r="CO140" s="1">
        <v>0</v>
      </c>
      <c r="CP140" s="1">
        <v>138.30000000000001</v>
      </c>
      <c r="CQ140" s="1">
        <v>0</v>
      </c>
      <c r="CR140" s="16">
        <v>129.80000000000001</v>
      </c>
    </row>
    <row r="141" spans="2:96" x14ac:dyDescent="0.45">
      <c r="B141" s="23"/>
      <c r="C141" s="24" t="s">
        <v>48</v>
      </c>
      <c r="D141" s="23">
        <v>127.3</v>
      </c>
      <c r="E141" s="25">
        <v>128.5</v>
      </c>
      <c r="F141" s="25">
        <v>125.7</v>
      </c>
      <c r="G141" s="25">
        <v>128.9</v>
      </c>
      <c r="H141" s="25">
        <v>124.3</v>
      </c>
      <c r="I141" s="25">
        <v>120.1</v>
      </c>
      <c r="J141" s="25">
        <v>132.19999999999999</v>
      </c>
      <c r="K141" s="25">
        <v>120.7</v>
      </c>
      <c r="L141" s="26">
        <v>127.2</v>
      </c>
      <c r="N141" s="23"/>
      <c r="O141" s="24" t="s">
        <v>48</v>
      </c>
      <c r="P141" s="23">
        <v>125.3</v>
      </c>
      <c r="Q141" s="25">
        <v>125.2</v>
      </c>
      <c r="R141" s="25">
        <v>124.5</v>
      </c>
      <c r="S141" s="25">
        <v>126.6</v>
      </c>
      <c r="T141" s="25">
        <v>124.2</v>
      </c>
      <c r="U141" s="25">
        <v>119.5</v>
      </c>
      <c r="V141" s="25">
        <v>130.1</v>
      </c>
      <c r="W141" s="25">
        <v>121</v>
      </c>
      <c r="X141" s="26">
        <v>123.1</v>
      </c>
      <c r="Z141" s="23"/>
      <c r="AA141" s="24" t="s">
        <v>48</v>
      </c>
      <c r="AB141" s="23">
        <v>126.3</v>
      </c>
      <c r="AC141" s="25">
        <v>127.7</v>
      </c>
      <c r="AD141" s="25">
        <v>125.6</v>
      </c>
      <c r="AE141" s="25">
        <v>125.9</v>
      </c>
      <c r="AF141" s="25">
        <v>125.2</v>
      </c>
      <c r="AG141" s="25">
        <v>119.7</v>
      </c>
      <c r="AH141" s="25">
        <v>130.19999999999999</v>
      </c>
      <c r="AI141" s="25">
        <v>122.1</v>
      </c>
      <c r="AJ141" s="26">
        <v>126.6</v>
      </c>
      <c r="AL141" s="23"/>
      <c r="AM141" s="24" t="s">
        <v>48</v>
      </c>
      <c r="AN141" s="23">
        <v>126.9</v>
      </c>
      <c r="AO141" s="25">
        <v>129</v>
      </c>
      <c r="AP141" s="25">
        <v>125.4</v>
      </c>
      <c r="AQ141" s="25">
        <v>127.2</v>
      </c>
      <c r="AR141" s="25">
        <v>126</v>
      </c>
      <c r="AS141" s="25">
        <v>120</v>
      </c>
      <c r="AT141" s="25">
        <v>130.80000000000001</v>
      </c>
      <c r="AU141" s="25">
        <v>120.9</v>
      </c>
      <c r="AV141" s="26">
        <v>128.5</v>
      </c>
      <c r="AX141" s="23"/>
      <c r="AY141" s="24" t="s">
        <v>48</v>
      </c>
      <c r="AZ141" s="23">
        <v>128.1</v>
      </c>
      <c r="BA141" s="25">
        <v>129.6</v>
      </c>
      <c r="BB141" s="25">
        <v>125.9</v>
      </c>
      <c r="BC141" s="25">
        <v>132.1</v>
      </c>
      <c r="BD141" s="25">
        <v>123.6</v>
      </c>
      <c r="BE141" s="25">
        <v>120.8</v>
      </c>
      <c r="BF141" s="25">
        <v>132.80000000000001</v>
      </c>
      <c r="BG141" s="25">
        <v>120</v>
      </c>
      <c r="BH141" s="26">
        <v>126.4</v>
      </c>
      <c r="BJ141" s="23"/>
      <c r="BK141" s="24" t="s">
        <v>48</v>
      </c>
      <c r="BL141" s="23">
        <v>128.5</v>
      </c>
      <c r="BM141" s="25">
        <v>128.19999999999999</v>
      </c>
      <c r="BN141" s="25">
        <v>126.6</v>
      </c>
      <c r="BO141" s="25">
        <v>130.6</v>
      </c>
      <c r="BP141" s="25">
        <v>125.4</v>
      </c>
      <c r="BQ141" s="25">
        <v>0</v>
      </c>
      <c r="BR141" s="25">
        <v>133.69999999999999</v>
      </c>
      <c r="BS141" s="25">
        <v>119</v>
      </c>
      <c r="BT141" s="26">
        <v>128</v>
      </c>
      <c r="BV141" s="23"/>
      <c r="BW141" s="24" t="s">
        <v>48</v>
      </c>
      <c r="BX141" s="23">
        <v>127.2</v>
      </c>
      <c r="BY141" s="25">
        <v>126.5</v>
      </c>
      <c r="BZ141" s="25">
        <v>126.1</v>
      </c>
      <c r="CA141" s="25">
        <v>128.4</v>
      </c>
      <c r="CB141" s="25">
        <v>124</v>
      </c>
      <c r="CC141" s="25">
        <v>0</v>
      </c>
      <c r="CD141" s="25">
        <v>130.30000000000001</v>
      </c>
      <c r="CE141" s="25">
        <v>0</v>
      </c>
      <c r="CF141" s="26">
        <v>130</v>
      </c>
      <c r="CH141" s="23"/>
      <c r="CI141" s="24" t="s">
        <v>48</v>
      </c>
      <c r="CJ141" s="23">
        <v>127.3</v>
      </c>
      <c r="CK141" s="25">
        <v>0</v>
      </c>
      <c r="CL141" s="25">
        <v>125.7</v>
      </c>
      <c r="CM141" s="25">
        <v>125.6</v>
      </c>
      <c r="CN141" s="25">
        <v>124</v>
      </c>
      <c r="CO141" s="25">
        <v>0</v>
      </c>
      <c r="CP141" s="25">
        <v>136</v>
      </c>
      <c r="CQ141" s="25">
        <v>0</v>
      </c>
      <c r="CR141" s="26">
        <v>128.5</v>
      </c>
    </row>
    <row r="142" spans="2:96" x14ac:dyDescent="0.45">
      <c r="B142" s="27" t="s">
        <v>59</v>
      </c>
      <c r="C142" s="28" t="s">
        <v>37</v>
      </c>
      <c r="D142" s="27">
        <v>129.1</v>
      </c>
      <c r="E142" s="29">
        <v>130.4</v>
      </c>
      <c r="F142" s="29">
        <v>127.7</v>
      </c>
      <c r="G142" s="29">
        <v>130.80000000000001</v>
      </c>
      <c r="H142" s="29">
        <v>126.2</v>
      </c>
      <c r="I142" s="29">
        <v>121.2</v>
      </c>
      <c r="J142" s="29">
        <v>134.6</v>
      </c>
      <c r="K142" s="29">
        <v>123</v>
      </c>
      <c r="L142" s="30">
        <v>129</v>
      </c>
      <c r="N142" s="27" t="s">
        <v>59</v>
      </c>
      <c r="O142" s="28" t="s">
        <v>37</v>
      </c>
      <c r="P142" s="14">
        <v>127.1</v>
      </c>
      <c r="Q142" s="1">
        <v>127.3</v>
      </c>
      <c r="R142" s="1">
        <v>126.3</v>
      </c>
      <c r="S142" s="1">
        <v>128.69999999999999</v>
      </c>
      <c r="T142" s="1">
        <v>126.8</v>
      </c>
      <c r="U142" s="1">
        <v>120.3</v>
      </c>
      <c r="V142" s="1">
        <v>132.69999999999999</v>
      </c>
      <c r="W142" s="1">
        <v>122.4</v>
      </c>
      <c r="X142" s="16">
        <v>125.3</v>
      </c>
      <c r="Z142" s="27" t="s">
        <v>109</v>
      </c>
      <c r="AA142" s="28" t="s">
        <v>37</v>
      </c>
      <c r="AB142" s="14">
        <v>128.19999999999999</v>
      </c>
      <c r="AC142" s="1">
        <v>129.6</v>
      </c>
      <c r="AD142" s="1">
        <v>127.4</v>
      </c>
      <c r="AE142" s="1">
        <v>128.30000000000001</v>
      </c>
      <c r="AF142" s="1">
        <v>127.3</v>
      </c>
      <c r="AG142" s="1">
        <v>120.6</v>
      </c>
      <c r="AH142" s="1">
        <v>132.4</v>
      </c>
      <c r="AI142" s="1">
        <v>123.6</v>
      </c>
      <c r="AJ142" s="16">
        <v>128.4</v>
      </c>
      <c r="AL142" s="27" t="s">
        <v>109</v>
      </c>
      <c r="AM142" s="28" t="s">
        <v>37</v>
      </c>
      <c r="AN142" s="14">
        <v>128.69999999999999</v>
      </c>
      <c r="AO142" s="1">
        <v>131</v>
      </c>
      <c r="AP142" s="1">
        <v>127.4</v>
      </c>
      <c r="AQ142" s="1">
        <v>129</v>
      </c>
      <c r="AR142" s="1">
        <v>127.8</v>
      </c>
      <c r="AS142" s="1">
        <v>121.2</v>
      </c>
      <c r="AT142" s="1">
        <v>133.5</v>
      </c>
      <c r="AU142" s="1">
        <v>123.3</v>
      </c>
      <c r="AV142" s="16">
        <v>130.30000000000001</v>
      </c>
      <c r="AX142" s="27" t="s">
        <v>109</v>
      </c>
      <c r="AY142" s="28" t="s">
        <v>37</v>
      </c>
      <c r="AZ142" s="14">
        <v>129.9</v>
      </c>
      <c r="BA142" s="1">
        <v>131.5</v>
      </c>
      <c r="BB142" s="1">
        <v>128</v>
      </c>
      <c r="BC142" s="1">
        <v>133.69999999999999</v>
      </c>
      <c r="BD142" s="1">
        <v>125.5</v>
      </c>
      <c r="BE142" s="1">
        <v>121.9</v>
      </c>
      <c r="BF142" s="1">
        <v>135.1</v>
      </c>
      <c r="BG142" s="1">
        <v>123.1</v>
      </c>
      <c r="BH142" s="16">
        <v>128.5</v>
      </c>
      <c r="BJ142" s="27" t="s">
        <v>109</v>
      </c>
      <c r="BK142" s="28" t="s">
        <v>37</v>
      </c>
      <c r="BL142" s="14">
        <v>130.30000000000001</v>
      </c>
      <c r="BM142" s="1">
        <v>129.80000000000001</v>
      </c>
      <c r="BN142" s="1">
        <v>128.6</v>
      </c>
      <c r="BO142" s="1">
        <v>132.80000000000001</v>
      </c>
      <c r="BP142" s="1">
        <v>127.1</v>
      </c>
      <c r="BQ142" s="1">
        <v>0</v>
      </c>
      <c r="BR142" s="1">
        <v>135.69999999999999</v>
      </c>
      <c r="BS142" s="1">
        <v>123.4</v>
      </c>
      <c r="BT142" s="16">
        <v>129.6</v>
      </c>
      <c r="BV142" s="27" t="s">
        <v>109</v>
      </c>
      <c r="BW142" s="28" t="s">
        <v>37</v>
      </c>
      <c r="BX142" s="14">
        <v>129.19999999999999</v>
      </c>
      <c r="BY142" s="1">
        <v>128.69999999999999</v>
      </c>
      <c r="BZ142" s="1">
        <v>128.6</v>
      </c>
      <c r="CA142" s="1">
        <v>130.19999999999999</v>
      </c>
      <c r="CB142" s="1">
        <v>125.7</v>
      </c>
      <c r="CC142" s="1">
        <v>0</v>
      </c>
      <c r="CD142" s="1">
        <v>133.30000000000001</v>
      </c>
      <c r="CE142" s="1">
        <v>0</v>
      </c>
      <c r="CF142" s="16">
        <v>131.30000000000001</v>
      </c>
      <c r="CH142" s="27" t="s">
        <v>109</v>
      </c>
      <c r="CI142" s="28" t="s">
        <v>37</v>
      </c>
      <c r="CJ142" s="14">
        <v>128.80000000000001</v>
      </c>
      <c r="CK142" s="1">
        <v>0</v>
      </c>
      <c r="CL142" s="1">
        <v>127.4</v>
      </c>
      <c r="CM142" s="1">
        <v>127.5</v>
      </c>
      <c r="CN142" s="1">
        <v>125.8</v>
      </c>
      <c r="CO142" s="1">
        <v>0</v>
      </c>
      <c r="CP142" s="1">
        <v>138</v>
      </c>
      <c r="CQ142" s="1">
        <v>0</v>
      </c>
      <c r="CR142" s="16">
        <v>129.6</v>
      </c>
    </row>
    <row r="143" spans="2:96" x14ac:dyDescent="0.45">
      <c r="B143" s="14"/>
      <c r="C143" s="17" t="s">
        <v>38</v>
      </c>
      <c r="D143" s="14">
        <v>129.1</v>
      </c>
      <c r="E143" s="1">
        <v>130.19999999999999</v>
      </c>
      <c r="F143" s="1">
        <v>127.4</v>
      </c>
      <c r="G143" s="1">
        <v>130.9</v>
      </c>
      <c r="H143" s="1">
        <v>126</v>
      </c>
      <c r="I143" s="1">
        <v>121.3</v>
      </c>
      <c r="J143" s="1">
        <v>133.9</v>
      </c>
      <c r="K143" s="1">
        <v>122.5</v>
      </c>
      <c r="L143" s="16">
        <v>129.30000000000001</v>
      </c>
      <c r="N143" s="14"/>
      <c r="O143" s="17" t="s">
        <v>38</v>
      </c>
      <c r="P143" s="14">
        <v>127.3</v>
      </c>
      <c r="Q143" s="1">
        <v>127.1</v>
      </c>
      <c r="R143" s="1">
        <v>126.3</v>
      </c>
      <c r="S143" s="1">
        <v>128.80000000000001</v>
      </c>
      <c r="T143" s="1">
        <v>126.3</v>
      </c>
      <c r="U143" s="1">
        <v>120.7</v>
      </c>
      <c r="V143" s="1">
        <v>132</v>
      </c>
      <c r="W143" s="1">
        <v>122.5</v>
      </c>
      <c r="X143" s="16">
        <v>125.5</v>
      </c>
      <c r="Z143" s="14"/>
      <c r="AA143" s="17" t="s">
        <v>38</v>
      </c>
      <c r="AB143" s="14">
        <v>128.30000000000001</v>
      </c>
      <c r="AC143" s="1">
        <v>129.5</v>
      </c>
      <c r="AD143" s="1">
        <v>127.3</v>
      </c>
      <c r="AE143" s="1">
        <v>128.19999999999999</v>
      </c>
      <c r="AF143" s="1">
        <v>127.1</v>
      </c>
      <c r="AG143" s="1">
        <v>120.9</v>
      </c>
      <c r="AH143" s="1">
        <v>132</v>
      </c>
      <c r="AI143" s="1">
        <v>123.6</v>
      </c>
      <c r="AJ143" s="16">
        <v>128.9</v>
      </c>
      <c r="AL143" s="14"/>
      <c r="AM143" s="17" t="s">
        <v>38</v>
      </c>
      <c r="AN143" s="14">
        <v>128.80000000000001</v>
      </c>
      <c r="AO143" s="1">
        <v>130.80000000000001</v>
      </c>
      <c r="AP143" s="1">
        <v>127.2</v>
      </c>
      <c r="AQ143" s="1">
        <v>129.19999999999999</v>
      </c>
      <c r="AR143" s="1">
        <v>127.8</v>
      </c>
      <c r="AS143" s="1">
        <v>121.3</v>
      </c>
      <c r="AT143" s="1">
        <v>132.69999999999999</v>
      </c>
      <c r="AU143" s="1">
        <v>122.8</v>
      </c>
      <c r="AV143" s="16">
        <v>130.80000000000001</v>
      </c>
      <c r="AX143" s="14"/>
      <c r="AY143" s="17" t="s">
        <v>38</v>
      </c>
      <c r="AZ143" s="14">
        <v>129.9</v>
      </c>
      <c r="BA143" s="1">
        <v>131.4</v>
      </c>
      <c r="BB143" s="1">
        <v>127.7</v>
      </c>
      <c r="BC143" s="1">
        <v>134.1</v>
      </c>
      <c r="BD143" s="1">
        <v>125.5</v>
      </c>
      <c r="BE143" s="1">
        <v>121.9</v>
      </c>
      <c r="BF143" s="1">
        <v>134.5</v>
      </c>
      <c r="BG143" s="1">
        <v>122.2</v>
      </c>
      <c r="BH143" s="16">
        <v>128.69999999999999</v>
      </c>
      <c r="BJ143" s="14"/>
      <c r="BK143" s="17" t="s">
        <v>38</v>
      </c>
      <c r="BL143" s="14">
        <v>130.4</v>
      </c>
      <c r="BM143" s="1">
        <v>129.80000000000001</v>
      </c>
      <c r="BN143" s="1">
        <v>128.30000000000001</v>
      </c>
      <c r="BO143" s="1">
        <v>132.69999999999999</v>
      </c>
      <c r="BP143" s="1">
        <v>127.1</v>
      </c>
      <c r="BQ143" s="1">
        <v>0</v>
      </c>
      <c r="BR143" s="1">
        <v>135.19999999999999</v>
      </c>
      <c r="BS143" s="1">
        <v>121.8</v>
      </c>
      <c r="BT143" s="16">
        <v>130.1</v>
      </c>
      <c r="BV143" s="14"/>
      <c r="BW143" s="17" t="s">
        <v>38</v>
      </c>
      <c r="BX143" s="14">
        <v>129.1</v>
      </c>
      <c r="BY143" s="1">
        <v>128.4</v>
      </c>
      <c r="BZ143" s="1">
        <v>128</v>
      </c>
      <c r="CA143" s="1">
        <v>130.4</v>
      </c>
      <c r="CB143" s="1">
        <v>125.7</v>
      </c>
      <c r="CC143" s="1">
        <v>0</v>
      </c>
      <c r="CD143" s="1">
        <v>132.30000000000001</v>
      </c>
      <c r="CE143" s="1">
        <v>0</v>
      </c>
      <c r="CF143" s="16">
        <v>132</v>
      </c>
      <c r="CH143" s="14"/>
      <c r="CI143" s="17" t="s">
        <v>38</v>
      </c>
      <c r="CJ143" s="14">
        <v>129</v>
      </c>
      <c r="CK143" s="1">
        <v>0</v>
      </c>
      <c r="CL143" s="1">
        <v>127.3</v>
      </c>
      <c r="CM143" s="1">
        <v>127.6</v>
      </c>
      <c r="CN143" s="1">
        <v>125.7</v>
      </c>
      <c r="CO143" s="1">
        <v>0</v>
      </c>
      <c r="CP143" s="1">
        <v>137.5</v>
      </c>
      <c r="CQ143" s="1">
        <v>0</v>
      </c>
      <c r="CR143" s="16">
        <v>130.4</v>
      </c>
    </row>
    <row r="144" spans="2:96" x14ac:dyDescent="0.45">
      <c r="B144" s="14"/>
      <c r="C144" s="17" t="s">
        <v>39</v>
      </c>
      <c r="D144" s="14">
        <v>132.69999999999999</v>
      </c>
      <c r="E144" s="1">
        <v>134.19999999999999</v>
      </c>
      <c r="F144" s="1">
        <v>131.4</v>
      </c>
      <c r="G144" s="1">
        <v>134.1</v>
      </c>
      <c r="H144" s="1">
        <v>130.1</v>
      </c>
      <c r="I144" s="1">
        <v>124.5</v>
      </c>
      <c r="J144" s="1">
        <v>138.1</v>
      </c>
      <c r="K144" s="1">
        <v>126.9</v>
      </c>
      <c r="L144" s="16">
        <v>133.4</v>
      </c>
      <c r="N144" s="14"/>
      <c r="O144" s="17" t="s">
        <v>39</v>
      </c>
      <c r="P144" s="14">
        <v>125.1</v>
      </c>
      <c r="Q144" s="1">
        <v>125</v>
      </c>
      <c r="R144" s="1">
        <v>124.2</v>
      </c>
      <c r="S144" s="1">
        <v>126.8</v>
      </c>
      <c r="T144" s="1">
        <v>124.2</v>
      </c>
      <c r="U144" s="1">
        <v>120</v>
      </c>
      <c r="V144" s="1">
        <v>129.4</v>
      </c>
      <c r="W144" s="1">
        <v>120.4</v>
      </c>
      <c r="X144" s="16">
        <v>123.3</v>
      </c>
      <c r="Z144" s="14"/>
      <c r="AA144" s="17" t="s">
        <v>39</v>
      </c>
      <c r="AB144" s="14">
        <v>126.3</v>
      </c>
      <c r="AC144" s="1">
        <v>127.7</v>
      </c>
      <c r="AD144" s="1">
        <v>125.5</v>
      </c>
      <c r="AE144" s="1">
        <v>125.9</v>
      </c>
      <c r="AF144" s="1">
        <v>125.4</v>
      </c>
      <c r="AG144" s="1">
        <v>120.3</v>
      </c>
      <c r="AH144" s="1">
        <v>129.6</v>
      </c>
      <c r="AI144" s="1">
        <v>121.6</v>
      </c>
      <c r="AJ144" s="16">
        <v>127.5</v>
      </c>
      <c r="AL144" s="14"/>
      <c r="AM144" s="17" t="s">
        <v>39</v>
      </c>
      <c r="AN144" s="14">
        <v>127</v>
      </c>
      <c r="AO144" s="1">
        <v>129.19999999999999</v>
      </c>
      <c r="AP144" s="1">
        <v>125.3</v>
      </c>
      <c r="AQ144" s="1">
        <v>127.4</v>
      </c>
      <c r="AR144" s="1">
        <v>126.4</v>
      </c>
      <c r="AS144" s="1">
        <v>120.7</v>
      </c>
      <c r="AT144" s="1">
        <v>130.19999999999999</v>
      </c>
      <c r="AU144" s="1">
        <v>120.2</v>
      </c>
      <c r="AV144" s="16">
        <v>129.9</v>
      </c>
      <c r="AX144" s="14"/>
      <c r="AY144" s="17" t="s">
        <v>39</v>
      </c>
      <c r="AZ144" s="14">
        <v>128.30000000000001</v>
      </c>
      <c r="BA144" s="1">
        <v>129.9</v>
      </c>
      <c r="BB144" s="1">
        <v>125.8</v>
      </c>
      <c r="BC144" s="1">
        <v>133.1</v>
      </c>
      <c r="BD144" s="1">
        <v>123.8</v>
      </c>
      <c r="BE144" s="1">
        <v>121.8</v>
      </c>
      <c r="BF144" s="1">
        <v>132.4</v>
      </c>
      <c r="BG144" s="1">
        <v>118.9</v>
      </c>
      <c r="BH144" s="16">
        <v>127.3</v>
      </c>
      <c r="BJ144" s="14"/>
      <c r="BK144" s="17" t="s">
        <v>39</v>
      </c>
      <c r="BL144" s="14">
        <v>128.9</v>
      </c>
      <c r="BM144" s="1">
        <v>128.4</v>
      </c>
      <c r="BN144" s="1">
        <v>126.6</v>
      </c>
      <c r="BO144" s="1">
        <v>131.30000000000001</v>
      </c>
      <c r="BP144" s="1">
        <v>125.8</v>
      </c>
      <c r="BQ144" s="1">
        <v>0</v>
      </c>
      <c r="BR144" s="1">
        <v>133.30000000000001</v>
      </c>
      <c r="BS144" s="1">
        <v>117.6</v>
      </c>
      <c r="BT144" s="16">
        <v>129.4</v>
      </c>
      <c r="BV144" s="14"/>
      <c r="BW144" s="17" t="s">
        <v>39</v>
      </c>
      <c r="BX144" s="14">
        <v>127.3</v>
      </c>
      <c r="BY144" s="1">
        <v>126.5</v>
      </c>
      <c r="BZ144" s="1">
        <v>126</v>
      </c>
      <c r="CA144" s="1">
        <v>128.9</v>
      </c>
      <c r="CB144" s="1">
        <v>124</v>
      </c>
      <c r="CC144" s="1">
        <v>0</v>
      </c>
      <c r="CD144" s="1">
        <v>129.69999999999999</v>
      </c>
      <c r="CE144" s="1">
        <v>0</v>
      </c>
      <c r="CF144" s="16">
        <v>131.69999999999999</v>
      </c>
      <c r="CH144" s="14"/>
      <c r="CI144" s="17" t="s">
        <v>39</v>
      </c>
      <c r="CJ144" s="14">
        <v>127.5</v>
      </c>
      <c r="CK144" s="1">
        <v>0</v>
      </c>
      <c r="CL144" s="1">
        <v>125.7</v>
      </c>
      <c r="CM144" s="1">
        <v>126</v>
      </c>
      <c r="CN144" s="1">
        <v>124.1</v>
      </c>
      <c r="CO144" s="1">
        <v>0</v>
      </c>
      <c r="CP144" s="1">
        <v>135.80000000000001</v>
      </c>
      <c r="CQ144" s="1">
        <v>0</v>
      </c>
      <c r="CR144" s="16">
        <v>130.19999999999999</v>
      </c>
    </row>
    <row r="145" spans="2:96" x14ac:dyDescent="0.45">
      <c r="B145" s="14"/>
      <c r="C145" s="17" t="s">
        <v>40</v>
      </c>
      <c r="D145" s="14">
        <v>128.30000000000001</v>
      </c>
      <c r="E145" s="1">
        <v>129.69999999999999</v>
      </c>
      <c r="F145" s="1">
        <v>126.6</v>
      </c>
      <c r="G145" s="1">
        <v>130.19999999999999</v>
      </c>
      <c r="H145" s="1">
        <v>125.6</v>
      </c>
      <c r="I145" s="1">
        <v>121.6</v>
      </c>
      <c r="J145" s="1">
        <v>132.6</v>
      </c>
      <c r="K145" s="1">
        <v>121.1</v>
      </c>
      <c r="L145" s="16">
        <v>129.30000000000001</v>
      </c>
      <c r="N145" s="14"/>
      <c r="O145" s="17" t="s">
        <v>40</v>
      </c>
      <c r="P145" s="14">
        <v>125.8</v>
      </c>
      <c r="Q145" s="1">
        <v>125.8</v>
      </c>
      <c r="R145" s="1">
        <v>124.9</v>
      </c>
      <c r="S145" s="1">
        <v>127.4</v>
      </c>
      <c r="T145" s="1">
        <v>125.2</v>
      </c>
      <c r="U145" s="1">
        <v>120.4</v>
      </c>
      <c r="V145" s="1">
        <v>130.19999999999999</v>
      </c>
      <c r="W145" s="1">
        <v>121</v>
      </c>
      <c r="X145" s="16">
        <v>124.3</v>
      </c>
      <c r="Z145" s="14"/>
      <c r="AA145" s="17" t="s">
        <v>40</v>
      </c>
      <c r="AB145" s="14">
        <v>127</v>
      </c>
      <c r="AC145" s="1">
        <v>128.5</v>
      </c>
      <c r="AD145" s="1">
        <v>126.2</v>
      </c>
      <c r="AE145" s="1">
        <v>126.7</v>
      </c>
      <c r="AF145" s="1">
        <v>126.3</v>
      </c>
      <c r="AG145" s="1">
        <v>120.7</v>
      </c>
      <c r="AH145" s="1">
        <v>130.30000000000001</v>
      </c>
      <c r="AI145" s="1">
        <v>122.3</v>
      </c>
      <c r="AJ145" s="16">
        <v>128.30000000000001</v>
      </c>
      <c r="AL145" s="14"/>
      <c r="AM145" s="17" t="s">
        <v>40</v>
      </c>
      <c r="AN145" s="14">
        <v>127.7</v>
      </c>
      <c r="AO145" s="1">
        <v>130</v>
      </c>
      <c r="AP145" s="1">
        <v>126</v>
      </c>
      <c r="AQ145" s="1">
        <v>128</v>
      </c>
      <c r="AR145" s="1">
        <v>127.1</v>
      </c>
      <c r="AS145" s="1">
        <v>121.2</v>
      </c>
      <c r="AT145" s="1">
        <v>131.1</v>
      </c>
      <c r="AU145" s="1">
        <v>121.1</v>
      </c>
      <c r="AV145" s="16">
        <v>130.69999999999999</v>
      </c>
      <c r="AX145" s="14"/>
      <c r="AY145" s="17" t="s">
        <v>40</v>
      </c>
      <c r="AZ145" s="14">
        <v>129</v>
      </c>
      <c r="BA145" s="1">
        <v>130.69999999999999</v>
      </c>
      <c r="BB145" s="1">
        <v>126.6</v>
      </c>
      <c r="BC145" s="1">
        <v>133.6</v>
      </c>
      <c r="BD145" s="1">
        <v>124.6</v>
      </c>
      <c r="BE145" s="1">
        <v>122.2</v>
      </c>
      <c r="BF145" s="1">
        <v>133.19999999999999</v>
      </c>
      <c r="BG145" s="1">
        <v>120</v>
      </c>
      <c r="BH145" s="16">
        <v>128.19999999999999</v>
      </c>
      <c r="BJ145" s="14"/>
      <c r="BK145" s="17" t="s">
        <v>40</v>
      </c>
      <c r="BL145" s="14">
        <v>129.6</v>
      </c>
      <c r="BM145" s="1">
        <v>129.19999999999999</v>
      </c>
      <c r="BN145" s="1">
        <v>127.4</v>
      </c>
      <c r="BO145" s="1">
        <v>131.9</v>
      </c>
      <c r="BP145" s="1">
        <v>126.5</v>
      </c>
      <c r="BQ145" s="1">
        <v>0</v>
      </c>
      <c r="BR145" s="1">
        <v>134</v>
      </c>
      <c r="BS145" s="1">
        <v>119</v>
      </c>
      <c r="BT145" s="16">
        <v>130.1</v>
      </c>
      <c r="BV145" s="14"/>
      <c r="BW145" s="17" t="s">
        <v>40</v>
      </c>
      <c r="BX145" s="14">
        <v>128.1</v>
      </c>
      <c r="BY145" s="1">
        <v>127.4</v>
      </c>
      <c r="BZ145" s="1">
        <v>126.9</v>
      </c>
      <c r="CA145" s="1">
        <v>129.5</v>
      </c>
      <c r="CB145" s="1">
        <v>124.8</v>
      </c>
      <c r="CC145" s="1">
        <v>0</v>
      </c>
      <c r="CD145" s="1">
        <v>130.6</v>
      </c>
      <c r="CE145" s="1">
        <v>0</v>
      </c>
      <c r="CF145" s="16">
        <v>132.4</v>
      </c>
      <c r="CH145" s="14"/>
      <c r="CI145" s="17" t="s">
        <v>40</v>
      </c>
      <c r="CJ145" s="14">
        <v>128.19999999999999</v>
      </c>
      <c r="CK145" s="1">
        <v>0</v>
      </c>
      <c r="CL145" s="1">
        <v>126.4</v>
      </c>
      <c r="CM145" s="1">
        <v>126.7</v>
      </c>
      <c r="CN145" s="1">
        <v>124.9</v>
      </c>
      <c r="CO145" s="1">
        <v>0</v>
      </c>
      <c r="CP145" s="1">
        <v>136.5</v>
      </c>
      <c r="CQ145" s="1">
        <v>0</v>
      </c>
      <c r="CR145" s="16">
        <v>130.80000000000001</v>
      </c>
    </row>
    <row r="146" spans="2:96" x14ac:dyDescent="0.45">
      <c r="B146" s="14"/>
      <c r="C146" s="17" t="s">
        <v>41</v>
      </c>
      <c r="D146" s="14">
        <v>129.69999999999999</v>
      </c>
      <c r="E146" s="1">
        <v>131.1</v>
      </c>
      <c r="F146" s="1">
        <v>128</v>
      </c>
      <c r="G146" s="1">
        <v>131.4</v>
      </c>
      <c r="H146" s="1">
        <v>126.9</v>
      </c>
      <c r="I146" s="1">
        <v>122.7</v>
      </c>
      <c r="J146" s="1">
        <v>134.1</v>
      </c>
      <c r="K146" s="1">
        <v>122.8</v>
      </c>
      <c r="L146" s="16">
        <v>131</v>
      </c>
      <c r="N146" s="14"/>
      <c r="O146" s="17" t="s">
        <v>41</v>
      </c>
      <c r="P146" s="14">
        <v>127.6</v>
      </c>
      <c r="Q146" s="1">
        <v>127.6</v>
      </c>
      <c r="R146" s="1">
        <v>126.6</v>
      </c>
      <c r="S146" s="1">
        <v>129</v>
      </c>
      <c r="T146" s="1">
        <v>126.9</v>
      </c>
      <c r="U146" s="1">
        <v>121.7</v>
      </c>
      <c r="V146" s="1">
        <v>132</v>
      </c>
      <c r="W146" s="1">
        <v>122.5</v>
      </c>
      <c r="X146" s="16">
        <v>126.5</v>
      </c>
      <c r="Z146" s="14"/>
      <c r="AA146" s="17" t="s">
        <v>108</v>
      </c>
      <c r="AB146" s="14">
        <v>128.69999999999999</v>
      </c>
      <c r="AC146" s="1">
        <v>130.1</v>
      </c>
      <c r="AD146" s="1">
        <v>127.7</v>
      </c>
      <c r="AE146" s="1">
        <v>128.4</v>
      </c>
      <c r="AF146" s="1">
        <v>127.8</v>
      </c>
      <c r="AG146" s="1">
        <v>121.9</v>
      </c>
      <c r="AH146" s="1">
        <v>132</v>
      </c>
      <c r="AI146" s="1">
        <v>123.7</v>
      </c>
      <c r="AJ146" s="16">
        <v>130.19999999999999</v>
      </c>
      <c r="AL146" s="14"/>
      <c r="AM146" s="17" t="s">
        <v>108</v>
      </c>
      <c r="AN146" s="14">
        <v>129.19999999999999</v>
      </c>
      <c r="AO146" s="1">
        <v>131.4</v>
      </c>
      <c r="AP146" s="1">
        <v>127.5</v>
      </c>
      <c r="AQ146" s="1">
        <v>129.4</v>
      </c>
      <c r="AR146" s="1">
        <v>128.5</v>
      </c>
      <c r="AS146" s="1">
        <v>122.4</v>
      </c>
      <c r="AT146" s="1">
        <v>132.80000000000001</v>
      </c>
      <c r="AU146" s="1">
        <v>122.8</v>
      </c>
      <c r="AV146" s="16">
        <v>132.4</v>
      </c>
      <c r="AX146" s="14"/>
      <c r="AY146" s="17" t="s">
        <v>108</v>
      </c>
      <c r="AZ146" s="14">
        <v>130.4</v>
      </c>
      <c r="BA146" s="1">
        <v>132</v>
      </c>
      <c r="BB146" s="1">
        <v>128</v>
      </c>
      <c r="BC146" s="1">
        <v>134.5</v>
      </c>
      <c r="BD146" s="1">
        <v>125.9</v>
      </c>
      <c r="BE146" s="1">
        <v>123.3</v>
      </c>
      <c r="BF146" s="1">
        <v>134.6</v>
      </c>
      <c r="BG146" s="1">
        <v>122.2</v>
      </c>
      <c r="BH146" s="16">
        <v>130</v>
      </c>
      <c r="BJ146" s="14"/>
      <c r="BK146" s="17" t="s">
        <v>108</v>
      </c>
      <c r="BL146" s="14">
        <v>130.80000000000001</v>
      </c>
      <c r="BM146" s="1">
        <v>130.30000000000001</v>
      </c>
      <c r="BN146" s="1">
        <v>128.69999999999999</v>
      </c>
      <c r="BO146" s="1">
        <v>133.1</v>
      </c>
      <c r="BP146" s="1">
        <v>127.7</v>
      </c>
      <c r="BQ146" s="1">
        <v>0</v>
      </c>
      <c r="BR146" s="1">
        <v>135.30000000000001</v>
      </c>
      <c r="BS146" s="1">
        <v>121.7</v>
      </c>
      <c r="BT146" s="16">
        <v>131.6</v>
      </c>
      <c r="BV146" s="14"/>
      <c r="BW146" s="17" t="s">
        <v>108</v>
      </c>
      <c r="BX146" s="14">
        <v>129.4</v>
      </c>
      <c r="BY146" s="1">
        <v>128.9</v>
      </c>
      <c r="BZ146" s="1">
        <v>128.30000000000001</v>
      </c>
      <c r="CA146" s="1">
        <v>130.69999999999999</v>
      </c>
      <c r="CB146" s="1">
        <v>126.1</v>
      </c>
      <c r="CC146" s="1">
        <v>0</v>
      </c>
      <c r="CD146" s="1">
        <v>132.30000000000001</v>
      </c>
      <c r="CE146" s="1">
        <v>0</v>
      </c>
      <c r="CF146" s="16">
        <v>133.69999999999999</v>
      </c>
      <c r="CH146" s="14"/>
      <c r="CI146" s="17" t="s">
        <v>108</v>
      </c>
      <c r="CJ146" s="14">
        <v>129.30000000000001</v>
      </c>
      <c r="CK146" s="1">
        <v>0</v>
      </c>
      <c r="CL146" s="1">
        <v>127.6</v>
      </c>
      <c r="CM146" s="1">
        <v>127.9</v>
      </c>
      <c r="CN146" s="1">
        <v>126.2</v>
      </c>
      <c r="CO146" s="1">
        <v>0</v>
      </c>
      <c r="CP146" s="1">
        <v>137.5</v>
      </c>
      <c r="CQ146" s="1">
        <v>0</v>
      </c>
      <c r="CR146" s="16">
        <v>132</v>
      </c>
    </row>
    <row r="147" spans="2:96" x14ac:dyDescent="0.45">
      <c r="B147" s="14"/>
      <c r="C147" s="17" t="s">
        <v>42</v>
      </c>
      <c r="D147" s="14">
        <v>128.30000000000001</v>
      </c>
      <c r="E147" s="1">
        <v>129.69999999999999</v>
      </c>
      <c r="F147" s="1">
        <v>126.5</v>
      </c>
      <c r="G147" s="1">
        <v>130.5</v>
      </c>
      <c r="H147" s="1">
        <v>125.4</v>
      </c>
      <c r="I147" s="1">
        <v>121.6</v>
      </c>
      <c r="J147" s="1">
        <v>132.69999999999999</v>
      </c>
      <c r="K147" s="1">
        <v>121</v>
      </c>
      <c r="L147" s="16">
        <v>129.5</v>
      </c>
      <c r="N147" s="14"/>
      <c r="O147" s="17" t="s">
        <v>42</v>
      </c>
      <c r="P147" s="14">
        <v>126</v>
      </c>
      <c r="Q147" s="1">
        <v>125.8</v>
      </c>
      <c r="R147" s="1">
        <v>124.9</v>
      </c>
      <c r="S147" s="1">
        <v>127.7</v>
      </c>
      <c r="T147" s="1">
        <v>125</v>
      </c>
      <c r="U147" s="1">
        <v>120.5</v>
      </c>
      <c r="V147" s="1">
        <v>130.30000000000001</v>
      </c>
      <c r="W147" s="1">
        <v>121</v>
      </c>
      <c r="X147" s="16">
        <v>124.6</v>
      </c>
      <c r="Z147" s="14"/>
      <c r="AA147" s="17" t="s">
        <v>42</v>
      </c>
      <c r="AB147" s="14">
        <v>127.1</v>
      </c>
      <c r="AC147" s="1">
        <v>128.5</v>
      </c>
      <c r="AD147" s="1">
        <v>126.1</v>
      </c>
      <c r="AE147" s="1">
        <v>126.9</v>
      </c>
      <c r="AF147" s="1">
        <v>126.1</v>
      </c>
      <c r="AG147" s="1">
        <v>120.8</v>
      </c>
      <c r="AH147" s="1">
        <v>130.30000000000001</v>
      </c>
      <c r="AI147" s="1">
        <v>122.2</v>
      </c>
      <c r="AJ147" s="16">
        <v>128.5</v>
      </c>
      <c r="AL147" s="14"/>
      <c r="AM147" s="17" t="s">
        <v>42</v>
      </c>
      <c r="AN147" s="14">
        <v>127.8</v>
      </c>
      <c r="AO147" s="1">
        <v>129.9</v>
      </c>
      <c r="AP147" s="1">
        <v>125.9</v>
      </c>
      <c r="AQ147" s="1">
        <v>128.4</v>
      </c>
      <c r="AR147" s="1">
        <v>126.9</v>
      </c>
      <c r="AS147" s="1">
        <v>121.2</v>
      </c>
      <c r="AT147" s="1">
        <v>131</v>
      </c>
      <c r="AU147" s="1">
        <v>121</v>
      </c>
      <c r="AV147" s="16">
        <v>130.80000000000001</v>
      </c>
      <c r="AX147" s="14"/>
      <c r="AY147" s="17" t="s">
        <v>42</v>
      </c>
      <c r="AZ147" s="14">
        <v>129</v>
      </c>
      <c r="BA147" s="1">
        <v>130.6</v>
      </c>
      <c r="BB147" s="1">
        <v>126.5</v>
      </c>
      <c r="BC147" s="1">
        <v>133.80000000000001</v>
      </c>
      <c r="BD147" s="1">
        <v>124.5</v>
      </c>
      <c r="BE147" s="1">
        <v>122.2</v>
      </c>
      <c r="BF147" s="1">
        <v>133.1</v>
      </c>
      <c r="BG147" s="1">
        <v>120</v>
      </c>
      <c r="BH147" s="16">
        <v>128.30000000000001</v>
      </c>
      <c r="BJ147" s="14"/>
      <c r="BK147" s="17" t="s">
        <v>42</v>
      </c>
      <c r="BL147" s="14">
        <v>129.6</v>
      </c>
      <c r="BM147" s="1">
        <v>129.1</v>
      </c>
      <c r="BN147" s="1">
        <v>127.3</v>
      </c>
      <c r="BO147" s="1">
        <v>132.19999999999999</v>
      </c>
      <c r="BP147" s="1">
        <v>126.6</v>
      </c>
      <c r="BQ147" s="1">
        <v>0</v>
      </c>
      <c r="BR147" s="1">
        <v>134</v>
      </c>
      <c r="BS147" s="1">
        <v>118.9</v>
      </c>
      <c r="BT147" s="16">
        <v>130.30000000000001</v>
      </c>
      <c r="BV147" s="14"/>
      <c r="BW147" s="17" t="s">
        <v>42</v>
      </c>
      <c r="BX147" s="14">
        <v>128.1</v>
      </c>
      <c r="BY147" s="1">
        <v>127.6</v>
      </c>
      <c r="BZ147" s="1">
        <v>126.8</v>
      </c>
      <c r="CA147" s="1">
        <v>129.80000000000001</v>
      </c>
      <c r="CB147" s="1">
        <v>124.6</v>
      </c>
      <c r="CC147" s="1">
        <v>0</v>
      </c>
      <c r="CD147" s="1">
        <v>130.69999999999999</v>
      </c>
      <c r="CE147" s="1">
        <v>0</v>
      </c>
      <c r="CF147" s="16">
        <v>132.5</v>
      </c>
      <c r="CH147" s="14"/>
      <c r="CI147" s="17" t="s">
        <v>42</v>
      </c>
      <c r="CJ147" s="14">
        <v>128.30000000000001</v>
      </c>
      <c r="CK147" s="1">
        <v>0</v>
      </c>
      <c r="CL147" s="1">
        <v>126.4</v>
      </c>
      <c r="CM147" s="1">
        <v>127</v>
      </c>
      <c r="CN147" s="1">
        <v>124.7</v>
      </c>
      <c r="CO147" s="1">
        <v>0</v>
      </c>
      <c r="CP147" s="1">
        <v>136.5</v>
      </c>
      <c r="CQ147" s="1">
        <v>0</v>
      </c>
      <c r="CR147" s="16">
        <v>131</v>
      </c>
    </row>
    <row r="148" spans="2:96" x14ac:dyDescent="0.45">
      <c r="B148" s="14"/>
      <c r="C148" s="17" t="s">
        <v>43</v>
      </c>
      <c r="D148" s="14">
        <v>129.9</v>
      </c>
      <c r="E148" s="1">
        <v>131.19999999999999</v>
      </c>
      <c r="F148" s="1">
        <v>128.1</v>
      </c>
      <c r="G148" s="1">
        <v>131.80000000000001</v>
      </c>
      <c r="H148" s="1">
        <v>127</v>
      </c>
      <c r="I148" s="1">
        <v>122.8</v>
      </c>
      <c r="J148" s="1">
        <v>134.30000000000001</v>
      </c>
      <c r="K148" s="1">
        <v>123</v>
      </c>
      <c r="L148" s="16">
        <v>130.9</v>
      </c>
      <c r="N148" s="14"/>
      <c r="O148" s="17" t="s">
        <v>43</v>
      </c>
      <c r="P148" s="14">
        <v>126</v>
      </c>
      <c r="Q148" s="1">
        <v>125.8</v>
      </c>
      <c r="R148" s="1">
        <v>124.8</v>
      </c>
      <c r="S148" s="1">
        <v>127.7</v>
      </c>
      <c r="T148" s="1">
        <v>125</v>
      </c>
      <c r="U148" s="1">
        <v>120.5</v>
      </c>
      <c r="V148" s="1">
        <v>130.19999999999999</v>
      </c>
      <c r="W148" s="1">
        <v>121</v>
      </c>
      <c r="X148" s="16">
        <v>124.6</v>
      </c>
      <c r="Z148" s="14"/>
      <c r="AA148" s="17" t="s">
        <v>43</v>
      </c>
      <c r="AB148" s="14">
        <v>127.1</v>
      </c>
      <c r="AC148" s="1">
        <v>128.5</v>
      </c>
      <c r="AD148" s="1">
        <v>126.1</v>
      </c>
      <c r="AE148" s="1">
        <v>126.9</v>
      </c>
      <c r="AF148" s="1">
        <v>126.1</v>
      </c>
      <c r="AG148" s="1">
        <v>120.8</v>
      </c>
      <c r="AH148" s="1">
        <v>130.19999999999999</v>
      </c>
      <c r="AI148" s="1">
        <v>122.2</v>
      </c>
      <c r="AJ148" s="16">
        <v>128.5</v>
      </c>
      <c r="AL148" s="14"/>
      <c r="AM148" s="17" t="s">
        <v>43</v>
      </c>
      <c r="AN148" s="14">
        <v>127.8</v>
      </c>
      <c r="AO148" s="1">
        <v>129.9</v>
      </c>
      <c r="AP148" s="1">
        <v>125.9</v>
      </c>
      <c r="AQ148" s="1">
        <v>128.4</v>
      </c>
      <c r="AR148" s="1">
        <v>126.9</v>
      </c>
      <c r="AS148" s="1">
        <v>121.2</v>
      </c>
      <c r="AT148" s="1">
        <v>130.9</v>
      </c>
      <c r="AU148" s="1">
        <v>121</v>
      </c>
      <c r="AV148" s="16">
        <v>130.80000000000001</v>
      </c>
      <c r="AX148" s="14"/>
      <c r="AY148" s="17" t="s">
        <v>43</v>
      </c>
      <c r="AZ148" s="14">
        <v>129</v>
      </c>
      <c r="BA148" s="1">
        <v>130.6</v>
      </c>
      <c r="BB148" s="1">
        <v>126.4</v>
      </c>
      <c r="BC148" s="1">
        <v>133.80000000000001</v>
      </c>
      <c r="BD148" s="1">
        <v>124.5</v>
      </c>
      <c r="BE148" s="1">
        <v>122.2</v>
      </c>
      <c r="BF148" s="1">
        <v>133</v>
      </c>
      <c r="BG148" s="1">
        <v>120</v>
      </c>
      <c r="BH148" s="16">
        <v>128.30000000000001</v>
      </c>
      <c r="BJ148" s="14"/>
      <c r="BK148" s="17" t="s">
        <v>43</v>
      </c>
      <c r="BL148" s="14">
        <v>129.6</v>
      </c>
      <c r="BM148" s="1">
        <v>129.1</v>
      </c>
      <c r="BN148" s="1">
        <v>127.3</v>
      </c>
      <c r="BO148" s="1">
        <v>132.19999999999999</v>
      </c>
      <c r="BP148" s="1">
        <v>126.6</v>
      </c>
      <c r="BQ148" s="1">
        <v>0</v>
      </c>
      <c r="BR148" s="1">
        <v>133.9</v>
      </c>
      <c r="BS148" s="1">
        <v>118.9</v>
      </c>
      <c r="BT148" s="16">
        <v>130.30000000000001</v>
      </c>
      <c r="BV148" s="14"/>
      <c r="BW148" s="17" t="s">
        <v>43</v>
      </c>
      <c r="BX148" s="14">
        <v>128.1</v>
      </c>
      <c r="BY148" s="1">
        <v>127.5</v>
      </c>
      <c r="BZ148" s="1">
        <v>126.7</v>
      </c>
      <c r="CA148" s="1">
        <v>129.80000000000001</v>
      </c>
      <c r="CB148" s="1">
        <v>124.6</v>
      </c>
      <c r="CC148" s="1">
        <v>0</v>
      </c>
      <c r="CD148" s="1">
        <v>130.6</v>
      </c>
      <c r="CE148" s="1">
        <v>0</v>
      </c>
      <c r="CF148" s="16">
        <v>132.5</v>
      </c>
      <c r="CH148" s="14"/>
      <c r="CI148" s="17" t="s">
        <v>43</v>
      </c>
      <c r="CJ148" s="14">
        <v>128.30000000000001</v>
      </c>
      <c r="CK148" s="1">
        <v>0</v>
      </c>
      <c r="CL148" s="1">
        <v>126.3</v>
      </c>
      <c r="CM148" s="1">
        <v>127</v>
      </c>
      <c r="CN148" s="1">
        <v>124.7</v>
      </c>
      <c r="CO148" s="1">
        <v>0</v>
      </c>
      <c r="CP148" s="1">
        <v>136.4</v>
      </c>
      <c r="CQ148" s="1">
        <v>0</v>
      </c>
      <c r="CR148" s="16">
        <v>131</v>
      </c>
    </row>
    <row r="149" spans="2:96" x14ac:dyDescent="0.45">
      <c r="B149" s="14"/>
      <c r="C149" s="17" t="s">
        <v>44</v>
      </c>
      <c r="D149" s="14">
        <v>130.30000000000001</v>
      </c>
      <c r="E149" s="1">
        <v>131.6</v>
      </c>
      <c r="F149" s="1">
        <v>128.5</v>
      </c>
      <c r="G149" s="1">
        <v>132.30000000000001</v>
      </c>
      <c r="H149" s="1">
        <v>127.3</v>
      </c>
      <c r="I149" s="1">
        <v>123.2</v>
      </c>
      <c r="J149" s="1">
        <v>134.69999999999999</v>
      </c>
      <c r="K149" s="1">
        <v>123.6</v>
      </c>
      <c r="L149" s="16">
        <v>131.6</v>
      </c>
      <c r="N149" s="14"/>
      <c r="O149" s="17" t="s">
        <v>44</v>
      </c>
      <c r="P149" s="14">
        <v>128.30000000000001</v>
      </c>
      <c r="Q149" s="1">
        <v>128.19999999999999</v>
      </c>
      <c r="R149" s="1">
        <v>127.1</v>
      </c>
      <c r="S149" s="1">
        <v>130</v>
      </c>
      <c r="T149" s="1">
        <v>127.6</v>
      </c>
      <c r="U149" s="1">
        <v>122.1</v>
      </c>
      <c r="V149" s="1">
        <v>132.69999999999999</v>
      </c>
      <c r="W149" s="1">
        <v>123.2</v>
      </c>
      <c r="X149" s="16">
        <v>127.2</v>
      </c>
      <c r="Z149" s="14"/>
      <c r="AA149" s="17" t="s">
        <v>44</v>
      </c>
      <c r="AB149" s="14">
        <v>129.4</v>
      </c>
      <c r="AC149" s="1">
        <v>130.6</v>
      </c>
      <c r="AD149" s="1">
        <v>128.19999999999999</v>
      </c>
      <c r="AE149" s="1">
        <v>129.4</v>
      </c>
      <c r="AF149" s="1">
        <v>128.30000000000001</v>
      </c>
      <c r="AG149" s="1">
        <v>122.4</v>
      </c>
      <c r="AH149" s="1">
        <v>132.5</v>
      </c>
      <c r="AI149" s="1">
        <v>124.3</v>
      </c>
      <c r="AJ149" s="16">
        <v>130.9</v>
      </c>
      <c r="AL149" s="14"/>
      <c r="AM149" s="17" t="s">
        <v>44</v>
      </c>
      <c r="AN149" s="14">
        <v>129.9</v>
      </c>
      <c r="AO149" s="1">
        <v>131.9</v>
      </c>
      <c r="AP149" s="1">
        <v>128</v>
      </c>
      <c r="AQ149" s="1">
        <v>130.4</v>
      </c>
      <c r="AR149" s="1">
        <v>128.80000000000001</v>
      </c>
      <c r="AS149" s="1">
        <v>122.9</v>
      </c>
      <c r="AT149" s="1">
        <v>133.4</v>
      </c>
      <c r="AU149" s="1">
        <v>123.6</v>
      </c>
      <c r="AV149" s="16">
        <v>133.1</v>
      </c>
      <c r="AX149" s="14"/>
      <c r="AY149" s="17" t="s">
        <v>44</v>
      </c>
      <c r="AZ149" s="14">
        <v>131</v>
      </c>
      <c r="BA149" s="1">
        <v>132.4</v>
      </c>
      <c r="BB149" s="1">
        <v>128.5</v>
      </c>
      <c r="BC149" s="1">
        <v>135.4</v>
      </c>
      <c r="BD149" s="1">
        <v>126.2</v>
      </c>
      <c r="BE149" s="1">
        <v>123.7</v>
      </c>
      <c r="BF149" s="1">
        <v>135.1</v>
      </c>
      <c r="BG149" s="1">
        <v>123</v>
      </c>
      <c r="BH149" s="16">
        <v>130.6</v>
      </c>
      <c r="BJ149" s="14"/>
      <c r="BK149" s="17" t="s">
        <v>44</v>
      </c>
      <c r="BL149" s="14">
        <v>131.30000000000001</v>
      </c>
      <c r="BM149" s="1">
        <v>130.5</v>
      </c>
      <c r="BN149" s="1">
        <v>129.19999999999999</v>
      </c>
      <c r="BO149" s="1">
        <v>134</v>
      </c>
      <c r="BP149" s="1">
        <v>128.30000000000001</v>
      </c>
      <c r="BQ149" s="1">
        <v>0</v>
      </c>
      <c r="BR149" s="1">
        <v>135.80000000000001</v>
      </c>
      <c r="BS149" s="1">
        <v>122.8</v>
      </c>
      <c r="BT149" s="16">
        <v>132.19999999999999</v>
      </c>
      <c r="BV149" s="14"/>
      <c r="BW149" s="17" t="s">
        <v>44</v>
      </c>
      <c r="BX149" s="14">
        <v>130</v>
      </c>
      <c r="BY149" s="1">
        <v>129.5</v>
      </c>
      <c r="BZ149" s="1">
        <v>128.9</v>
      </c>
      <c r="CA149" s="1">
        <v>131.5</v>
      </c>
      <c r="CB149" s="1">
        <v>126.3</v>
      </c>
      <c r="CC149" s="1">
        <v>0</v>
      </c>
      <c r="CD149" s="1">
        <v>133</v>
      </c>
      <c r="CE149" s="1">
        <v>0</v>
      </c>
      <c r="CF149" s="16">
        <v>134.1</v>
      </c>
      <c r="CH149" s="14"/>
      <c r="CI149" s="17" t="s">
        <v>44</v>
      </c>
      <c r="CJ149" s="14">
        <v>129.80000000000001</v>
      </c>
      <c r="CK149" s="1">
        <v>0</v>
      </c>
      <c r="CL149" s="1">
        <v>127.9</v>
      </c>
      <c r="CM149" s="1">
        <v>128.69999999999999</v>
      </c>
      <c r="CN149" s="1">
        <v>126.3</v>
      </c>
      <c r="CO149" s="1">
        <v>0</v>
      </c>
      <c r="CP149" s="1">
        <v>137.9</v>
      </c>
      <c r="CQ149" s="1">
        <v>0</v>
      </c>
      <c r="CR149" s="16">
        <v>132.4</v>
      </c>
    </row>
    <row r="150" spans="2:96" x14ac:dyDescent="0.45">
      <c r="B150" s="14"/>
      <c r="C150" s="17" t="s">
        <v>45</v>
      </c>
      <c r="D150" s="14">
        <v>128.30000000000001</v>
      </c>
      <c r="E150" s="1">
        <v>129.5</v>
      </c>
      <c r="F150" s="1">
        <v>126.2</v>
      </c>
      <c r="G150" s="1">
        <v>130.9</v>
      </c>
      <c r="H150" s="1">
        <v>125.2</v>
      </c>
      <c r="I150" s="1">
        <v>121.9</v>
      </c>
      <c r="J150" s="1">
        <v>132.1</v>
      </c>
      <c r="K150" s="1">
        <v>120.7</v>
      </c>
      <c r="L150" s="16">
        <v>129.69999999999999</v>
      </c>
      <c r="N150" s="14"/>
      <c r="O150" s="17" t="s">
        <v>45</v>
      </c>
      <c r="P150" s="14">
        <v>125.9</v>
      </c>
      <c r="Q150" s="1">
        <v>125.6</v>
      </c>
      <c r="R150" s="1">
        <v>124.7</v>
      </c>
      <c r="S150" s="1">
        <v>128</v>
      </c>
      <c r="T150" s="1">
        <v>124.7</v>
      </c>
      <c r="U150" s="1">
        <v>120.8</v>
      </c>
      <c r="V150" s="1">
        <v>129.69999999999999</v>
      </c>
      <c r="W150" s="1">
        <v>120.9</v>
      </c>
      <c r="X150" s="16">
        <v>124.4</v>
      </c>
      <c r="Z150" s="14"/>
      <c r="AA150" s="17" t="s">
        <v>45</v>
      </c>
      <c r="AB150" s="14">
        <v>127</v>
      </c>
      <c r="AC150" s="1">
        <v>128.30000000000001</v>
      </c>
      <c r="AD150" s="1">
        <v>125.9</v>
      </c>
      <c r="AE150" s="1">
        <v>127</v>
      </c>
      <c r="AF150" s="1">
        <v>126</v>
      </c>
      <c r="AG150" s="1">
        <v>121.1</v>
      </c>
      <c r="AH150" s="1">
        <v>129.9</v>
      </c>
      <c r="AI150" s="1">
        <v>122.2</v>
      </c>
      <c r="AJ150" s="16">
        <v>128.69999999999999</v>
      </c>
      <c r="AL150" s="14"/>
      <c r="AM150" s="17" t="s">
        <v>45</v>
      </c>
      <c r="AN150" s="14">
        <v>127.7</v>
      </c>
      <c r="AO150" s="1">
        <v>129.80000000000001</v>
      </c>
      <c r="AP150" s="1">
        <v>125.7</v>
      </c>
      <c r="AQ150" s="1">
        <v>128.69999999999999</v>
      </c>
      <c r="AR150" s="1">
        <v>126.9</v>
      </c>
      <c r="AS150" s="1">
        <v>121.4</v>
      </c>
      <c r="AT150" s="1">
        <v>130.5</v>
      </c>
      <c r="AU150" s="1">
        <v>120.6</v>
      </c>
      <c r="AV150" s="16">
        <v>131.1</v>
      </c>
      <c r="AX150" s="14"/>
      <c r="AY150" s="17" t="s">
        <v>45</v>
      </c>
      <c r="AZ150" s="14">
        <v>129</v>
      </c>
      <c r="BA150" s="1">
        <v>130.5</v>
      </c>
      <c r="BB150" s="1">
        <v>126.2</v>
      </c>
      <c r="BC150" s="1">
        <v>134.6</v>
      </c>
      <c r="BD150" s="1">
        <v>124.3</v>
      </c>
      <c r="BE150" s="1">
        <v>122.5</v>
      </c>
      <c r="BF150" s="1">
        <v>132.69999999999999</v>
      </c>
      <c r="BG150" s="1">
        <v>119.3</v>
      </c>
      <c r="BH150" s="16">
        <v>128.30000000000001</v>
      </c>
      <c r="BJ150" s="14"/>
      <c r="BK150" s="17" t="s">
        <v>45</v>
      </c>
      <c r="BL150" s="14">
        <v>129.5</v>
      </c>
      <c r="BM150" s="1">
        <v>129</v>
      </c>
      <c r="BN150" s="1">
        <v>127</v>
      </c>
      <c r="BO150" s="1">
        <v>132.6</v>
      </c>
      <c r="BP150" s="1">
        <v>126.4</v>
      </c>
      <c r="BQ150" s="1">
        <v>0</v>
      </c>
      <c r="BR150" s="1">
        <v>133.6</v>
      </c>
      <c r="BS150" s="1">
        <v>117.7</v>
      </c>
      <c r="BT150" s="16">
        <v>130.6</v>
      </c>
      <c r="BV150" s="14"/>
      <c r="BW150" s="17" t="s">
        <v>45</v>
      </c>
      <c r="BX150" s="14">
        <v>127.9</v>
      </c>
      <c r="BY150" s="1">
        <v>127.1</v>
      </c>
      <c r="BZ150" s="1">
        <v>126.3</v>
      </c>
      <c r="CA150" s="1">
        <v>130.1</v>
      </c>
      <c r="CB150" s="1">
        <v>124.5</v>
      </c>
      <c r="CC150" s="1">
        <v>0</v>
      </c>
      <c r="CD150" s="1">
        <v>129.9</v>
      </c>
      <c r="CE150" s="1">
        <v>0</v>
      </c>
      <c r="CF150" s="16">
        <v>132.9</v>
      </c>
      <c r="CH150" s="14"/>
      <c r="CI150" s="17" t="s">
        <v>45</v>
      </c>
      <c r="CJ150" s="14">
        <v>128.30000000000001</v>
      </c>
      <c r="CK150" s="1">
        <v>0</v>
      </c>
      <c r="CL150" s="1">
        <v>126.1</v>
      </c>
      <c r="CM150" s="1">
        <v>127.3</v>
      </c>
      <c r="CN150" s="1">
        <v>124.5</v>
      </c>
      <c r="CO150" s="1">
        <v>0</v>
      </c>
      <c r="CP150" s="1">
        <v>136.1</v>
      </c>
      <c r="CQ150" s="1">
        <v>0</v>
      </c>
      <c r="CR150" s="16">
        <v>131.5</v>
      </c>
    </row>
    <row r="151" spans="2:96" x14ac:dyDescent="0.45">
      <c r="B151" s="14"/>
      <c r="C151" s="17" t="s">
        <v>46</v>
      </c>
      <c r="D151" s="14">
        <v>129.9</v>
      </c>
      <c r="E151" s="1">
        <v>131</v>
      </c>
      <c r="F151" s="1">
        <v>127.8</v>
      </c>
      <c r="G151" s="1">
        <v>132.30000000000001</v>
      </c>
      <c r="H151" s="1">
        <v>126.8</v>
      </c>
      <c r="I151" s="1">
        <v>123</v>
      </c>
      <c r="J151" s="1">
        <v>133.80000000000001</v>
      </c>
      <c r="K151" s="1">
        <v>122.6</v>
      </c>
      <c r="L151" s="16">
        <v>131.19999999999999</v>
      </c>
      <c r="N151" s="14"/>
      <c r="O151" s="17" t="s">
        <v>46</v>
      </c>
      <c r="P151" s="14">
        <v>127.7</v>
      </c>
      <c r="Q151" s="1">
        <v>127.4</v>
      </c>
      <c r="R151" s="1">
        <v>126.4</v>
      </c>
      <c r="S151" s="1">
        <v>129.6</v>
      </c>
      <c r="T151" s="1">
        <v>126.7</v>
      </c>
      <c r="U151" s="1">
        <v>122</v>
      </c>
      <c r="V151" s="1">
        <v>131.6</v>
      </c>
      <c r="W151" s="1">
        <v>122.5</v>
      </c>
      <c r="X151" s="16">
        <v>126.3</v>
      </c>
      <c r="Z151" s="14"/>
      <c r="AA151" s="17" t="s">
        <v>46</v>
      </c>
      <c r="AB151" s="14">
        <v>128.80000000000001</v>
      </c>
      <c r="AC151" s="1">
        <v>130</v>
      </c>
      <c r="AD151" s="1">
        <v>127.5</v>
      </c>
      <c r="AE151" s="1">
        <v>128.80000000000001</v>
      </c>
      <c r="AF151" s="1">
        <v>127.7</v>
      </c>
      <c r="AG151" s="1">
        <v>122.2</v>
      </c>
      <c r="AH151" s="1">
        <v>131.69999999999999</v>
      </c>
      <c r="AI151" s="1">
        <v>123.7</v>
      </c>
      <c r="AJ151" s="16">
        <v>130.4</v>
      </c>
      <c r="AL151" s="14"/>
      <c r="AM151" s="17" t="s">
        <v>46</v>
      </c>
      <c r="AN151" s="14">
        <v>129.4</v>
      </c>
      <c r="AO151" s="1">
        <v>131.30000000000001</v>
      </c>
      <c r="AP151" s="1">
        <v>127.3</v>
      </c>
      <c r="AQ151" s="1">
        <v>130.19999999999999</v>
      </c>
      <c r="AR151" s="1">
        <v>128.4</v>
      </c>
      <c r="AS151" s="1">
        <v>122.6</v>
      </c>
      <c r="AT151" s="1">
        <v>132.4</v>
      </c>
      <c r="AU151" s="1">
        <v>122.5</v>
      </c>
      <c r="AV151" s="16">
        <v>132.69999999999999</v>
      </c>
      <c r="AX151" s="14"/>
      <c r="AY151" s="17" t="s">
        <v>46</v>
      </c>
      <c r="AZ151" s="14">
        <v>130.5</v>
      </c>
      <c r="BA151" s="1">
        <v>131.9</v>
      </c>
      <c r="BB151" s="1">
        <v>127.8</v>
      </c>
      <c r="BC151" s="1">
        <v>135.69999999999999</v>
      </c>
      <c r="BD151" s="1">
        <v>125.7</v>
      </c>
      <c r="BE151" s="1">
        <v>123.6</v>
      </c>
      <c r="BF151" s="1">
        <v>134.30000000000001</v>
      </c>
      <c r="BG151" s="1">
        <v>121.6</v>
      </c>
      <c r="BH151" s="16">
        <v>130</v>
      </c>
      <c r="BJ151" s="14"/>
      <c r="BK151" s="17" t="s">
        <v>46</v>
      </c>
      <c r="BL151" s="14">
        <v>131</v>
      </c>
      <c r="BM151" s="1">
        <v>130.19999999999999</v>
      </c>
      <c r="BN151" s="1">
        <v>128.6</v>
      </c>
      <c r="BO151" s="1">
        <v>134</v>
      </c>
      <c r="BP151" s="1">
        <v>127.8</v>
      </c>
      <c r="BQ151" s="1">
        <v>0</v>
      </c>
      <c r="BR151" s="1">
        <v>135.1</v>
      </c>
      <c r="BS151" s="1">
        <v>120.8</v>
      </c>
      <c r="BT151" s="16">
        <v>131.9</v>
      </c>
      <c r="BV151" s="14"/>
      <c r="BW151" s="17" t="s">
        <v>46</v>
      </c>
      <c r="BX151" s="14">
        <v>129.5</v>
      </c>
      <c r="BY151" s="1">
        <v>128.69999999999999</v>
      </c>
      <c r="BZ151" s="1">
        <v>128</v>
      </c>
      <c r="CA151" s="1">
        <v>131.4</v>
      </c>
      <c r="CB151" s="1">
        <v>125.9</v>
      </c>
      <c r="CC151" s="1">
        <v>0</v>
      </c>
      <c r="CD151" s="1">
        <v>131.9</v>
      </c>
      <c r="CE151" s="1">
        <v>0</v>
      </c>
      <c r="CF151" s="16">
        <v>134</v>
      </c>
      <c r="CH151" s="14"/>
      <c r="CI151" s="17" t="s">
        <v>46</v>
      </c>
      <c r="CJ151" s="14">
        <v>129.5</v>
      </c>
      <c r="CK151" s="1">
        <v>0</v>
      </c>
      <c r="CL151" s="1">
        <v>127.4</v>
      </c>
      <c r="CM151" s="1">
        <v>128.6</v>
      </c>
      <c r="CN151" s="1">
        <v>125.9</v>
      </c>
      <c r="CO151" s="1">
        <v>0</v>
      </c>
      <c r="CP151" s="1">
        <v>137.30000000000001</v>
      </c>
      <c r="CQ151" s="1">
        <v>0</v>
      </c>
      <c r="CR151" s="16">
        <v>132.5</v>
      </c>
    </row>
    <row r="152" spans="2:96" x14ac:dyDescent="0.45">
      <c r="B152" s="14"/>
      <c r="C152" s="17" t="s">
        <v>47</v>
      </c>
      <c r="D152" s="31">
        <v>131.30000000000001</v>
      </c>
      <c r="E152" s="18">
        <v>132.19999999999999</v>
      </c>
      <c r="F152" s="18">
        <v>129.1</v>
      </c>
      <c r="G152" s="18">
        <v>133.5</v>
      </c>
      <c r="H152" s="18">
        <v>128.19999999999999</v>
      </c>
      <c r="I152" s="18">
        <v>124</v>
      </c>
      <c r="J152" s="18">
        <v>135.1</v>
      </c>
      <c r="K152" s="18">
        <v>124</v>
      </c>
      <c r="L152" s="19">
        <v>132.69999999999999</v>
      </c>
      <c r="N152" s="14"/>
      <c r="O152" s="17" t="s">
        <v>47</v>
      </c>
      <c r="P152" s="31">
        <v>129.19999999999999</v>
      </c>
      <c r="Q152" s="18">
        <v>128.80000000000001</v>
      </c>
      <c r="R152" s="18">
        <v>127.7</v>
      </c>
      <c r="S152" s="18">
        <v>131</v>
      </c>
      <c r="T152" s="18">
        <v>128.19999999999999</v>
      </c>
      <c r="U152" s="18">
        <v>123.1</v>
      </c>
      <c r="V152" s="18">
        <v>133</v>
      </c>
      <c r="W152" s="18">
        <v>123.7</v>
      </c>
      <c r="X152" s="19">
        <v>127.9</v>
      </c>
      <c r="Z152" s="14"/>
      <c r="AA152" s="17" t="s">
        <v>442</v>
      </c>
      <c r="AB152" s="31">
        <v>130.30000000000001</v>
      </c>
      <c r="AC152" s="18">
        <v>131.30000000000001</v>
      </c>
      <c r="AD152" s="18">
        <v>128.80000000000001</v>
      </c>
      <c r="AE152" s="18">
        <v>130.30000000000001</v>
      </c>
      <c r="AF152" s="18">
        <v>129</v>
      </c>
      <c r="AG152" s="18">
        <v>123.3</v>
      </c>
      <c r="AH152" s="18">
        <v>133</v>
      </c>
      <c r="AI152" s="18">
        <v>124.9</v>
      </c>
      <c r="AJ152" s="19">
        <v>132</v>
      </c>
      <c r="AL152" s="14"/>
      <c r="AM152" s="17" t="s">
        <v>442</v>
      </c>
      <c r="AN152" s="31">
        <v>130.80000000000001</v>
      </c>
      <c r="AO152" s="18">
        <v>132.6</v>
      </c>
      <c r="AP152" s="18">
        <v>128.6</v>
      </c>
      <c r="AQ152" s="18">
        <v>131.4</v>
      </c>
      <c r="AR152" s="18">
        <v>129.80000000000001</v>
      </c>
      <c r="AS152" s="18">
        <v>123.7</v>
      </c>
      <c r="AT152" s="18">
        <v>133.69999999999999</v>
      </c>
      <c r="AU152" s="18">
        <v>123.9</v>
      </c>
      <c r="AV152" s="19">
        <v>134.19999999999999</v>
      </c>
      <c r="AX152" s="14"/>
      <c r="AY152" s="17" t="s">
        <v>442</v>
      </c>
      <c r="AZ152" s="31">
        <v>131.9</v>
      </c>
      <c r="BA152" s="18">
        <v>133.1</v>
      </c>
      <c r="BB152" s="18">
        <v>129.1</v>
      </c>
      <c r="BC152" s="18">
        <v>136.69999999999999</v>
      </c>
      <c r="BD152" s="18">
        <v>127.2</v>
      </c>
      <c r="BE152" s="18">
        <v>124.5</v>
      </c>
      <c r="BF152" s="18">
        <v>135.5</v>
      </c>
      <c r="BG152" s="18">
        <v>123.3</v>
      </c>
      <c r="BH152" s="19">
        <v>131.69999999999999</v>
      </c>
      <c r="BJ152" s="14"/>
      <c r="BK152" s="17" t="s">
        <v>442</v>
      </c>
      <c r="BL152" s="31">
        <v>132.30000000000001</v>
      </c>
      <c r="BM152" s="18">
        <v>131.5</v>
      </c>
      <c r="BN152" s="18">
        <v>129.80000000000001</v>
      </c>
      <c r="BO152" s="18">
        <v>135.1</v>
      </c>
      <c r="BP152" s="18">
        <v>128.9</v>
      </c>
      <c r="BQ152" s="18">
        <v>0</v>
      </c>
      <c r="BR152" s="18">
        <v>136.19999999999999</v>
      </c>
      <c r="BS152" s="18">
        <v>122.9</v>
      </c>
      <c r="BT152" s="19">
        <v>133.4</v>
      </c>
      <c r="BV152" s="14"/>
      <c r="BW152" s="17" t="s">
        <v>442</v>
      </c>
      <c r="BX152" s="31">
        <v>130.9</v>
      </c>
      <c r="BY152" s="18">
        <v>129.9</v>
      </c>
      <c r="BZ152" s="18">
        <v>129.4</v>
      </c>
      <c r="CA152" s="18">
        <v>132.6</v>
      </c>
      <c r="CB152" s="18">
        <v>127.5</v>
      </c>
      <c r="CC152" s="18">
        <v>0</v>
      </c>
      <c r="CD152" s="18">
        <v>133.30000000000001</v>
      </c>
      <c r="CE152" s="18">
        <v>0</v>
      </c>
      <c r="CF152" s="19">
        <v>135.5</v>
      </c>
      <c r="CH152" s="14"/>
      <c r="CI152" s="17" t="s">
        <v>442</v>
      </c>
      <c r="CJ152" s="31">
        <v>130.9</v>
      </c>
      <c r="CK152" s="18">
        <v>0</v>
      </c>
      <c r="CL152" s="18">
        <v>128.69999999999999</v>
      </c>
      <c r="CM152" s="18">
        <v>129.80000000000001</v>
      </c>
      <c r="CN152" s="18">
        <v>127.5</v>
      </c>
      <c r="CO152" s="18">
        <v>0</v>
      </c>
      <c r="CP152" s="18">
        <v>138.4</v>
      </c>
      <c r="CQ152" s="18">
        <v>0</v>
      </c>
      <c r="CR152" s="19">
        <v>133.9</v>
      </c>
    </row>
    <row r="153" spans="2:96" x14ac:dyDescent="0.45">
      <c r="B153" s="23"/>
      <c r="C153" s="24" t="s">
        <v>48</v>
      </c>
      <c r="D153" s="240">
        <v>130.9</v>
      </c>
      <c r="E153" s="241">
        <v>132.6</v>
      </c>
      <c r="F153" s="241">
        <v>128.6</v>
      </c>
      <c r="G153" s="241">
        <v>133.19999999999999</v>
      </c>
      <c r="H153" s="241">
        <v>127.7</v>
      </c>
      <c r="I153" s="241">
        <v>123.3</v>
      </c>
      <c r="J153" s="241">
        <v>134.69999999999999</v>
      </c>
      <c r="K153" s="241">
        <v>122.5</v>
      </c>
      <c r="L153" s="242">
        <v>133</v>
      </c>
      <c r="N153" s="224"/>
      <c r="O153" s="24" t="s">
        <v>48</v>
      </c>
      <c r="P153" s="240">
        <v>128.4</v>
      </c>
      <c r="Q153" s="241">
        <v>128.4</v>
      </c>
      <c r="R153" s="241">
        <v>127.1</v>
      </c>
      <c r="S153" s="241">
        <v>130.30000000000001</v>
      </c>
      <c r="T153" s="241">
        <v>127.1</v>
      </c>
      <c r="U153" s="241">
        <v>122.3</v>
      </c>
      <c r="V153" s="241">
        <v>132.19999999999999</v>
      </c>
      <c r="W153" s="241">
        <v>122.6</v>
      </c>
      <c r="X153" s="242">
        <v>127</v>
      </c>
      <c r="Z153" s="224"/>
      <c r="AA153" s="24" t="s">
        <v>48</v>
      </c>
      <c r="AB153" s="240">
        <v>129.6</v>
      </c>
      <c r="AC153" s="241">
        <v>131.4</v>
      </c>
      <c r="AD153" s="241">
        <v>128.30000000000001</v>
      </c>
      <c r="AE153" s="241">
        <v>129.30000000000001</v>
      </c>
      <c r="AF153" s="241">
        <v>128.4</v>
      </c>
      <c r="AG153" s="241">
        <v>122.5</v>
      </c>
      <c r="AH153" s="241">
        <v>132.5</v>
      </c>
      <c r="AI153" s="241">
        <v>123.8</v>
      </c>
      <c r="AJ153" s="242">
        <v>132</v>
      </c>
      <c r="AL153" s="224"/>
      <c r="AM153" s="24" t="s">
        <v>48</v>
      </c>
      <c r="AN153" s="240">
        <v>130.30000000000001</v>
      </c>
      <c r="AO153" s="241">
        <v>132.9</v>
      </c>
      <c r="AP153" s="241">
        <v>128.1</v>
      </c>
      <c r="AQ153" s="241">
        <v>131</v>
      </c>
      <c r="AR153" s="241">
        <v>129.5</v>
      </c>
      <c r="AS153" s="241">
        <v>122.8</v>
      </c>
      <c r="AT153" s="241">
        <v>133</v>
      </c>
      <c r="AU153" s="241">
        <v>122.4</v>
      </c>
      <c r="AV153" s="242">
        <v>134.6</v>
      </c>
      <c r="AX153" s="224"/>
      <c r="AY153" s="24" t="s">
        <v>48</v>
      </c>
      <c r="AZ153" s="240">
        <v>131.6</v>
      </c>
      <c r="BA153" s="241">
        <v>133.6</v>
      </c>
      <c r="BB153" s="241">
        <v>128.6</v>
      </c>
      <c r="BC153" s="241">
        <v>136.9</v>
      </c>
      <c r="BD153" s="241">
        <v>126.6</v>
      </c>
      <c r="BE153" s="241">
        <v>123.8</v>
      </c>
      <c r="BF153" s="241">
        <v>135.30000000000001</v>
      </c>
      <c r="BG153" s="241">
        <v>121.2</v>
      </c>
      <c r="BH153" s="242">
        <v>131.5</v>
      </c>
      <c r="BJ153" s="224"/>
      <c r="BK153" s="24" t="s">
        <v>48</v>
      </c>
      <c r="BL153" s="240">
        <v>132.1</v>
      </c>
      <c r="BM153" s="241">
        <v>132</v>
      </c>
      <c r="BN153" s="241">
        <v>129.4</v>
      </c>
      <c r="BO153" s="241">
        <v>134.9</v>
      </c>
      <c r="BP153" s="241">
        <v>128.80000000000001</v>
      </c>
      <c r="BQ153" s="241">
        <v>0</v>
      </c>
      <c r="BR153" s="241">
        <v>136.30000000000001</v>
      </c>
      <c r="BS153" s="241">
        <v>119.8</v>
      </c>
      <c r="BT153" s="242">
        <v>133.9</v>
      </c>
      <c r="BV153" s="224"/>
      <c r="BW153" s="24" t="s">
        <v>48</v>
      </c>
      <c r="BX153" s="240">
        <v>130.5</v>
      </c>
      <c r="BY153" s="241">
        <v>129.80000000000001</v>
      </c>
      <c r="BZ153" s="241">
        <v>128.80000000000001</v>
      </c>
      <c r="CA153" s="241">
        <v>132.4</v>
      </c>
      <c r="CB153" s="241">
        <v>127</v>
      </c>
      <c r="CC153" s="241">
        <v>0</v>
      </c>
      <c r="CD153" s="241">
        <v>132.4</v>
      </c>
      <c r="CE153" s="241">
        <v>0</v>
      </c>
      <c r="CF153" s="242">
        <v>136.6</v>
      </c>
      <c r="CH153" s="224"/>
      <c r="CI153" s="24" t="s">
        <v>48</v>
      </c>
      <c r="CJ153" s="240">
        <v>130.80000000000001</v>
      </c>
      <c r="CK153" s="241">
        <v>0</v>
      </c>
      <c r="CL153" s="241">
        <v>128.5</v>
      </c>
      <c r="CM153" s="241">
        <v>129.30000000000001</v>
      </c>
      <c r="CN153" s="241">
        <v>127</v>
      </c>
      <c r="CO153" s="241">
        <v>0</v>
      </c>
      <c r="CP153" s="241">
        <v>138.80000000000001</v>
      </c>
      <c r="CQ153" s="241">
        <v>0</v>
      </c>
      <c r="CR153" s="242">
        <v>134.9</v>
      </c>
    </row>
    <row r="154" spans="2:96" x14ac:dyDescent="0.45">
      <c r="B154" s="27" t="s">
        <v>443</v>
      </c>
      <c r="C154" s="28" t="s">
        <v>37</v>
      </c>
      <c r="D154" s="27">
        <v>133.19999999999999</v>
      </c>
      <c r="E154" s="29">
        <v>134.69999999999999</v>
      </c>
      <c r="F154" s="29">
        <v>130.9</v>
      </c>
      <c r="G154" s="29">
        <v>135.30000000000001</v>
      </c>
      <c r="H154" s="29">
        <v>129.80000000000001</v>
      </c>
      <c r="I154" s="29">
        <v>124.6</v>
      </c>
      <c r="J154" s="29">
        <v>137.4</v>
      </c>
      <c r="K154" s="29">
        <v>125.1</v>
      </c>
      <c r="L154" s="30">
        <v>135</v>
      </c>
      <c r="N154" s="225" t="s">
        <v>446</v>
      </c>
      <c r="O154" s="226" t="s">
        <v>37</v>
      </c>
      <c r="P154" s="27">
        <v>130.9</v>
      </c>
      <c r="Q154" s="29">
        <v>130.9</v>
      </c>
      <c r="R154" s="29">
        <v>129.30000000000001</v>
      </c>
      <c r="S154" s="29">
        <v>132.69999999999999</v>
      </c>
      <c r="T154" s="29">
        <v>130</v>
      </c>
      <c r="U154" s="29">
        <v>123.5</v>
      </c>
      <c r="V154" s="29">
        <v>135.19999999999999</v>
      </c>
      <c r="W154" s="29">
        <v>124.5</v>
      </c>
      <c r="X154" s="30">
        <v>129.69999999999999</v>
      </c>
      <c r="Z154" s="225" t="s">
        <v>446</v>
      </c>
      <c r="AA154" s="226" t="s">
        <v>37</v>
      </c>
      <c r="AB154" s="27">
        <v>132.1</v>
      </c>
      <c r="AC154" s="29">
        <v>133.6</v>
      </c>
      <c r="AD154" s="29">
        <v>130.5</v>
      </c>
      <c r="AE154" s="29">
        <v>132.1</v>
      </c>
      <c r="AF154" s="29">
        <v>130.80000000000001</v>
      </c>
      <c r="AG154" s="29">
        <v>123.8</v>
      </c>
      <c r="AH154" s="29">
        <v>135.1</v>
      </c>
      <c r="AI154" s="29">
        <v>125.7</v>
      </c>
      <c r="AJ154" s="30">
        <v>134.19999999999999</v>
      </c>
      <c r="AL154" s="225" t="s">
        <v>446</v>
      </c>
      <c r="AM154" s="226" t="s">
        <v>37</v>
      </c>
      <c r="AN154" s="27">
        <v>132.6</v>
      </c>
      <c r="AO154" s="29">
        <v>135.1</v>
      </c>
      <c r="AP154" s="29">
        <v>130.30000000000001</v>
      </c>
      <c r="AQ154" s="29">
        <v>133.1</v>
      </c>
      <c r="AR154" s="29">
        <v>131.4</v>
      </c>
      <c r="AS154" s="29">
        <v>124.4</v>
      </c>
      <c r="AT154" s="29">
        <v>136</v>
      </c>
      <c r="AU154" s="29">
        <v>125.1</v>
      </c>
      <c r="AV154" s="30">
        <v>136.69999999999999</v>
      </c>
      <c r="AX154" s="225" t="s">
        <v>446</v>
      </c>
      <c r="AY154" s="226" t="s">
        <v>37</v>
      </c>
      <c r="AZ154" s="27">
        <v>133.9</v>
      </c>
      <c r="BA154" s="29">
        <v>135.69999999999999</v>
      </c>
      <c r="BB154" s="29">
        <v>130.9</v>
      </c>
      <c r="BC154" s="29">
        <v>138.6</v>
      </c>
      <c r="BD154" s="29">
        <v>128.80000000000001</v>
      </c>
      <c r="BE154" s="29">
        <v>125.2</v>
      </c>
      <c r="BF154" s="29">
        <v>137.9</v>
      </c>
      <c r="BG154" s="29">
        <v>124.8</v>
      </c>
      <c r="BH154" s="30">
        <v>133.9</v>
      </c>
      <c r="BJ154" s="225" t="s">
        <v>446</v>
      </c>
      <c r="BK154" s="226" t="s">
        <v>37</v>
      </c>
      <c r="BL154" s="27">
        <v>134.30000000000001</v>
      </c>
      <c r="BM154" s="29">
        <v>133.80000000000001</v>
      </c>
      <c r="BN154" s="29">
        <v>131.69999999999999</v>
      </c>
      <c r="BO154" s="29">
        <v>137.19999999999999</v>
      </c>
      <c r="BP154" s="29">
        <v>130.69999999999999</v>
      </c>
      <c r="BQ154" s="29">
        <v>0</v>
      </c>
      <c r="BR154" s="29">
        <v>138.5</v>
      </c>
      <c r="BS154" s="29">
        <v>124.9</v>
      </c>
      <c r="BT154" s="30">
        <v>135.69999999999999</v>
      </c>
      <c r="BV154" s="225" t="s">
        <v>446</v>
      </c>
      <c r="BW154" s="226" t="s">
        <v>37</v>
      </c>
      <c r="BX154" s="27">
        <v>132.80000000000001</v>
      </c>
      <c r="BY154" s="29">
        <v>132.30000000000001</v>
      </c>
      <c r="BZ154" s="29">
        <v>131.4</v>
      </c>
      <c r="CA154" s="29">
        <v>134.4</v>
      </c>
      <c r="CB154" s="29">
        <v>129</v>
      </c>
      <c r="CC154" s="29">
        <v>0</v>
      </c>
      <c r="CD154" s="29">
        <v>135.69999999999999</v>
      </c>
      <c r="CE154" s="29">
        <v>0</v>
      </c>
      <c r="CF154" s="30">
        <v>138</v>
      </c>
      <c r="CH154" s="225" t="s">
        <v>446</v>
      </c>
      <c r="CI154" s="226" t="s">
        <v>37</v>
      </c>
      <c r="CJ154" s="27">
        <v>132.69999999999999</v>
      </c>
      <c r="CK154" s="29">
        <v>0</v>
      </c>
      <c r="CL154" s="29">
        <v>130.4</v>
      </c>
      <c r="CM154" s="29">
        <v>131.30000000000001</v>
      </c>
      <c r="CN154" s="29">
        <v>129</v>
      </c>
      <c r="CO154" s="29">
        <v>0</v>
      </c>
      <c r="CP154" s="29">
        <v>140.9</v>
      </c>
      <c r="CQ154" s="29">
        <v>0</v>
      </c>
      <c r="CR154" s="30">
        <v>136</v>
      </c>
    </row>
    <row r="155" spans="2:96" x14ac:dyDescent="0.45">
      <c r="B155" s="14"/>
      <c r="C155" s="17" t="s">
        <v>38</v>
      </c>
      <c r="D155" s="31">
        <v>132.30000000000001</v>
      </c>
      <c r="E155" s="18">
        <v>133.69999999999999</v>
      </c>
      <c r="F155" s="18">
        <v>129.80000000000001</v>
      </c>
      <c r="G155" s="18">
        <v>134.9</v>
      </c>
      <c r="H155" s="18">
        <v>128.80000000000001</v>
      </c>
      <c r="I155" s="18">
        <v>124</v>
      </c>
      <c r="J155" s="18">
        <v>136</v>
      </c>
      <c r="K155" s="18">
        <v>123.5</v>
      </c>
      <c r="L155" s="19">
        <v>134.6</v>
      </c>
      <c r="N155" s="14"/>
      <c r="O155" s="17" t="s">
        <v>38</v>
      </c>
      <c r="P155" s="31">
        <v>129.9</v>
      </c>
      <c r="Q155" s="18">
        <v>129.6</v>
      </c>
      <c r="R155" s="18">
        <v>128.19999999999999</v>
      </c>
      <c r="S155" s="18">
        <v>132</v>
      </c>
      <c r="T155" s="18">
        <v>128.5</v>
      </c>
      <c r="U155" s="18">
        <v>122.9</v>
      </c>
      <c r="V155" s="18">
        <v>133.6</v>
      </c>
      <c r="W155" s="18">
        <v>123.5</v>
      </c>
      <c r="X155" s="19">
        <v>128.69999999999999</v>
      </c>
      <c r="Z155" s="14"/>
      <c r="AA155" s="17" t="s">
        <v>448</v>
      </c>
      <c r="AB155" s="31">
        <v>131.19999999999999</v>
      </c>
      <c r="AC155" s="18">
        <v>132.5</v>
      </c>
      <c r="AD155" s="18">
        <v>129.4</v>
      </c>
      <c r="AE155" s="18">
        <v>131.1</v>
      </c>
      <c r="AF155" s="18">
        <v>129.69999999999999</v>
      </c>
      <c r="AG155" s="18">
        <v>123.2</v>
      </c>
      <c r="AH155" s="18">
        <v>133.69999999999999</v>
      </c>
      <c r="AI155" s="18">
        <v>124.7</v>
      </c>
      <c r="AJ155" s="19">
        <v>133.69999999999999</v>
      </c>
      <c r="AL155" s="14"/>
      <c r="AM155" s="17" t="s">
        <v>448</v>
      </c>
      <c r="AN155" s="31">
        <v>131.80000000000001</v>
      </c>
      <c r="AO155" s="18">
        <v>134</v>
      </c>
      <c r="AP155" s="18">
        <v>129.19999999999999</v>
      </c>
      <c r="AQ155" s="18">
        <v>132.69999999999999</v>
      </c>
      <c r="AR155" s="18">
        <v>130.5</v>
      </c>
      <c r="AS155" s="18">
        <v>123.7</v>
      </c>
      <c r="AT155" s="18">
        <v>134.4</v>
      </c>
      <c r="AU155" s="18">
        <v>123.5</v>
      </c>
      <c r="AV155" s="19">
        <v>136.4</v>
      </c>
      <c r="AX155" s="14"/>
      <c r="AY155" s="17" t="s">
        <v>448</v>
      </c>
      <c r="AZ155" s="31">
        <v>133.1</v>
      </c>
      <c r="BA155" s="18">
        <v>134.69999999999999</v>
      </c>
      <c r="BB155" s="18">
        <v>129.69999999999999</v>
      </c>
      <c r="BC155" s="18">
        <v>138.6</v>
      </c>
      <c r="BD155" s="18">
        <v>127.6</v>
      </c>
      <c r="BE155" s="18">
        <v>124.6</v>
      </c>
      <c r="BF155" s="18">
        <v>136.5</v>
      </c>
      <c r="BG155" s="18">
        <v>122.6</v>
      </c>
      <c r="BH155" s="19">
        <v>133.19999999999999</v>
      </c>
      <c r="BJ155" s="14"/>
      <c r="BK155" s="17" t="s">
        <v>448</v>
      </c>
      <c r="BL155" s="31">
        <v>133.6</v>
      </c>
      <c r="BM155" s="18">
        <v>132.80000000000001</v>
      </c>
      <c r="BN155" s="18">
        <v>130.6</v>
      </c>
      <c r="BO155" s="18">
        <v>136.80000000000001</v>
      </c>
      <c r="BP155" s="18">
        <v>130</v>
      </c>
      <c r="BQ155" s="18">
        <v>0</v>
      </c>
      <c r="BR155" s="18">
        <v>137.4</v>
      </c>
      <c r="BS155" s="18">
        <v>121.8</v>
      </c>
      <c r="BT155" s="19">
        <v>135.6</v>
      </c>
      <c r="BV155" s="14"/>
      <c r="BW155" s="17" t="s">
        <v>448</v>
      </c>
      <c r="BX155" s="31">
        <v>131.9</v>
      </c>
      <c r="BY155" s="18">
        <v>131.30000000000001</v>
      </c>
      <c r="BZ155" s="18">
        <v>130</v>
      </c>
      <c r="CA155" s="18">
        <v>134</v>
      </c>
      <c r="CB155" s="18">
        <v>127.8</v>
      </c>
      <c r="CC155" s="18">
        <v>0</v>
      </c>
      <c r="CD155" s="18">
        <v>133.9</v>
      </c>
      <c r="CE155" s="18">
        <v>0</v>
      </c>
      <c r="CF155" s="19">
        <v>138</v>
      </c>
      <c r="CH155" s="14"/>
      <c r="CI155" s="17" t="s">
        <v>448</v>
      </c>
      <c r="CJ155" s="31">
        <v>132</v>
      </c>
      <c r="CK155" s="18">
        <v>0</v>
      </c>
      <c r="CL155" s="18">
        <v>129.4</v>
      </c>
      <c r="CM155" s="18">
        <v>130.80000000000001</v>
      </c>
      <c r="CN155" s="18">
        <v>127.7</v>
      </c>
      <c r="CO155" s="18">
        <v>0</v>
      </c>
      <c r="CP155" s="18">
        <v>139.80000000000001</v>
      </c>
      <c r="CQ155" s="18">
        <v>0</v>
      </c>
      <c r="CR155" s="19">
        <v>136.19999999999999</v>
      </c>
    </row>
    <row r="156" spans="2:96" x14ac:dyDescent="0.45">
      <c r="B156" s="14"/>
      <c r="C156" s="17" t="s">
        <v>62</v>
      </c>
      <c r="D156" s="31">
        <v>132.5</v>
      </c>
      <c r="E156" s="18">
        <v>134</v>
      </c>
      <c r="F156" s="18">
        <v>130</v>
      </c>
      <c r="G156" s="18">
        <v>134.9</v>
      </c>
      <c r="H156" s="18">
        <v>129.1</v>
      </c>
      <c r="I156" s="18">
        <v>124.1</v>
      </c>
      <c r="J156" s="18">
        <v>136.19999999999999</v>
      </c>
      <c r="K156" s="18">
        <v>123.7</v>
      </c>
      <c r="L156" s="19">
        <v>134.80000000000001</v>
      </c>
      <c r="N156" s="14"/>
      <c r="O156" s="17" t="s">
        <v>39</v>
      </c>
      <c r="P156" s="31">
        <v>130</v>
      </c>
      <c r="Q156" s="18">
        <v>129.80000000000001</v>
      </c>
      <c r="R156" s="18">
        <v>128.30000000000001</v>
      </c>
      <c r="S156" s="18">
        <v>132</v>
      </c>
      <c r="T156" s="18">
        <v>128.80000000000001</v>
      </c>
      <c r="U156" s="18">
        <v>123</v>
      </c>
      <c r="V156" s="18">
        <v>133.69999999999999</v>
      </c>
      <c r="W156" s="18">
        <v>123.6</v>
      </c>
      <c r="X156" s="19">
        <v>128.80000000000001</v>
      </c>
      <c r="Z156" s="14"/>
      <c r="AA156" s="17" t="s">
        <v>449</v>
      </c>
      <c r="AB156" s="31">
        <v>131.19999999999999</v>
      </c>
      <c r="AC156" s="18">
        <v>132.80000000000001</v>
      </c>
      <c r="AD156" s="18">
        <v>129.6</v>
      </c>
      <c r="AE156" s="18">
        <v>131.1</v>
      </c>
      <c r="AF156" s="18">
        <v>129.9</v>
      </c>
      <c r="AG156" s="18">
        <v>123.3</v>
      </c>
      <c r="AH156" s="18">
        <v>133.80000000000001</v>
      </c>
      <c r="AI156" s="18">
        <v>124.8</v>
      </c>
      <c r="AJ156" s="19">
        <v>133.80000000000001</v>
      </c>
      <c r="AL156" s="14"/>
      <c r="AM156" s="17" t="s">
        <v>449</v>
      </c>
      <c r="AN156" s="31">
        <v>131.9</v>
      </c>
      <c r="AO156" s="18">
        <v>134.30000000000001</v>
      </c>
      <c r="AP156" s="18">
        <v>129.4</v>
      </c>
      <c r="AQ156" s="18">
        <v>132.69999999999999</v>
      </c>
      <c r="AR156" s="18">
        <v>130.80000000000001</v>
      </c>
      <c r="AS156" s="18">
        <v>123.7</v>
      </c>
      <c r="AT156" s="18">
        <v>134.5</v>
      </c>
      <c r="AU156" s="18">
        <v>123.7</v>
      </c>
      <c r="AV156" s="19">
        <v>136.5</v>
      </c>
      <c r="AX156" s="14"/>
      <c r="AY156" s="17" t="s">
        <v>449</v>
      </c>
      <c r="AZ156" s="31">
        <v>133.30000000000001</v>
      </c>
      <c r="BA156" s="18">
        <v>135.1</v>
      </c>
      <c r="BB156" s="18">
        <v>130</v>
      </c>
      <c r="BC156" s="18">
        <v>138.69999999999999</v>
      </c>
      <c r="BD156" s="18">
        <v>128.1</v>
      </c>
      <c r="BE156" s="18">
        <v>124.7</v>
      </c>
      <c r="BF156" s="18">
        <v>136.69999999999999</v>
      </c>
      <c r="BG156" s="18">
        <v>122.7</v>
      </c>
      <c r="BH156" s="19">
        <v>133.4</v>
      </c>
      <c r="BJ156" s="14"/>
      <c r="BK156" s="17" t="s">
        <v>449</v>
      </c>
      <c r="BL156" s="31">
        <v>133.80000000000001</v>
      </c>
      <c r="BM156" s="18">
        <v>133.30000000000001</v>
      </c>
      <c r="BN156" s="18">
        <v>130.80000000000001</v>
      </c>
      <c r="BO156" s="18">
        <v>136.80000000000001</v>
      </c>
      <c r="BP156" s="18">
        <v>130.30000000000001</v>
      </c>
      <c r="BQ156" s="18">
        <v>0</v>
      </c>
      <c r="BR156" s="18">
        <v>137.5</v>
      </c>
      <c r="BS156" s="18">
        <v>122</v>
      </c>
      <c r="BT156" s="19">
        <v>135.69999999999999</v>
      </c>
      <c r="BV156" s="14"/>
      <c r="BW156" s="17" t="s">
        <v>449</v>
      </c>
      <c r="BX156" s="31">
        <v>132.19999999999999</v>
      </c>
      <c r="BY156" s="18">
        <v>131.6</v>
      </c>
      <c r="BZ156" s="18">
        <v>130.30000000000001</v>
      </c>
      <c r="CA156" s="18">
        <v>134.1</v>
      </c>
      <c r="CB156" s="18">
        <v>128.30000000000001</v>
      </c>
      <c r="CC156" s="18">
        <v>0</v>
      </c>
      <c r="CD156" s="18">
        <v>134.1</v>
      </c>
      <c r="CE156" s="18">
        <v>0</v>
      </c>
      <c r="CF156" s="19">
        <v>138.30000000000001</v>
      </c>
      <c r="CH156" s="14"/>
      <c r="CI156" s="17" t="s">
        <v>449</v>
      </c>
      <c r="CJ156" s="31">
        <v>132.30000000000001</v>
      </c>
      <c r="CK156" s="18">
        <v>0</v>
      </c>
      <c r="CL156" s="18">
        <v>129.69999999999999</v>
      </c>
      <c r="CM156" s="18">
        <v>130.9</v>
      </c>
      <c r="CN156" s="18">
        <v>128.19999999999999</v>
      </c>
      <c r="CO156" s="18">
        <v>0</v>
      </c>
      <c r="CP156" s="18">
        <v>140</v>
      </c>
      <c r="CQ156" s="18">
        <v>0</v>
      </c>
      <c r="CR156" s="19">
        <v>136.5</v>
      </c>
    </row>
    <row r="157" spans="2:96" x14ac:dyDescent="0.45">
      <c r="B157" s="14"/>
      <c r="C157" s="17" t="s">
        <v>40</v>
      </c>
      <c r="D157" s="31">
        <v>132.9</v>
      </c>
      <c r="E157" s="18">
        <v>134.5</v>
      </c>
      <c r="F157" s="18">
        <v>130.4</v>
      </c>
      <c r="G157" s="18">
        <v>135.30000000000001</v>
      </c>
      <c r="H157" s="18">
        <v>129.6</v>
      </c>
      <c r="I157" s="18">
        <v>124.3</v>
      </c>
      <c r="J157" s="18">
        <v>136.4</v>
      </c>
      <c r="K157" s="18">
        <v>123.9</v>
      </c>
      <c r="L157" s="19">
        <v>135.1</v>
      </c>
      <c r="N157" s="14"/>
      <c r="O157" s="17" t="s">
        <v>40</v>
      </c>
      <c r="P157" s="31">
        <v>130.30000000000001</v>
      </c>
      <c r="Q157" s="18">
        <v>130.19999999999999</v>
      </c>
      <c r="R157" s="18">
        <v>128.80000000000001</v>
      </c>
      <c r="S157" s="18">
        <v>132.30000000000001</v>
      </c>
      <c r="T157" s="18">
        <v>129.1</v>
      </c>
      <c r="U157" s="18">
        <v>123.4</v>
      </c>
      <c r="V157" s="18">
        <v>133.80000000000001</v>
      </c>
      <c r="W157" s="18">
        <v>124</v>
      </c>
      <c r="X157" s="19">
        <v>129</v>
      </c>
      <c r="Z157" s="14"/>
      <c r="AA157" s="17" t="s">
        <v>450</v>
      </c>
      <c r="AB157" s="31">
        <v>131.5</v>
      </c>
      <c r="AC157" s="18">
        <v>133.19999999999999</v>
      </c>
      <c r="AD157" s="18">
        <v>130.1</v>
      </c>
      <c r="AE157" s="18">
        <v>131.19999999999999</v>
      </c>
      <c r="AF157" s="18">
        <v>130.4</v>
      </c>
      <c r="AG157" s="18">
        <v>123.6</v>
      </c>
      <c r="AH157" s="18">
        <v>134.1</v>
      </c>
      <c r="AI157" s="18">
        <v>125.2</v>
      </c>
      <c r="AJ157" s="19">
        <v>134.1</v>
      </c>
      <c r="AL157" s="14"/>
      <c r="AM157" s="17" t="s">
        <v>450</v>
      </c>
      <c r="AN157" s="31">
        <v>132.19999999999999</v>
      </c>
      <c r="AO157" s="18">
        <v>134.80000000000001</v>
      </c>
      <c r="AP157" s="18">
        <v>129.80000000000001</v>
      </c>
      <c r="AQ157" s="18">
        <v>133</v>
      </c>
      <c r="AR157" s="18">
        <v>131.4</v>
      </c>
      <c r="AS157" s="18">
        <v>124</v>
      </c>
      <c r="AT157" s="18">
        <v>134.69999999999999</v>
      </c>
      <c r="AU157" s="18">
        <v>123.8</v>
      </c>
      <c r="AV157" s="19">
        <v>136.9</v>
      </c>
      <c r="AX157" s="14"/>
      <c r="AY157" s="17" t="s">
        <v>450</v>
      </c>
      <c r="AZ157" s="31">
        <v>133.6</v>
      </c>
      <c r="BA157" s="18">
        <v>135.6</v>
      </c>
      <c r="BB157" s="18">
        <v>130.4</v>
      </c>
      <c r="BC157" s="18">
        <v>139.1</v>
      </c>
      <c r="BD157" s="18">
        <v>128.6</v>
      </c>
      <c r="BE157" s="18">
        <v>124.9</v>
      </c>
      <c r="BF157" s="18">
        <v>136.9</v>
      </c>
      <c r="BG157" s="18">
        <v>122.7</v>
      </c>
      <c r="BH157" s="19">
        <v>133.6</v>
      </c>
      <c r="BJ157" s="14"/>
      <c r="BK157" s="17" t="s">
        <v>450</v>
      </c>
      <c r="BL157" s="31">
        <v>134.19999999999999</v>
      </c>
      <c r="BM157" s="18">
        <v>133.9</v>
      </c>
      <c r="BN157" s="18">
        <v>131.19999999999999</v>
      </c>
      <c r="BO157" s="18">
        <v>137.1</v>
      </c>
      <c r="BP157" s="18">
        <v>130.80000000000001</v>
      </c>
      <c r="BQ157" s="18">
        <v>0</v>
      </c>
      <c r="BR157" s="18">
        <v>137.80000000000001</v>
      </c>
      <c r="BS157" s="18">
        <v>121.6</v>
      </c>
      <c r="BT157" s="19">
        <v>136.1</v>
      </c>
      <c r="BV157" s="14"/>
      <c r="BW157" s="17" t="s">
        <v>450</v>
      </c>
      <c r="BX157" s="31">
        <v>132.5</v>
      </c>
      <c r="BY157" s="18">
        <v>131.9</v>
      </c>
      <c r="BZ157" s="18">
        <v>130.6</v>
      </c>
      <c r="CA157" s="18">
        <v>134.5</v>
      </c>
      <c r="CB157" s="18">
        <v>128.9</v>
      </c>
      <c r="CC157" s="18">
        <v>0</v>
      </c>
      <c r="CD157" s="18">
        <v>134.1</v>
      </c>
      <c r="CE157" s="18">
        <v>0</v>
      </c>
      <c r="CF157" s="19">
        <v>138.9</v>
      </c>
      <c r="CH157" s="14"/>
      <c r="CI157" s="17" t="s">
        <v>450</v>
      </c>
      <c r="CJ157" s="31">
        <v>132.80000000000001</v>
      </c>
      <c r="CK157" s="18">
        <v>0</v>
      </c>
      <c r="CL157" s="18">
        <v>130.30000000000001</v>
      </c>
      <c r="CM157" s="18">
        <v>131.30000000000001</v>
      </c>
      <c r="CN157" s="18">
        <v>128.9</v>
      </c>
      <c r="CO157" s="18">
        <v>0</v>
      </c>
      <c r="CP157" s="18">
        <v>140.30000000000001</v>
      </c>
      <c r="CQ157" s="18">
        <v>0</v>
      </c>
      <c r="CR157" s="19">
        <v>137.1</v>
      </c>
    </row>
    <row r="158" spans="2:96" x14ac:dyDescent="0.45">
      <c r="B158" s="14"/>
      <c r="C158" s="17" t="s">
        <v>41</v>
      </c>
      <c r="D158" s="31">
        <v>136</v>
      </c>
      <c r="E158" s="18">
        <v>136.5</v>
      </c>
      <c r="F158" s="18">
        <v>134.30000000000001</v>
      </c>
      <c r="G158" s="18">
        <v>138.1</v>
      </c>
      <c r="H158" s="18">
        <v>132.19999999999999</v>
      </c>
      <c r="I158" s="18">
        <v>133.1</v>
      </c>
      <c r="J158" s="18">
        <v>139</v>
      </c>
      <c r="K158" s="18">
        <v>129.4</v>
      </c>
      <c r="L158" s="19">
        <v>137.19999999999999</v>
      </c>
      <c r="N158" s="14"/>
      <c r="O158" s="17" t="s">
        <v>108</v>
      </c>
      <c r="P158" s="31">
        <v>133.4</v>
      </c>
      <c r="Q158" s="18">
        <v>132.5</v>
      </c>
      <c r="R158" s="18">
        <v>132.6</v>
      </c>
      <c r="S158" s="18">
        <v>135.19999999999999</v>
      </c>
      <c r="T158" s="18">
        <v>132.1</v>
      </c>
      <c r="U158" s="18">
        <v>131</v>
      </c>
      <c r="V158" s="18">
        <v>136.69999999999999</v>
      </c>
      <c r="W158" s="18">
        <v>129.5</v>
      </c>
      <c r="X158" s="19">
        <v>131.5</v>
      </c>
      <c r="Z158" s="14"/>
      <c r="AA158" s="17" t="s">
        <v>451</v>
      </c>
      <c r="AB158" s="31">
        <v>134.69999999999999</v>
      </c>
      <c r="AC158" s="18">
        <v>135.4</v>
      </c>
      <c r="AD158" s="18">
        <v>134</v>
      </c>
      <c r="AE158" s="18">
        <v>134.30000000000001</v>
      </c>
      <c r="AF158" s="18">
        <v>133.19999999999999</v>
      </c>
      <c r="AG158" s="18">
        <v>131.4</v>
      </c>
      <c r="AH158" s="18">
        <v>136.69999999999999</v>
      </c>
      <c r="AI158" s="18">
        <v>131</v>
      </c>
      <c r="AJ158" s="19">
        <v>136.4</v>
      </c>
      <c r="AL158" s="14"/>
      <c r="AM158" s="17" t="s">
        <v>451</v>
      </c>
      <c r="AN158" s="31">
        <v>135.4</v>
      </c>
      <c r="AO158" s="18">
        <v>136.9</v>
      </c>
      <c r="AP158" s="18">
        <v>133.69999999999999</v>
      </c>
      <c r="AQ158" s="18">
        <v>135.69999999999999</v>
      </c>
      <c r="AR158" s="18">
        <v>134.1</v>
      </c>
      <c r="AS158" s="18">
        <v>132.19999999999999</v>
      </c>
      <c r="AT158" s="18">
        <v>137.6</v>
      </c>
      <c r="AU158" s="18">
        <v>129.5</v>
      </c>
      <c r="AV158" s="19">
        <v>139.1</v>
      </c>
      <c r="AX158" s="14"/>
      <c r="AY158" s="17" t="s">
        <v>451</v>
      </c>
      <c r="AZ158" s="31">
        <v>136.80000000000001</v>
      </c>
      <c r="BA158" s="18">
        <v>137.5</v>
      </c>
      <c r="BB158" s="18">
        <v>134.30000000000001</v>
      </c>
      <c r="BC158" s="18">
        <v>141.80000000000001</v>
      </c>
      <c r="BD158" s="18">
        <v>131</v>
      </c>
      <c r="BE158" s="18">
        <v>134.30000000000001</v>
      </c>
      <c r="BF158" s="18">
        <v>139.5</v>
      </c>
      <c r="BG158" s="18">
        <v>127.8</v>
      </c>
      <c r="BH158" s="19">
        <v>135.9</v>
      </c>
      <c r="BJ158" s="14"/>
      <c r="BK158" s="17" t="s">
        <v>451</v>
      </c>
      <c r="BL158" s="31">
        <v>137.30000000000001</v>
      </c>
      <c r="BM158" s="18">
        <v>135.6</v>
      </c>
      <c r="BN158" s="18">
        <v>135.19999999999999</v>
      </c>
      <c r="BO158" s="18">
        <v>140</v>
      </c>
      <c r="BP158" s="18">
        <v>133.19999999999999</v>
      </c>
      <c r="BQ158" s="18">
        <v>0</v>
      </c>
      <c r="BR158" s="18">
        <v>140.30000000000001</v>
      </c>
      <c r="BS158" s="18">
        <v>126.4</v>
      </c>
      <c r="BT158" s="19">
        <v>138.1</v>
      </c>
      <c r="BV158" s="14"/>
      <c r="BW158" s="17" t="s">
        <v>451</v>
      </c>
      <c r="BX158" s="31">
        <v>135.5</v>
      </c>
      <c r="BY158" s="18">
        <v>134</v>
      </c>
      <c r="BZ158" s="18">
        <v>134.6</v>
      </c>
      <c r="CA158" s="18">
        <v>137.1</v>
      </c>
      <c r="CB158" s="18">
        <v>131.30000000000001</v>
      </c>
      <c r="CC158" s="18">
        <v>0</v>
      </c>
      <c r="CD158" s="18">
        <v>137</v>
      </c>
      <c r="CE158" s="18">
        <v>0</v>
      </c>
      <c r="CF158" s="19">
        <v>140.6</v>
      </c>
      <c r="CH158" s="14"/>
      <c r="CI158" s="17" t="s">
        <v>451</v>
      </c>
      <c r="CJ158" s="31">
        <v>135.5</v>
      </c>
      <c r="CK158" s="18">
        <v>0</v>
      </c>
      <c r="CL158" s="18">
        <v>133.80000000000001</v>
      </c>
      <c r="CM158" s="18">
        <v>133.69999999999999</v>
      </c>
      <c r="CN158" s="18">
        <v>131.19999999999999</v>
      </c>
      <c r="CO158" s="18">
        <v>0</v>
      </c>
      <c r="CP158" s="18">
        <v>142.69999999999999</v>
      </c>
      <c r="CQ158" s="18">
        <v>0</v>
      </c>
      <c r="CR158" s="19">
        <v>138.6</v>
      </c>
    </row>
    <row r="159" spans="2:96" x14ac:dyDescent="0.45">
      <c r="B159" s="14"/>
      <c r="C159" s="17" t="s">
        <v>42</v>
      </c>
      <c r="D159" s="31">
        <v>135.6</v>
      </c>
      <c r="E159" s="18">
        <v>136.19999999999999</v>
      </c>
      <c r="F159" s="18">
        <v>133.9</v>
      </c>
      <c r="G159" s="18">
        <v>138.1</v>
      </c>
      <c r="H159" s="18">
        <v>131.80000000000001</v>
      </c>
      <c r="I159" s="18">
        <v>132.69999999999999</v>
      </c>
      <c r="J159" s="18">
        <v>138.5</v>
      </c>
      <c r="K159" s="18">
        <v>128.6</v>
      </c>
      <c r="L159" s="19">
        <v>136.80000000000001</v>
      </c>
      <c r="N159" s="14"/>
      <c r="O159" s="17" t="s">
        <v>42</v>
      </c>
      <c r="P159" s="31">
        <v>132.80000000000001</v>
      </c>
      <c r="Q159" s="18">
        <v>131.80000000000001</v>
      </c>
      <c r="R159" s="18">
        <v>132</v>
      </c>
      <c r="S159" s="18">
        <v>134.9</v>
      </c>
      <c r="T159" s="18">
        <v>131.6</v>
      </c>
      <c r="U159" s="18">
        <v>130.4</v>
      </c>
      <c r="V159" s="18">
        <v>136</v>
      </c>
      <c r="W159" s="18">
        <v>128.9</v>
      </c>
      <c r="X159" s="19">
        <v>130.69999999999999</v>
      </c>
      <c r="Z159" s="14"/>
      <c r="AA159" s="17" t="s">
        <v>452</v>
      </c>
      <c r="AB159" s="31">
        <v>134.19999999999999</v>
      </c>
      <c r="AC159" s="18">
        <v>134.9</v>
      </c>
      <c r="AD159" s="18">
        <v>133.5</v>
      </c>
      <c r="AE159" s="18">
        <v>133.80000000000001</v>
      </c>
      <c r="AF159" s="18">
        <v>132.9</v>
      </c>
      <c r="AG159" s="18">
        <v>130.9</v>
      </c>
      <c r="AH159" s="18">
        <v>136</v>
      </c>
      <c r="AI159" s="18">
        <v>130.5</v>
      </c>
      <c r="AJ159" s="19">
        <v>135.80000000000001</v>
      </c>
      <c r="AL159" s="14"/>
      <c r="AM159" s="17" t="s">
        <v>452</v>
      </c>
      <c r="AN159" s="31">
        <v>134.9</v>
      </c>
      <c r="AO159" s="18">
        <v>136.6</v>
      </c>
      <c r="AP159" s="18">
        <v>133.19999999999999</v>
      </c>
      <c r="AQ159" s="18">
        <v>135.6</v>
      </c>
      <c r="AR159" s="18">
        <v>133.80000000000001</v>
      </c>
      <c r="AS159" s="18">
        <v>131.69999999999999</v>
      </c>
      <c r="AT159" s="18">
        <v>136.9</v>
      </c>
      <c r="AU159" s="18">
        <v>128.69999999999999</v>
      </c>
      <c r="AV159" s="19">
        <v>138.6</v>
      </c>
      <c r="AX159" s="14"/>
      <c r="AY159" s="17" t="s">
        <v>452</v>
      </c>
      <c r="AZ159" s="31">
        <v>136.5</v>
      </c>
      <c r="BA159" s="18">
        <v>137.30000000000001</v>
      </c>
      <c r="BB159" s="18">
        <v>133.9</v>
      </c>
      <c r="BC159" s="18">
        <v>142.30000000000001</v>
      </c>
      <c r="BD159" s="18">
        <v>130.5</v>
      </c>
      <c r="BE159" s="18">
        <v>133.9</v>
      </c>
      <c r="BF159" s="18">
        <v>139</v>
      </c>
      <c r="BG159" s="18">
        <v>126.8</v>
      </c>
      <c r="BH159" s="19">
        <v>135.4</v>
      </c>
      <c r="BJ159" s="14"/>
      <c r="BK159" s="17" t="s">
        <v>452</v>
      </c>
      <c r="BL159" s="31">
        <v>137.1</v>
      </c>
      <c r="BM159" s="18">
        <v>135.30000000000001</v>
      </c>
      <c r="BN159" s="18">
        <v>135</v>
      </c>
      <c r="BO159" s="18">
        <v>140.19999999999999</v>
      </c>
      <c r="BP159" s="18">
        <v>133.1</v>
      </c>
      <c r="BQ159" s="18">
        <v>0</v>
      </c>
      <c r="BR159" s="18">
        <v>139.9</v>
      </c>
      <c r="BS159" s="18">
        <v>124.8</v>
      </c>
      <c r="BT159" s="19">
        <v>137.80000000000001</v>
      </c>
      <c r="BV159" s="14"/>
      <c r="BW159" s="17" t="s">
        <v>452</v>
      </c>
      <c r="BX159" s="31">
        <v>135.19999999999999</v>
      </c>
      <c r="BY159" s="18">
        <v>133.6</v>
      </c>
      <c r="BZ159" s="18">
        <v>134.19999999999999</v>
      </c>
      <c r="CA159" s="18">
        <v>137.19999999999999</v>
      </c>
      <c r="CB159" s="18">
        <v>130.80000000000001</v>
      </c>
      <c r="CC159" s="18">
        <v>0</v>
      </c>
      <c r="CD159" s="18">
        <v>136.30000000000001</v>
      </c>
      <c r="CE159" s="18">
        <v>0</v>
      </c>
      <c r="CF159" s="19">
        <v>140.4</v>
      </c>
      <c r="CH159" s="14"/>
      <c r="CI159" s="17" t="s">
        <v>452</v>
      </c>
      <c r="CJ159" s="31">
        <v>135.30000000000001</v>
      </c>
      <c r="CK159" s="18">
        <v>0</v>
      </c>
      <c r="CL159" s="18">
        <v>133.4</v>
      </c>
      <c r="CM159" s="18">
        <v>133.6</v>
      </c>
      <c r="CN159" s="18">
        <v>130.80000000000001</v>
      </c>
      <c r="CO159" s="18">
        <v>0</v>
      </c>
      <c r="CP159" s="18">
        <v>142.4</v>
      </c>
      <c r="CQ159" s="18">
        <v>0</v>
      </c>
      <c r="CR159" s="19">
        <v>138.5</v>
      </c>
    </row>
    <row r="160" spans="2:96" x14ac:dyDescent="0.45">
      <c r="B160" s="14"/>
      <c r="C160" s="17" t="s">
        <v>63</v>
      </c>
      <c r="D160" s="58">
        <v>136.4</v>
      </c>
      <c r="E160" s="59">
        <v>136.9</v>
      </c>
      <c r="F160" s="59">
        <v>134.6</v>
      </c>
      <c r="G160" s="59">
        <v>139.1</v>
      </c>
      <c r="H160" s="59">
        <v>132.4</v>
      </c>
      <c r="I160" s="59">
        <v>133.1</v>
      </c>
      <c r="J160" s="59">
        <v>139.4</v>
      </c>
      <c r="K160" s="59">
        <v>129.4</v>
      </c>
      <c r="L160" s="60">
        <v>137.4</v>
      </c>
      <c r="N160" s="14"/>
      <c r="O160" s="17" t="s">
        <v>43</v>
      </c>
      <c r="P160" s="58">
        <v>133.5</v>
      </c>
      <c r="Q160" s="59">
        <v>132.5</v>
      </c>
      <c r="R160" s="59">
        <v>132.69999999999999</v>
      </c>
      <c r="S160" s="59">
        <v>135.80000000000001</v>
      </c>
      <c r="T160" s="59">
        <v>132.19999999999999</v>
      </c>
      <c r="U160" s="59">
        <v>130.9</v>
      </c>
      <c r="V160" s="59">
        <v>136.9</v>
      </c>
      <c r="W160" s="59">
        <v>129.6</v>
      </c>
      <c r="X160" s="60">
        <v>131.4</v>
      </c>
      <c r="Z160" s="14"/>
      <c r="AA160" s="17" t="s">
        <v>43</v>
      </c>
      <c r="AB160" s="58">
        <v>135</v>
      </c>
      <c r="AC160" s="59">
        <v>135.6</v>
      </c>
      <c r="AD160" s="59">
        <v>134.19999999999999</v>
      </c>
      <c r="AE160" s="59">
        <v>134.80000000000001</v>
      </c>
      <c r="AF160" s="59">
        <v>133.5</v>
      </c>
      <c r="AG160" s="59">
        <v>131.30000000000001</v>
      </c>
      <c r="AH160" s="59">
        <v>136.9</v>
      </c>
      <c r="AI160" s="59">
        <v>131.19999999999999</v>
      </c>
      <c r="AJ160" s="60">
        <v>136.4</v>
      </c>
      <c r="AL160" s="14"/>
      <c r="AM160" s="17" t="s">
        <v>43</v>
      </c>
      <c r="AN160" s="58">
        <v>135.69999999999999</v>
      </c>
      <c r="AO160" s="59">
        <v>137.30000000000001</v>
      </c>
      <c r="AP160" s="59">
        <v>133.9</v>
      </c>
      <c r="AQ160" s="59">
        <v>136.5</v>
      </c>
      <c r="AR160" s="59">
        <v>134.30000000000001</v>
      </c>
      <c r="AS160" s="59">
        <v>132.1</v>
      </c>
      <c r="AT160" s="59">
        <v>137.80000000000001</v>
      </c>
      <c r="AU160" s="59">
        <v>129.5</v>
      </c>
      <c r="AV160" s="60">
        <v>139.30000000000001</v>
      </c>
      <c r="AX160" s="14"/>
      <c r="AY160" s="17" t="s">
        <v>43</v>
      </c>
      <c r="AZ160" s="58">
        <v>137.19999999999999</v>
      </c>
      <c r="BA160" s="59">
        <v>138</v>
      </c>
      <c r="BB160" s="59">
        <v>134.5</v>
      </c>
      <c r="BC160" s="59">
        <v>143.30000000000001</v>
      </c>
      <c r="BD160" s="59">
        <v>131.19999999999999</v>
      </c>
      <c r="BE160" s="59">
        <v>134.4</v>
      </c>
      <c r="BF160" s="59">
        <v>139.9</v>
      </c>
      <c r="BG160" s="59">
        <v>127.6</v>
      </c>
      <c r="BH160" s="60">
        <v>136.1</v>
      </c>
      <c r="BJ160" s="14"/>
      <c r="BK160" s="17" t="s">
        <v>43</v>
      </c>
      <c r="BL160" s="58">
        <v>137.9</v>
      </c>
      <c r="BM160" s="59">
        <v>136</v>
      </c>
      <c r="BN160" s="59">
        <v>135.6</v>
      </c>
      <c r="BO160" s="59">
        <v>141.30000000000001</v>
      </c>
      <c r="BP160" s="59">
        <v>133.80000000000001</v>
      </c>
      <c r="BQ160" s="59">
        <v>0</v>
      </c>
      <c r="BR160" s="59">
        <v>140.80000000000001</v>
      </c>
      <c r="BS160" s="59">
        <v>125.8</v>
      </c>
      <c r="BT160" s="60">
        <v>138.4</v>
      </c>
      <c r="BV160" s="14"/>
      <c r="BW160" s="17" t="s">
        <v>43</v>
      </c>
      <c r="BX160" s="58">
        <v>136</v>
      </c>
      <c r="BY160" s="59">
        <v>134.5</v>
      </c>
      <c r="BZ160" s="59">
        <v>135</v>
      </c>
      <c r="CA160" s="59">
        <v>138.1</v>
      </c>
      <c r="CB160" s="59">
        <v>131.4</v>
      </c>
      <c r="CC160" s="59">
        <v>0</v>
      </c>
      <c r="CD160" s="59">
        <v>137.30000000000001</v>
      </c>
      <c r="CE160" s="59">
        <v>0</v>
      </c>
      <c r="CF160" s="60">
        <v>141</v>
      </c>
      <c r="CH160" s="14"/>
      <c r="CI160" s="17" t="s">
        <v>43</v>
      </c>
      <c r="CJ160" s="58">
        <v>136</v>
      </c>
      <c r="CK160" s="59">
        <v>0</v>
      </c>
      <c r="CL160" s="59">
        <v>134.1</v>
      </c>
      <c r="CM160" s="59">
        <v>134.5</v>
      </c>
      <c r="CN160" s="59">
        <v>131.5</v>
      </c>
      <c r="CO160" s="59">
        <v>0</v>
      </c>
      <c r="CP160" s="59">
        <v>143.30000000000001</v>
      </c>
      <c r="CQ160" s="59">
        <v>0</v>
      </c>
      <c r="CR160" s="60">
        <v>139</v>
      </c>
    </row>
    <row r="161" spans="2:96" x14ac:dyDescent="0.45">
      <c r="B161" s="14"/>
      <c r="C161" s="17" t="s">
        <v>44</v>
      </c>
      <c r="D161" s="243">
        <v>136.6</v>
      </c>
      <c r="E161" s="69">
        <v>137</v>
      </c>
      <c r="F161" s="69">
        <v>134.80000000000001</v>
      </c>
      <c r="G161" s="69">
        <v>139.4</v>
      </c>
      <c r="H161" s="69">
        <v>132.5</v>
      </c>
      <c r="I161" s="69">
        <v>133.1</v>
      </c>
      <c r="J161" s="69">
        <v>139.80000000000001</v>
      </c>
      <c r="K161" s="69">
        <v>129.5</v>
      </c>
      <c r="L161" s="244">
        <v>137.4</v>
      </c>
      <c r="N161" s="14"/>
      <c r="O161" s="17" t="s">
        <v>44</v>
      </c>
      <c r="P161" s="243">
        <v>133.69999999999999</v>
      </c>
      <c r="Q161" s="69">
        <v>132.5</v>
      </c>
      <c r="R161" s="69">
        <v>132.80000000000001</v>
      </c>
      <c r="S161" s="69">
        <v>136.1</v>
      </c>
      <c r="T161" s="69">
        <v>132.30000000000001</v>
      </c>
      <c r="U161" s="69">
        <v>130.9</v>
      </c>
      <c r="V161" s="69">
        <v>137.19999999999999</v>
      </c>
      <c r="W161" s="69">
        <v>129.80000000000001</v>
      </c>
      <c r="X161" s="244">
        <v>131.5</v>
      </c>
      <c r="Z161" s="14"/>
      <c r="AA161" s="17" t="s">
        <v>44</v>
      </c>
      <c r="AB161" s="243">
        <v>135.1</v>
      </c>
      <c r="AC161" s="69">
        <v>135.6</v>
      </c>
      <c r="AD161" s="69">
        <v>134.30000000000001</v>
      </c>
      <c r="AE161" s="69">
        <v>135.1</v>
      </c>
      <c r="AF161" s="69">
        <v>133.6</v>
      </c>
      <c r="AG161" s="69">
        <v>131.30000000000001</v>
      </c>
      <c r="AH161" s="69">
        <v>137.30000000000001</v>
      </c>
      <c r="AI161" s="69">
        <v>131.4</v>
      </c>
      <c r="AJ161" s="244">
        <v>136.4</v>
      </c>
      <c r="AL161" s="14"/>
      <c r="AM161" s="17" t="s">
        <v>44</v>
      </c>
      <c r="AN161" s="243">
        <v>135.9</v>
      </c>
      <c r="AO161" s="69">
        <v>137.30000000000001</v>
      </c>
      <c r="AP161" s="69">
        <v>134.1</v>
      </c>
      <c r="AQ161" s="69">
        <v>136.80000000000001</v>
      </c>
      <c r="AR161" s="69">
        <v>134.4</v>
      </c>
      <c r="AS161" s="69">
        <v>132.1</v>
      </c>
      <c r="AT161" s="69">
        <v>138.19999999999999</v>
      </c>
      <c r="AU161" s="69">
        <v>129.69999999999999</v>
      </c>
      <c r="AV161" s="244">
        <v>139.30000000000001</v>
      </c>
      <c r="AX161" s="14"/>
      <c r="AY161" s="17" t="s">
        <v>44</v>
      </c>
      <c r="AZ161" s="243">
        <v>137.4</v>
      </c>
      <c r="BA161" s="69">
        <v>138</v>
      </c>
      <c r="BB161" s="69">
        <v>134.69999999999999</v>
      </c>
      <c r="BC161" s="69">
        <v>143.69999999999999</v>
      </c>
      <c r="BD161" s="69">
        <v>131.19999999999999</v>
      </c>
      <c r="BE161" s="69">
        <v>134.4</v>
      </c>
      <c r="BF161" s="69">
        <v>140.30000000000001</v>
      </c>
      <c r="BG161" s="69">
        <v>127.7</v>
      </c>
      <c r="BH161" s="244">
        <v>136.1</v>
      </c>
      <c r="BJ161" s="14"/>
      <c r="BK161" s="17" t="s">
        <v>44</v>
      </c>
      <c r="BL161" s="243">
        <v>138.1</v>
      </c>
      <c r="BM161" s="69">
        <v>136.1</v>
      </c>
      <c r="BN161" s="69">
        <v>135.80000000000001</v>
      </c>
      <c r="BO161" s="69">
        <v>141.69999999999999</v>
      </c>
      <c r="BP161" s="69">
        <v>133.9</v>
      </c>
      <c r="BQ161" s="69">
        <v>0</v>
      </c>
      <c r="BR161" s="69">
        <v>141.19999999999999</v>
      </c>
      <c r="BS161" s="69">
        <v>125.9</v>
      </c>
      <c r="BT161" s="244">
        <v>138.5</v>
      </c>
      <c r="BV161" s="14"/>
      <c r="BW161" s="17" t="s">
        <v>44</v>
      </c>
      <c r="BX161" s="243">
        <v>136.19999999999999</v>
      </c>
      <c r="BY161" s="69">
        <v>134.5</v>
      </c>
      <c r="BZ161" s="69">
        <v>135.1</v>
      </c>
      <c r="CA161" s="69">
        <v>138.4</v>
      </c>
      <c r="CB161" s="69">
        <v>131.5</v>
      </c>
      <c r="CC161" s="69">
        <v>0</v>
      </c>
      <c r="CD161" s="69">
        <v>137.6</v>
      </c>
      <c r="CE161" s="69">
        <v>0</v>
      </c>
      <c r="CF161" s="244">
        <v>141</v>
      </c>
      <c r="CH161" s="14"/>
      <c r="CI161" s="17" t="s">
        <v>44</v>
      </c>
      <c r="CJ161" s="243">
        <v>136.19999999999999</v>
      </c>
      <c r="CK161" s="69">
        <v>0</v>
      </c>
      <c r="CL161" s="69">
        <v>134.19999999999999</v>
      </c>
      <c r="CM161" s="69">
        <v>134.69999999999999</v>
      </c>
      <c r="CN161" s="69">
        <v>131.5</v>
      </c>
      <c r="CO161" s="69">
        <v>0</v>
      </c>
      <c r="CP161" s="69">
        <v>143.80000000000001</v>
      </c>
      <c r="CQ161" s="69">
        <v>0</v>
      </c>
      <c r="CR161" s="244">
        <v>139</v>
      </c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7" spans="2:96" x14ac:dyDescent="0.45">
      <c r="AN167" s="149" t="s">
        <v>211</v>
      </c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/o4GOcHlP8Xhigmy5xr/TY6LfDC0wNTUxyIbByxNNHorwY0bNog3NihuGWwwNaPU5ZMkM7+MPZUaNSobgNhssQ==" saltValue="BEnnD0jlcFsl2+lcPcZ6eA==" spinCount="100000" sheet="1" objects="1" scenarios="1"/>
  <mergeCells count="24">
    <mergeCell ref="AB6:AH6"/>
    <mergeCell ref="AL6:AM6"/>
    <mergeCell ref="AN6:AT6"/>
    <mergeCell ref="B6:C6"/>
    <mergeCell ref="D6:J6"/>
    <mergeCell ref="N6:O6"/>
    <mergeCell ref="P6:V6"/>
    <mergeCell ref="Z6:AA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9D40A-A6BB-483E-8EE5-063A47893A24}">
  <sheetPr codeName="Sheet21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337</v>
      </c>
      <c r="D3" s="2"/>
      <c r="N3" s="3" t="s">
        <v>338</v>
      </c>
      <c r="P3" s="2"/>
      <c r="Z3" s="3" t="s">
        <v>339</v>
      </c>
      <c r="AB3" s="2"/>
      <c r="AL3" s="3" t="s">
        <v>340</v>
      </c>
      <c r="AN3" s="2"/>
      <c r="AX3" s="3" t="s">
        <v>341</v>
      </c>
      <c r="AZ3" s="2"/>
      <c r="BJ3" s="3" t="s">
        <v>342</v>
      </c>
      <c r="BL3" s="2"/>
      <c r="BV3" s="3" t="s">
        <v>343</v>
      </c>
      <c r="BX3" s="2"/>
      <c r="CH3" s="3" t="s">
        <v>344</v>
      </c>
      <c r="CJ3" s="2"/>
    </row>
    <row r="5" spans="2:96" ht="24.75" x14ac:dyDescent="0.5">
      <c r="C5" s="137"/>
      <c r="D5" s="137"/>
      <c r="E5" s="140" t="s">
        <v>182</v>
      </c>
      <c r="F5" s="137"/>
      <c r="H5" s="141" t="s">
        <v>192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192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192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192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192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192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192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192</v>
      </c>
      <c r="CO5" s="137"/>
      <c r="CP5" s="137"/>
      <c r="CQ5" s="137"/>
      <c r="CR5" s="137"/>
    </row>
    <row r="6" spans="2:96" x14ac:dyDescent="0.4">
      <c r="B6" s="279" t="s">
        <v>0</v>
      </c>
      <c r="C6" s="280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79" t="s">
        <v>0</v>
      </c>
      <c r="O6" s="280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79" t="s">
        <v>0</v>
      </c>
      <c r="AA6" s="280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79" t="s">
        <v>0</v>
      </c>
      <c r="AM6" s="280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79" t="s">
        <v>0</v>
      </c>
      <c r="AY6" s="280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79" t="s">
        <v>0</v>
      </c>
      <c r="BK6" s="280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79" t="s">
        <v>0</v>
      </c>
      <c r="BW6" s="280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79" t="s">
        <v>0</v>
      </c>
      <c r="CI6" s="280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72" t="s">
        <v>11</v>
      </c>
      <c r="C8" s="273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72" t="s">
        <v>11</v>
      </c>
      <c r="O8" s="273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72" t="s">
        <v>11</v>
      </c>
      <c r="AA8" s="273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72" t="s">
        <v>11</v>
      </c>
      <c r="AM8" s="273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72" t="s">
        <v>11</v>
      </c>
      <c r="AY8" s="273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72" t="s">
        <v>11</v>
      </c>
      <c r="BK8" s="273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72" t="s">
        <v>11</v>
      </c>
      <c r="BW8" s="273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72" t="s">
        <v>11</v>
      </c>
      <c r="CI8" s="273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74"/>
      <c r="C9" s="275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274"/>
      <c r="O9" s="275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274"/>
      <c r="AA9" s="275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274"/>
      <c r="AM9" s="275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274"/>
      <c r="AY9" s="275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274"/>
      <c r="BK9" s="275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274"/>
      <c r="BW9" s="275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274"/>
      <c r="CI9" s="275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100.1</v>
      </c>
      <c r="E11" s="1">
        <v>100.5</v>
      </c>
      <c r="F11" s="1">
        <v>100.2</v>
      </c>
      <c r="G11" s="1">
        <v>100.1</v>
      </c>
      <c r="H11" s="1">
        <v>100.3</v>
      </c>
      <c r="I11" s="1">
        <v>100.3</v>
      </c>
      <c r="J11" s="1">
        <v>100.2</v>
      </c>
      <c r="K11" s="1">
        <v>100.1</v>
      </c>
      <c r="L11" s="16">
        <v>100.3</v>
      </c>
      <c r="N11" s="14" t="s">
        <v>65</v>
      </c>
      <c r="O11" s="17" t="s">
        <v>66</v>
      </c>
      <c r="P11" s="14">
        <v>100.1</v>
      </c>
      <c r="Q11" s="1">
        <v>100.5</v>
      </c>
      <c r="R11" s="1">
        <v>100.2</v>
      </c>
      <c r="S11" s="1">
        <v>100.2</v>
      </c>
      <c r="T11" s="1">
        <v>100.4</v>
      </c>
      <c r="U11" s="1">
        <v>100.2</v>
      </c>
      <c r="V11" s="1">
        <v>100.2</v>
      </c>
      <c r="W11" s="1">
        <v>100.1</v>
      </c>
      <c r="X11" s="16">
        <v>100.1</v>
      </c>
      <c r="Z11" s="14" t="s">
        <v>65</v>
      </c>
      <c r="AA11" s="17" t="s">
        <v>66</v>
      </c>
      <c r="AB11" s="14">
        <v>100.2</v>
      </c>
      <c r="AC11" s="1">
        <v>100.5</v>
      </c>
      <c r="AD11" s="1">
        <v>100.2</v>
      </c>
      <c r="AE11" s="1">
        <v>100.2</v>
      </c>
      <c r="AF11" s="1">
        <v>100.4</v>
      </c>
      <c r="AG11" s="1">
        <v>100.3</v>
      </c>
      <c r="AH11" s="1">
        <v>100.2</v>
      </c>
      <c r="AI11" s="1">
        <v>100.2</v>
      </c>
      <c r="AJ11" s="16">
        <v>100.4</v>
      </c>
      <c r="AL11" s="14" t="s">
        <v>65</v>
      </c>
      <c r="AM11" s="17" t="s">
        <v>66</v>
      </c>
      <c r="AN11" s="14">
        <v>100.1</v>
      </c>
      <c r="AO11" s="1">
        <v>100.5</v>
      </c>
      <c r="AP11" s="1">
        <v>100.2</v>
      </c>
      <c r="AQ11" s="1">
        <v>100.2</v>
      </c>
      <c r="AR11" s="1">
        <v>100.3</v>
      </c>
      <c r="AS11" s="1">
        <v>100.3</v>
      </c>
      <c r="AT11" s="1">
        <v>100.2</v>
      </c>
      <c r="AU11" s="1">
        <v>100.1</v>
      </c>
      <c r="AV11" s="16">
        <v>100.4</v>
      </c>
      <c r="AX11" s="14" t="s">
        <v>65</v>
      </c>
      <c r="AY11" s="17" t="s">
        <v>66</v>
      </c>
      <c r="AZ11" s="14">
        <v>100.1</v>
      </c>
      <c r="BA11" s="1">
        <v>100.5</v>
      </c>
      <c r="BB11" s="1">
        <v>100.2</v>
      </c>
      <c r="BC11" s="1">
        <v>100.1</v>
      </c>
      <c r="BD11" s="1">
        <v>100.3</v>
      </c>
      <c r="BE11" s="1">
        <v>100.3</v>
      </c>
      <c r="BF11" s="1">
        <v>100.2</v>
      </c>
      <c r="BG11" s="1">
        <v>100.1</v>
      </c>
      <c r="BH11" s="16">
        <v>100.3</v>
      </c>
      <c r="BJ11" s="14" t="s">
        <v>65</v>
      </c>
      <c r="BK11" s="17" t="s">
        <v>66</v>
      </c>
      <c r="BL11" s="14">
        <v>100</v>
      </c>
      <c r="BM11" s="1">
        <v>100.3</v>
      </c>
      <c r="BN11" s="1">
        <v>100.2</v>
      </c>
      <c r="BO11" s="1">
        <v>100.1</v>
      </c>
      <c r="BP11" s="1">
        <v>100.3</v>
      </c>
      <c r="BQ11" s="1">
        <v>0</v>
      </c>
      <c r="BR11" s="1">
        <v>100.2</v>
      </c>
      <c r="BS11" s="1">
        <v>100.3</v>
      </c>
      <c r="BT11" s="16">
        <v>100.3</v>
      </c>
      <c r="BV11" s="14" t="s">
        <v>65</v>
      </c>
      <c r="BW11" s="17" t="s">
        <v>66</v>
      </c>
      <c r="BX11" s="14">
        <v>100</v>
      </c>
      <c r="BY11" s="1">
        <v>100.4</v>
      </c>
      <c r="BZ11" s="1">
        <v>100.2</v>
      </c>
      <c r="CA11" s="1">
        <v>100.1</v>
      </c>
      <c r="CB11" s="1">
        <v>100.2</v>
      </c>
      <c r="CC11" s="1">
        <v>0</v>
      </c>
      <c r="CD11" s="1">
        <v>100.2</v>
      </c>
      <c r="CE11" s="1">
        <v>0</v>
      </c>
      <c r="CF11" s="16">
        <v>100.3</v>
      </c>
      <c r="CH11" s="14" t="s">
        <v>65</v>
      </c>
      <c r="CI11" s="17" t="s">
        <v>66</v>
      </c>
      <c r="CJ11" s="14">
        <v>100</v>
      </c>
      <c r="CK11" s="1">
        <v>0</v>
      </c>
      <c r="CL11" s="1">
        <v>100</v>
      </c>
      <c r="CM11" s="1">
        <v>100.1</v>
      </c>
      <c r="CN11" s="1">
        <v>100.1</v>
      </c>
      <c r="CO11" s="1">
        <v>0</v>
      </c>
      <c r="CP11" s="1">
        <v>100.2</v>
      </c>
      <c r="CQ11" s="1">
        <v>0</v>
      </c>
      <c r="CR11" s="16">
        <v>100.3</v>
      </c>
    </row>
    <row r="12" spans="2:96" x14ac:dyDescent="0.45">
      <c r="B12" s="14" t="s">
        <v>73</v>
      </c>
      <c r="C12" s="17" t="s">
        <v>31</v>
      </c>
      <c r="D12" s="14">
        <v>101.2</v>
      </c>
      <c r="E12" s="1">
        <v>101.5</v>
      </c>
      <c r="F12" s="1">
        <v>101.3</v>
      </c>
      <c r="G12" s="1">
        <v>101.1</v>
      </c>
      <c r="H12" s="1">
        <v>101.3</v>
      </c>
      <c r="I12" s="1">
        <v>100.9</v>
      </c>
      <c r="J12" s="1">
        <v>101.6</v>
      </c>
      <c r="K12" s="1">
        <v>101</v>
      </c>
      <c r="L12" s="16">
        <v>101.3</v>
      </c>
      <c r="N12" s="14" t="s">
        <v>67</v>
      </c>
      <c r="O12" s="17" t="s">
        <v>66</v>
      </c>
      <c r="P12" s="14">
        <v>101.1</v>
      </c>
      <c r="Q12" s="1">
        <v>101.4</v>
      </c>
      <c r="R12" s="1">
        <v>101.2</v>
      </c>
      <c r="S12" s="1">
        <v>101</v>
      </c>
      <c r="T12" s="1">
        <v>101.4</v>
      </c>
      <c r="U12" s="1">
        <v>100.8</v>
      </c>
      <c r="V12" s="1">
        <v>101.6</v>
      </c>
      <c r="W12" s="1">
        <v>100.9</v>
      </c>
      <c r="X12" s="16">
        <v>100.9</v>
      </c>
      <c r="Z12" s="14" t="s">
        <v>67</v>
      </c>
      <c r="AA12" s="17" t="s">
        <v>66</v>
      </c>
      <c r="AB12" s="14">
        <v>101.2</v>
      </c>
      <c r="AC12" s="1">
        <v>101.5</v>
      </c>
      <c r="AD12" s="1">
        <v>101.3</v>
      </c>
      <c r="AE12" s="1">
        <v>101.1</v>
      </c>
      <c r="AF12" s="1">
        <v>101.3</v>
      </c>
      <c r="AG12" s="1">
        <v>100.8</v>
      </c>
      <c r="AH12" s="1">
        <v>101.5</v>
      </c>
      <c r="AI12" s="1">
        <v>101</v>
      </c>
      <c r="AJ12" s="16">
        <v>101.3</v>
      </c>
      <c r="AL12" s="14" t="s">
        <v>67</v>
      </c>
      <c r="AM12" s="17" t="s">
        <v>66</v>
      </c>
      <c r="AN12" s="14">
        <v>101.2</v>
      </c>
      <c r="AO12" s="1">
        <v>101.5</v>
      </c>
      <c r="AP12" s="1">
        <v>101.2</v>
      </c>
      <c r="AQ12" s="1">
        <v>101</v>
      </c>
      <c r="AR12" s="1">
        <v>101.3</v>
      </c>
      <c r="AS12" s="1">
        <v>100.9</v>
      </c>
      <c r="AT12" s="1">
        <v>101.6</v>
      </c>
      <c r="AU12" s="1">
        <v>101</v>
      </c>
      <c r="AV12" s="16">
        <v>101.4</v>
      </c>
      <c r="AX12" s="14" t="s">
        <v>67</v>
      </c>
      <c r="AY12" s="17" t="s">
        <v>66</v>
      </c>
      <c r="AZ12" s="14">
        <v>101.2</v>
      </c>
      <c r="BA12" s="1">
        <v>101.5</v>
      </c>
      <c r="BB12" s="1">
        <v>101.3</v>
      </c>
      <c r="BC12" s="1">
        <v>101.1</v>
      </c>
      <c r="BD12" s="1">
        <v>101.2</v>
      </c>
      <c r="BE12" s="1">
        <v>100.9</v>
      </c>
      <c r="BF12" s="1">
        <v>101.6</v>
      </c>
      <c r="BG12" s="1">
        <v>101</v>
      </c>
      <c r="BH12" s="16">
        <v>101.2</v>
      </c>
      <c r="BJ12" s="14" t="s">
        <v>67</v>
      </c>
      <c r="BK12" s="17" t="s">
        <v>66</v>
      </c>
      <c r="BL12" s="14">
        <v>101.2</v>
      </c>
      <c r="BM12" s="1">
        <v>101.3</v>
      </c>
      <c r="BN12" s="1">
        <v>101.2</v>
      </c>
      <c r="BO12" s="1">
        <v>101.1</v>
      </c>
      <c r="BP12" s="1">
        <v>101.2</v>
      </c>
      <c r="BQ12" s="1">
        <v>0</v>
      </c>
      <c r="BR12" s="1">
        <v>101.6</v>
      </c>
      <c r="BS12" s="1">
        <v>101.2</v>
      </c>
      <c r="BT12" s="16">
        <v>101.3</v>
      </c>
      <c r="BV12" s="14" t="s">
        <v>67</v>
      </c>
      <c r="BW12" s="17" t="s">
        <v>66</v>
      </c>
      <c r="BX12" s="14">
        <v>101.1</v>
      </c>
      <c r="BY12" s="1">
        <v>101.3</v>
      </c>
      <c r="BZ12" s="1">
        <v>101.3</v>
      </c>
      <c r="CA12" s="1">
        <v>101</v>
      </c>
      <c r="CB12" s="1">
        <v>101.1</v>
      </c>
      <c r="CC12" s="1">
        <v>0</v>
      </c>
      <c r="CD12" s="1">
        <v>101.5</v>
      </c>
      <c r="CE12" s="1">
        <v>0</v>
      </c>
      <c r="CF12" s="16">
        <v>101.4</v>
      </c>
      <c r="CH12" s="14" t="s">
        <v>67</v>
      </c>
      <c r="CI12" s="17" t="s">
        <v>66</v>
      </c>
      <c r="CJ12" s="14">
        <v>101.1</v>
      </c>
      <c r="CK12" s="1">
        <v>0</v>
      </c>
      <c r="CL12" s="1">
        <v>101.1</v>
      </c>
      <c r="CM12" s="1">
        <v>100.9</v>
      </c>
      <c r="CN12" s="1">
        <v>101</v>
      </c>
      <c r="CO12" s="1">
        <v>0</v>
      </c>
      <c r="CP12" s="1">
        <v>101.7</v>
      </c>
      <c r="CQ12" s="1">
        <v>0</v>
      </c>
      <c r="CR12" s="16">
        <v>101.2</v>
      </c>
    </row>
    <row r="13" spans="2:96" x14ac:dyDescent="0.45">
      <c r="B13" s="14" t="s">
        <v>33</v>
      </c>
      <c r="C13" s="17" t="s">
        <v>31</v>
      </c>
      <c r="D13" s="14">
        <v>103.7</v>
      </c>
      <c r="E13" s="1">
        <v>103.9</v>
      </c>
      <c r="F13" s="1">
        <v>103.8</v>
      </c>
      <c r="G13" s="1">
        <v>103.1</v>
      </c>
      <c r="H13" s="1">
        <v>103.7</v>
      </c>
      <c r="I13" s="1">
        <v>103.5</v>
      </c>
      <c r="J13" s="1">
        <v>104.5</v>
      </c>
      <c r="K13" s="1">
        <v>103.2</v>
      </c>
      <c r="L13" s="16">
        <v>103.8</v>
      </c>
      <c r="N13" s="14" t="s">
        <v>68</v>
      </c>
      <c r="O13" s="17" t="s">
        <v>66</v>
      </c>
      <c r="P13" s="14">
        <v>103.6</v>
      </c>
      <c r="Q13" s="1">
        <v>103.7</v>
      </c>
      <c r="R13" s="1">
        <v>103.7</v>
      </c>
      <c r="S13" s="1">
        <v>103.1</v>
      </c>
      <c r="T13" s="1">
        <v>104</v>
      </c>
      <c r="U13" s="1">
        <v>103.4</v>
      </c>
      <c r="V13" s="1">
        <v>104.4</v>
      </c>
      <c r="W13" s="1">
        <v>102.9</v>
      </c>
      <c r="X13" s="16">
        <v>103.5</v>
      </c>
      <c r="Z13" s="14" t="s">
        <v>68</v>
      </c>
      <c r="AA13" s="17" t="s">
        <v>66</v>
      </c>
      <c r="AB13" s="14">
        <v>103.7</v>
      </c>
      <c r="AC13" s="1">
        <v>103.8</v>
      </c>
      <c r="AD13" s="1">
        <v>103.9</v>
      </c>
      <c r="AE13" s="1">
        <v>103.2</v>
      </c>
      <c r="AF13" s="1">
        <v>104</v>
      </c>
      <c r="AG13" s="1">
        <v>103.4</v>
      </c>
      <c r="AH13" s="1">
        <v>104.3</v>
      </c>
      <c r="AI13" s="1">
        <v>103.1</v>
      </c>
      <c r="AJ13" s="16">
        <v>103.8</v>
      </c>
      <c r="AL13" s="14" t="s">
        <v>68</v>
      </c>
      <c r="AM13" s="17" t="s">
        <v>66</v>
      </c>
      <c r="AN13" s="14">
        <v>103.7</v>
      </c>
      <c r="AO13" s="1">
        <v>103.9</v>
      </c>
      <c r="AP13" s="1">
        <v>103.8</v>
      </c>
      <c r="AQ13" s="1">
        <v>103</v>
      </c>
      <c r="AR13" s="1">
        <v>103.9</v>
      </c>
      <c r="AS13" s="1">
        <v>103.5</v>
      </c>
      <c r="AT13" s="1">
        <v>104.5</v>
      </c>
      <c r="AU13" s="1">
        <v>103.1</v>
      </c>
      <c r="AV13" s="16">
        <v>104</v>
      </c>
      <c r="AX13" s="14" t="s">
        <v>68</v>
      </c>
      <c r="AY13" s="17" t="s">
        <v>66</v>
      </c>
      <c r="AZ13" s="14">
        <v>103.8</v>
      </c>
      <c r="BA13" s="1">
        <v>103.9</v>
      </c>
      <c r="BB13" s="1">
        <v>103.8</v>
      </c>
      <c r="BC13" s="1">
        <v>103.2</v>
      </c>
      <c r="BD13" s="1">
        <v>103.5</v>
      </c>
      <c r="BE13" s="1">
        <v>103.7</v>
      </c>
      <c r="BF13" s="1">
        <v>104.5</v>
      </c>
      <c r="BG13" s="1">
        <v>103.3</v>
      </c>
      <c r="BH13" s="16">
        <v>103.8</v>
      </c>
      <c r="BJ13" s="14" t="s">
        <v>68</v>
      </c>
      <c r="BK13" s="17" t="s">
        <v>66</v>
      </c>
      <c r="BL13" s="14">
        <v>103.7</v>
      </c>
      <c r="BM13" s="1">
        <v>103.5</v>
      </c>
      <c r="BN13" s="1">
        <v>103.8</v>
      </c>
      <c r="BO13" s="1">
        <v>103.3</v>
      </c>
      <c r="BP13" s="1">
        <v>103.6</v>
      </c>
      <c r="BQ13" s="1">
        <v>0</v>
      </c>
      <c r="BR13" s="1">
        <v>104.5</v>
      </c>
      <c r="BS13" s="1">
        <v>103.8</v>
      </c>
      <c r="BT13" s="16">
        <v>103.7</v>
      </c>
      <c r="BV13" s="14" t="s">
        <v>68</v>
      </c>
      <c r="BW13" s="17" t="s">
        <v>66</v>
      </c>
      <c r="BX13" s="14">
        <v>103.7</v>
      </c>
      <c r="BY13" s="1">
        <v>103.7</v>
      </c>
      <c r="BZ13" s="1">
        <v>103.9</v>
      </c>
      <c r="CA13" s="1">
        <v>103.1</v>
      </c>
      <c r="CB13" s="1">
        <v>103.5</v>
      </c>
      <c r="CC13" s="1">
        <v>0</v>
      </c>
      <c r="CD13" s="1">
        <v>104.4</v>
      </c>
      <c r="CE13" s="1">
        <v>0</v>
      </c>
      <c r="CF13" s="16">
        <v>103.9</v>
      </c>
      <c r="CH13" s="14" t="s">
        <v>68</v>
      </c>
      <c r="CI13" s="17" t="s">
        <v>66</v>
      </c>
      <c r="CJ13" s="14">
        <v>103.4</v>
      </c>
      <c r="CK13" s="1">
        <v>0</v>
      </c>
      <c r="CL13" s="1">
        <v>103.5</v>
      </c>
      <c r="CM13" s="1">
        <v>102.8</v>
      </c>
      <c r="CN13" s="1">
        <v>103.4</v>
      </c>
      <c r="CO13" s="1">
        <v>0</v>
      </c>
      <c r="CP13" s="1">
        <v>104.6</v>
      </c>
      <c r="CQ13" s="1">
        <v>0</v>
      </c>
      <c r="CR13" s="16">
        <v>103.6</v>
      </c>
    </row>
    <row r="14" spans="2:96" x14ac:dyDescent="0.45">
      <c r="B14" s="14" t="s">
        <v>74</v>
      </c>
      <c r="C14" s="17" t="s">
        <v>31</v>
      </c>
      <c r="D14" s="14">
        <v>105.9</v>
      </c>
      <c r="E14" s="1">
        <v>106.1</v>
      </c>
      <c r="F14" s="1">
        <v>106</v>
      </c>
      <c r="G14" s="1">
        <v>104.9</v>
      </c>
      <c r="H14" s="1">
        <v>105.9</v>
      </c>
      <c r="I14" s="1">
        <v>105.3</v>
      </c>
      <c r="J14" s="1">
        <v>107</v>
      </c>
      <c r="K14" s="1">
        <v>105.4</v>
      </c>
      <c r="L14" s="16">
        <v>106</v>
      </c>
      <c r="N14" s="14" t="s">
        <v>69</v>
      </c>
      <c r="O14" s="17" t="s">
        <v>66</v>
      </c>
      <c r="P14" s="14">
        <v>105.9</v>
      </c>
      <c r="Q14" s="1">
        <v>106</v>
      </c>
      <c r="R14" s="1">
        <v>105.9</v>
      </c>
      <c r="S14" s="1">
        <v>105.1</v>
      </c>
      <c r="T14" s="1">
        <v>106.4</v>
      </c>
      <c r="U14" s="1">
        <v>105.2</v>
      </c>
      <c r="V14" s="1">
        <v>107</v>
      </c>
      <c r="W14" s="1">
        <v>104.8</v>
      </c>
      <c r="X14" s="16">
        <v>105.9</v>
      </c>
      <c r="Z14" s="14" t="s">
        <v>69</v>
      </c>
      <c r="AA14" s="17" t="s">
        <v>66</v>
      </c>
      <c r="AB14" s="14">
        <v>105.9</v>
      </c>
      <c r="AC14" s="1">
        <v>106.1</v>
      </c>
      <c r="AD14" s="1">
        <v>106</v>
      </c>
      <c r="AE14" s="1">
        <v>105.4</v>
      </c>
      <c r="AF14" s="1">
        <v>106.2</v>
      </c>
      <c r="AG14" s="1">
        <v>105.1</v>
      </c>
      <c r="AH14" s="1">
        <v>106.8</v>
      </c>
      <c r="AI14" s="1">
        <v>105</v>
      </c>
      <c r="AJ14" s="16">
        <v>106.1</v>
      </c>
      <c r="AL14" s="14" t="s">
        <v>69</v>
      </c>
      <c r="AM14" s="17" t="s">
        <v>66</v>
      </c>
      <c r="AN14" s="14">
        <v>105.9</v>
      </c>
      <c r="AO14" s="1">
        <v>106.2</v>
      </c>
      <c r="AP14" s="1">
        <v>106</v>
      </c>
      <c r="AQ14" s="1">
        <v>104.9</v>
      </c>
      <c r="AR14" s="1">
        <v>106.1</v>
      </c>
      <c r="AS14" s="1">
        <v>105.4</v>
      </c>
      <c r="AT14" s="1">
        <v>107.1</v>
      </c>
      <c r="AU14" s="1">
        <v>105.3</v>
      </c>
      <c r="AV14" s="16">
        <v>106.2</v>
      </c>
      <c r="AX14" s="14" t="s">
        <v>69</v>
      </c>
      <c r="AY14" s="17" t="s">
        <v>66</v>
      </c>
      <c r="AZ14" s="14">
        <v>105.9</v>
      </c>
      <c r="BA14" s="1">
        <v>106.1</v>
      </c>
      <c r="BB14" s="1">
        <v>106</v>
      </c>
      <c r="BC14" s="1">
        <v>104.8</v>
      </c>
      <c r="BD14" s="1">
        <v>105.7</v>
      </c>
      <c r="BE14" s="1">
        <v>105.5</v>
      </c>
      <c r="BF14" s="1">
        <v>107</v>
      </c>
      <c r="BG14" s="1">
        <v>105.8</v>
      </c>
      <c r="BH14" s="16">
        <v>106.1</v>
      </c>
      <c r="BJ14" s="14" t="s">
        <v>69</v>
      </c>
      <c r="BK14" s="17" t="s">
        <v>66</v>
      </c>
      <c r="BL14" s="14">
        <v>105.8</v>
      </c>
      <c r="BM14" s="1">
        <v>105.6</v>
      </c>
      <c r="BN14" s="1">
        <v>105.9</v>
      </c>
      <c r="BO14" s="1">
        <v>105.1</v>
      </c>
      <c r="BP14" s="1">
        <v>105.5</v>
      </c>
      <c r="BQ14" s="1">
        <v>0</v>
      </c>
      <c r="BR14" s="1">
        <v>106.9</v>
      </c>
      <c r="BS14" s="1">
        <v>106.9</v>
      </c>
      <c r="BT14" s="16">
        <v>105.8</v>
      </c>
      <c r="BV14" s="14" t="s">
        <v>69</v>
      </c>
      <c r="BW14" s="17" t="s">
        <v>66</v>
      </c>
      <c r="BX14" s="14">
        <v>105.8</v>
      </c>
      <c r="BY14" s="1">
        <v>105.9</v>
      </c>
      <c r="BZ14" s="1">
        <v>106.1</v>
      </c>
      <c r="CA14" s="1">
        <v>104.8</v>
      </c>
      <c r="CB14" s="1">
        <v>105.6</v>
      </c>
      <c r="CC14" s="1">
        <v>0</v>
      </c>
      <c r="CD14" s="1">
        <v>107</v>
      </c>
      <c r="CE14" s="1">
        <v>0</v>
      </c>
      <c r="CF14" s="16">
        <v>105.9</v>
      </c>
      <c r="CH14" s="14" t="s">
        <v>69</v>
      </c>
      <c r="CI14" s="17" t="s">
        <v>66</v>
      </c>
      <c r="CJ14" s="14">
        <v>105.4</v>
      </c>
      <c r="CK14" s="1">
        <v>0</v>
      </c>
      <c r="CL14" s="1">
        <v>105.5</v>
      </c>
      <c r="CM14" s="1">
        <v>104.5</v>
      </c>
      <c r="CN14" s="1">
        <v>105.5</v>
      </c>
      <c r="CO14" s="1">
        <v>0</v>
      </c>
      <c r="CP14" s="1">
        <v>106.9</v>
      </c>
      <c r="CQ14" s="1">
        <v>0</v>
      </c>
      <c r="CR14" s="16">
        <v>105.4</v>
      </c>
    </row>
    <row r="15" spans="2:96" x14ac:dyDescent="0.45">
      <c r="B15" s="14" t="s">
        <v>34</v>
      </c>
      <c r="C15" s="17" t="s">
        <v>31</v>
      </c>
      <c r="D15" s="14">
        <v>108</v>
      </c>
      <c r="E15" s="1">
        <v>108.2</v>
      </c>
      <c r="F15" s="1">
        <v>107.9</v>
      </c>
      <c r="G15" s="1">
        <v>107.1</v>
      </c>
      <c r="H15" s="1">
        <v>107.8</v>
      </c>
      <c r="I15" s="1">
        <v>106.8</v>
      </c>
      <c r="J15" s="1">
        <v>109.3</v>
      </c>
      <c r="K15" s="1">
        <v>107.4</v>
      </c>
      <c r="L15" s="16">
        <v>108.2</v>
      </c>
      <c r="N15" s="14" t="s">
        <v>70</v>
      </c>
      <c r="O15" s="17" t="s">
        <v>66</v>
      </c>
      <c r="P15" s="14">
        <v>108.2</v>
      </c>
      <c r="Q15" s="1">
        <v>108.4</v>
      </c>
      <c r="R15" s="1">
        <v>107.9</v>
      </c>
      <c r="S15" s="1">
        <v>107.4</v>
      </c>
      <c r="T15" s="1">
        <v>108.5</v>
      </c>
      <c r="U15" s="1">
        <v>106.7</v>
      </c>
      <c r="V15" s="1">
        <v>109.3</v>
      </c>
      <c r="W15" s="1">
        <v>106.6</v>
      </c>
      <c r="X15" s="16">
        <v>108.4</v>
      </c>
      <c r="Z15" s="14" t="s">
        <v>70</v>
      </c>
      <c r="AA15" s="17" t="s">
        <v>66</v>
      </c>
      <c r="AB15" s="14">
        <v>108.2</v>
      </c>
      <c r="AC15" s="1">
        <v>108.4</v>
      </c>
      <c r="AD15" s="1">
        <v>107.9</v>
      </c>
      <c r="AE15" s="1">
        <v>107.7</v>
      </c>
      <c r="AF15" s="1">
        <v>108.1</v>
      </c>
      <c r="AG15" s="1">
        <v>106.7</v>
      </c>
      <c r="AH15" s="1">
        <v>109.1</v>
      </c>
      <c r="AI15" s="1">
        <v>106.8</v>
      </c>
      <c r="AJ15" s="16">
        <v>108.4</v>
      </c>
      <c r="AL15" s="14" t="s">
        <v>70</v>
      </c>
      <c r="AM15" s="17" t="s">
        <v>66</v>
      </c>
      <c r="AN15" s="14">
        <v>108</v>
      </c>
      <c r="AO15" s="1">
        <v>108.3</v>
      </c>
      <c r="AP15" s="1">
        <v>107.9</v>
      </c>
      <c r="AQ15" s="1">
        <v>107.1</v>
      </c>
      <c r="AR15" s="1">
        <v>107.9</v>
      </c>
      <c r="AS15" s="1">
        <v>106.9</v>
      </c>
      <c r="AT15" s="1">
        <v>109.5</v>
      </c>
      <c r="AU15" s="1">
        <v>107.3</v>
      </c>
      <c r="AV15" s="16">
        <v>108.5</v>
      </c>
      <c r="AX15" s="14" t="s">
        <v>70</v>
      </c>
      <c r="AY15" s="17" t="s">
        <v>66</v>
      </c>
      <c r="AZ15" s="14">
        <v>108</v>
      </c>
      <c r="BA15" s="1">
        <v>108.2</v>
      </c>
      <c r="BB15" s="1">
        <v>107.9</v>
      </c>
      <c r="BC15" s="1">
        <v>106.8</v>
      </c>
      <c r="BD15" s="1">
        <v>107.7</v>
      </c>
      <c r="BE15" s="1">
        <v>106.8</v>
      </c>
      <c r="BF15" s="1">
        <v>109.3</v>
      </c>
      <c r="BG15" s="1">
        <v>108.1</v>
      </c>
      <c r="BH15" s="16">
        <v>108.4</v>
      </c>
      <c r="BJ15" s="14" t="s">
        <v>70</v>
      </c>
      <c r="BK15" s="17" t="s">
        <v>66</v>
      </c>
      <c r="BL15" s="14">
        <v>107.8</v>
      </c>
      <c r="BM15" s="1">
        <v>107.7</v>
      </c>
      <c r="BN15" s="1">
        <v>107.7</v>
      </c>
      <c r="BO15" s="1">
        <v>107.1</v>
      </c>
      <c r="BP15" s="1">
        <v>107.2</v>
      </c>
      <c r="BQ15" s="1">
        <v>0</v>
      </c>
      <c r="BR15" s="1">
        <v>109.1</v>
      </c>
      <c r="BS15" s="1">
        <v>109.6</v>
      </c>
      <c r="BT15" s="16">
        <v>107.9</v>
      </c>
      <c r="BV15" s="14" t="s">
        <v>70</v>
      </c>
      <c r="BW15" s="17" t="s">
        <v>66</v>
      </c>
      <c r="BX15" s="14">
        <v>107.8</v>
      </c>
      <c r="BY15" s="1">
        <v>108</v>
      </c>
      <c r="BZ15" s="1">
        <v>108</v>
      </c>
      <c r="CA15" s="1">
        <v>106.9</v>
      </c>
      <c r="CB15" s="1">
        <v>107.5</v>
      </c>
      <c r="CC15" s="1">
        <v>0</v>
      </c>
      <c r="CD15" s="1">
        <v>109.4</v>
      </c>
      <c r="CE15" s="1">
        <v>0</v>
      </c>
      <c r="CF15" s="16">
        <v>108</v>
      </c>
      <c r="CH15" s="14" t="s">
        <v>70</v>
      </c>
      <c r="CI15" s="17" t="s">
        <v>66</v>
      </c>
      <c r="CJ15" s="14">
        <v>107.4</v>
      </c>
      <c r="CK15" s="1">
        <v>0</v>
      </c>
      <c r="CL15" s="1">
        <v>107.3</v>
      </c>
      <c r="CM15" s="1">
        <v>106.7</v>
      </c>
      <c r="CN15" s="1">
        <v>107.3</v>
      </c>
      <c r="CO15" s="1">
        <v>0</v>
      </c>
      <c r="CP15" s="1">
        <v>109.1</v>
      </c>
      <c r="CQ15" s="1">
        <v>0</v>
      </c>
      <c r="CR15" s="16">
        <v>107.4</v>
      </c>
    </row>
    <row r="16" spans="2:96" x14ac:dyDescent="0.45">
      <c r="B16" s="14" t="s">
        <v>75</v>
      </c>
      <c r="C16" s="17" t="s">
        <v>31</v>
      </c>
      <c r="D16" s="14">
        <v>110.8</v>
      </c>
      <c r="E16" s="1">
        <v>110.7</v>
      </c>
      <c r="F16" s="1">
        <v>110.5</v>
      </c>
      <c r="G16" s="1">
        <v>109.8</v>
      </c>
      <c r="H16" s="1">
        <v>110.1</v>
      </c>
      <c r="I16" s="1">
        <v>108.4</v>
      </c>
      <c r="J16" s="1">
        <v>112.6</v>
      </c>
      <c r="K16" s="1">
        <v>109.6</v>
      </c>
      <c r="L16" s="16">
        <v>110.6</v>
      </c>
      <c r="N16" s="14" t="s">
        <v>54</v>
      </c>
      <c r="O16" s="17" t="s">
        <v>66</v>
      </c>
      <c r="P16" s="14">
        <v>111</v>
      </c>
      <c r="Q16" s="1">
        <v>110.8</v>
      </c>
      <c r="R16" s="1">
        <v>110.6</v>
      </c>
      <c r="S16" s="1">
        <v>110.1</v>
      </c>
      <c r="T16" s="1">
        <v>111</v>
      </c>
      <c r="U16" s="1">
        <v>108.5</v>
      </c>
      <c r="V16" s="1">
        <v>112.6</v>
      </c>
      <c r="W16" s="1">
        <v>108.9</v>
      </c>
      <c r="X16" s="16">
        <v>110.8</v>
      </c>
      <c r="Z16" s="14" t="s">
        <v>54</v>
      </c>
      <c r="AA16" s="17" t="s">
        <v>66</v>
      </c>
      <c r="AB16" s="14">
        <v>111.1</v>
      </c>
      <c r="AC16" s="1">
        <v>110.9</v>
      </c>
      <c r="AD16" s="1">
        <v>110.7</v>
      </c>
      <c r="AE16" s="1">
        <v>110.3</v>
      </c>
      <c r="AF16" s="1">
        <v>110.6</v>
      </c>
      <c r="AG16" s="1">
        <v>108.4</v>
      </c>
      <c r="AH16" s="1">
        <v>112.4</v>
      </c>
      <c r="AI16" s="1">
        <v>109.1</v>
      </c>
      <c r="AJ16" s="16">
        <v>110.9</v>
      </c>
      <c r="AL16" s="14" t="s">
        <v>54</v>
      </c>
      <c r="AM16" s="17" t="s">
        <v>66</v>
      </c>
      <c r="AN16" s="14">
        <v>110.9</v>
      </c>
      <c r="AO16" s="1">
        <v>110.9</v>
      </c>
      <c r="AP16" s="1">
        <v>110.5</v>
      </c>
      <c r="AQ16" s="1">
        <v>109.6</v>
      </c>
      <c r="AR16" s="1">
        <v>110.4</v>
      </c>
      <c r="AS16" s="1">
        <v>108.6</v>
      </c>
      <c r="AT16" s="1">
        <v>112.8</v>
      </c>
      <c r="AU16" s="1">
        <v>109.4</v>
      </c>
      <c r="AV16" s="16">
        <v>111</v>
      </c>
      <c r="AX16" s="14" t="s">
        <v>54</v>
      </c>
      <c r="AY16" s="17" t="s">
        <v>66</v>
      </c>
      <c r="AZ16" s="14">
        <v>110.9</v>
      </c>
      <c r="BA16" s="1">
        <v>110.7</v>
      </c>
      <c r="BB16" s="1">
        <v>110.6</v>
      </c>
      <c r="BC16" s="1">
        <v>109.7</v>
      </c>
      <c r="BD16" s="1">
        <v>109.8</v>
      </c>
      <c r="BE16" s="1">
        <v>108.3</v>
      </c>
      <c r="BF16" s="1">
        <v>112.7</v>
      </c>
      <c r="BG16" s="1">
        <v>110.2</v>
      </c>
      <c r="BH16" s="16">
        <v>110.8</v>
      </c>
      <c r="BJ16" s="14" t="s">
        <v>54</v>
      </c>
      <c r="BK16" s="17" t="s">
        <v>66</v>
      </c>
      <c r="BL16" s="14">
        <v>110.6</v>
      </c>
      <c r="BM16" s="1">
        <v>109.9</v>
      </c>
      <c r="BN16" s="1">
        <v>110.3</v>
      </c>
      <c r="BO16" s="1">
        <v>109.9</v>
      </c>
      <c r="BP16" s="1">
        <v>109.4</v>
      </c>
      <c r="BQ16" s="1">
        <v>0</v>
      </c>
      <c r="BR16" s="1">
        <v>112.5</v>
      </c>
      <c r="BS16" s="1">
        <v>111.7</v>
      </c>
      <c r="BT16" s="16">
        <v>110.3</v>
      </c>
      <c r="BV16" s="14" t="s">
        <v>54</v>
      </c>
      <c r="BW16" s="17" t="s">
        <v>66</v>
      </c>
      <c r="BX16" s="14">
        <v>110.5</v>
      </c>
      <c r="BY16" s="1">
        <v>110.2</v>
      </c>
      <c r="BZ16" s="1">
        <v>110.5</v>
      </c>
      <c r="CA16" s="1">
        <v>109.5</v>
      </c>
      <c r="CB16" s="1">
        <v>109.7</v>
      </c>
      <c r="CC16" s="1">
        <v>0</v>
      </c>
      <c r="CD16" s="1">
        <v>112.4</v>
      </c>
      <c r="CE16" s="1">
        <v>0</v>
      </c>
      <c r="CF16" s="16">
        <v>110.4</v>
      </c>
      <c r="CH16" s="14" t="s">
        <v>54</v>
      </c>
      <c r="CI16" s="17" t="s">
        <v>66</v>
      </c>
      <c r="CJ16" s="14">
        <v>110.1</v>
      </c>
      <c r="CK16" s="1">
        <v>0</v>
      </c>
      <c r="CL16" s="1">
        <v>109.6</v>
      </c>
      <c r="CM16" s="1">
        <v>109.1</v>
      </c>
      <c r="CN16" s="1">
        <v>109.4</v>
      </c>
      <c r="CO16" s="1">
        <v>0</v>
      </c>
      <c r="CP16" s="1">
        <v>112.5</v>
      </c>
      <c r="CQ16" s="1">
        <v>0</v>
      </c>
      <c r="CR16" s="16">
        <v>109.7</v>
      </c>
    </row>
    <row r="17" spans="2:96" x14ac:dyDescent="0.45">
      <c r="B17" s="14" t="s">
        <v>35</v>
      </c>
      <c r="C17" s="17" t="s">
        <v>31</v>
      </c>
      <c r="D17" s="14">
        <v>115.8</v>
      </c>
      <c r="E17" s="1">
        <v>115.5</v>
      </c>
      <c r="F17" s="1">
        <v>115.2</v>
      </c>
      <c r="G17" s="1">
        <v>115.1</v>
      </c>
      <c r="H17" s="1">
        <v>113.8</v>
      </c>
      <c r="I17" s="1">
        <v>111.8</v>
      </c>
      <c r="J17" s="1">
        <v>119.5</v>
      </c>
      <c r="K17" s="1">
        <v>113</v>
      </c>
      <c r="L17" s="16">
        <v>114.8</v>
      </c>
      <c r="N17" s="14" t="s">
        <v>71</v>
      </c>
      <c r="O17" s="17" t="s">
        <v>66</v>
      </c>
      <c r="P17" s="14">
        <v>115.2</v>
      </c>
      <c r="Q17" s="1">
        <v>114.5</v>
      </c>
      <c r="R17" s="1">
        <v>114.9</v>
      </c>
      <c r="S17" s="1">
        <v>114.4</v>
      </c>
      <c r="T17" s="1">
        <v>114.4</v>
      </c>
      <c r="U17" s="1">
        <v>111.6</v>
      </c>
      <c r="V17" s="1">
        <v>118.7</v>
      </c>
      <c r="W17" s="1">
        <v>112.6</v>
      </c>
      <c r="X17" s="16">
        <v>113.8</v>
      </c>
      <c r="Z17" s="14" t="s">
        <v>71</v>
      </c>
      <c r="AA17" s="17" t="s">
        <v>66</v>
      </c>
      <c r="AB17" s="14">
        <v>115.6</v>
      </c>
      <c r="AC17" s="1">
        <v>115.3</v>
      </c>
      <c r="AD17" s="1">
        <v>115.3</v>
      </c>
      <c r="AE17" s="1">
        <v>114.4</v>
      </c>
      <c r="AF17" s="1">
        <v>114.5</v>
      </c>
      <c r="AG17" s="1">
        <v>111.6</v>
      </c>
      <c r="AH17" s="1">
        <v>118.7</v>
      </c>
      <c r="AI17" s="1">
        <v>113.1</v>
      </c>
      <c r="AJ17" s="16">
        <v>114.7</v>
      </c>
      <c r="AL17" s="14" t="s">
        <v>71</v>
      </c>
      <c r="AM17" s="17" t="s">
        <v>66</v>
      </c>
      <c r="AN17" s="14">
        <v>115.7</v>
      </c>
      <c r="AO17" s="1">
        <v>115.8</v>
      </c>
      <c r="AP17" s="1">
        <v>115.1</v>
      </c>
      <c r="AQ17" s="1">
        <v>114.2</v>
      </c>
      <c r="AR17" s="1">
        <v>114.6</v>
      </c>
      <c r="AS17" s="1">
        <v>111.8</v>
      </c>
      <c r="AT17" s="1">
        <v>119.1</v>
      </c>
      <c r="AU17" s="1">
        <v>112.9</v>
      </c>
      <c r="AV17" s="16">
        <v>115.4</v>
      </c>
      <c r="AX17" s="14" t="s">
        <v>71</v>
      </c>
      <c r="AY17" s="17" t="s">
        <v>66</v>
      </c>
      <c r="AZ17" s="14">
        <v>116.1</v>
      </c>
      <c r="BA17" s="1">
        <v>115.8</v>
      </c>
      <c r="BB17" s="1">
        <v>115.2</v>
      </c>
      <c r="BC17" s="1">
        <v>116</v>
      </c>
      <c r="BD17" s="1">
        <v>113.3</v>
      </c>
      <c r="BE17" s="1">
        <v>112</v>
      </c>
      <c r="BF17" s="1">
        <v>119.7</v>
      </c>
      <c r="BG17" s="1">
        <v>113</v>
      </c>
      <c r="BH17" s="16">
        <v>114.7</v>
      </c>
      <c r="BJ17" s="14" t="s">
        <v>71</v>
      </c>
      <c r="BK17" s="17" t="s">
        <v>66</v>
      </c>
      <c r="BL17" s="14">
        <v>116.1</v>
      </c>
      <c r="BM17" s="1">
        <v>114.8</v>
      </c>
      <c r="BN17" s="1">
        <v>115.3</v>
      </c>
      <c r="BO17" s="1">
        <v>115.6</v>
      </c>
      <c r="BP17" s="1">
        <v>113.5</v>
      </c>
      <c r="BQ17" s="1">
        <v>0</v>
      </c>
      <c r="BR17" s="1">
        <v>120</v>
      </c>
      <c r="BS17" s="1">
        <v>113.4</v>
      </c>
      <c r="BT17" s="16">
        <v>114.8</v>
      </c>
      <c r="BV17" s="14" t="s">
        <v>71</v>
      </c>
      <c r="BW17" s="17" t="s">
        <v>66</v>
      </c>
      <c r="BX17" s="14">
        <v>115.5</v>
      </c>
      <c r="BY17" s="1">
        <v>114.3</v>
      </c>
      <c r="BZ17" s="1">
        <v>115.3</v>
      </c>
      <c r="CA17" s="1">
        <v>114.6</v>
      </c>
      <c r="CB17" s="1">
        <v>113.5</v>
      </c>
      <c r="CC17" s="1">
        <v>0</v>
      </c>
      <c r="CD17" s="1">
        <v>118.5</v>
      </c>
      <c r="CE17" s="1">
        <v>0</v>
      </c>
      <c r="CF17" s="16">
        <v>115.5</v>
      </c>
      <c r="CH17" s="14" t="s">
        <v>71</v>
      </c>
      <c r="CI17" s="17" t="s">
        <v>66</v>
      </c>
      <c r="CJ17" s="14">
        <v>115.3</v>
      </c>
      <c r="CK17" s="1">
        <v>0</v>
      </c>
      <c r="CL17" s="1">
        <v>114.6</v>
      </c>
      <c r="CM17" s="1">
        <v>113.4</v>
      </c>
      <c r="CN17" s="1">
        <v>113.6</v>
      </c>
      <c r="CO17" s="1">
        <v>0</v>
      </c>
      <c r="CP17" s="1">
        <v>120.9</v>
      </c>
      <c r="CQ17" s="1">
        <v>0</v>
      </c>
      <c r="CR17" s="16">
        <v>114.6</v>
      </c>
    </row>
    <row r="18" spans="2:96" x14ac:dyDescent="0.45">
      <c r="B18" s="14" t="s">
        <v>76</v>
      </c>
      <c r="C18" s="17" t="s">
        <v>31</v>
      </c>
      <c r="D18" s="14">
        <v>122.4</v>
      </c>
      <c r="E18" s="1">
        <v>122.4</v>
      </c>
      <c r="F18" s="1">
        <v>121.4</v>
      </c>
      <c r="G18" s="1">
        <v>122.7</v>
      </c>
      <c r="H18" s="1">
        <v>119.8</v>
      </c>
      <c r="I18" s="1">
        <v>118</v>
      </c>
      <c r="J18" s="1">
        <v>126.5</v>
      </c>
      <c r="K18" s="1">
        <v>118.2</v>
      </c>
      <c r="L18" s="16">
        <v>122.1</v>
      </c>
      <c r="N18" s="14" t="s">
        <v>72</v>
      </c>
      <c r="O18" s="17" t="s">
        <v>66</v>
      </c>
      <c r="P18" s="14">
        <v>121</v>
      </c>
      <c r="Q18" s="1">
        <v>120.3</v>
      </c>
      <c r="R18" s="1">
        <v>120.5</v>
      </c>
      <c r="S18" s="1">
        <v>121.2</v>
      </c>
      <c r="T18" s="1">
        <v>120.2</v>
      </c>
      <c r="U18" s="1">
        <v>117.2</v>
      </c>
      <c r="V18" s="1">
        <v>125.1</v>
      </c>
      <c r="W18" s="1">
        <v>118</v>
      </c>
      <c r="X18" s="16">
        <v>119.2</v>
      </c>
      <c r="Z18" s="14" t="s">
        <v>72</v>
      </c>
      <c r="AA18" s="17" t="s">
        <v>66</v>
      </c>
      <c r="AB18" s="14">
        <v>121.7</v>
      </c>
      <c r="AC18" s="1">
        <v>121.9</v>
      </c>
      <c r="AD18" s="1">
        <v>121.3</v>
      </c>
      <c r="AE18" s="1">
        <v>120.9</v>
      </c>
      <c r="AF18" s="1">
        <v>120.6</v>
      </c>
      <c r="AG18" s="1">
        <v>117.3</v>
      </c>
      <c r="AH18" s="1">
        <v>125.1</v>
      </c>
      <c r="AI18" s="1">
        <v>118.8</v>
      </c>
      <c r="AJ18" s="16">
        <v>121.7</v>
      </c>
      <c r="AL18" s="14" t="s">
        <v>72</v>
      </c>
      <c r="AM18" s="17" t="s">
        <v>66</v>
      </c>
      <c r="AN18" s="14">
        <v>122.1</v>
      </c>
      <c r="AO18" s="1">
        <v>122.9</v>
      </c>
      <c r="AP18" s="1">
        <v>121.1</v>
      </c>
      <c r="AQ18" s="1">
        <v>121.3</v>
      </c>
      <c r="AR18" s="1">
        <v>121</v>
      </c>
      <c r="AS18" s="1">
        <v>117.6</v>
      </c>
      <c r="AT18" s="1">
        <v>125.7</v>
      </c>
      <c r="AU18" s="1">
        <v>118.2</v>
      </c>
      <c r="AV18" s="16">
        <v>123.1</v>
      </c>
      <c r="AX18" s="14" t="s">
        <v>72</v>
      </c>
      <c r="AY18" s="17" t="s">
        <v>66</v>
      </c>
      <c r="AZ18" s="14">
        <v>122.8</v>
      </c>
      <c r="BA18" s="1">
        <v>123</v>
      </c>
      <c r="BB18" s="1">
        <v>121.4</v>
      </c>
      <c r="BC18" s="1">
        <v>124.7</v>
      </c>
      <c r="BD18" s="1">
        <v>119</v>
      </c>
      <c r="BE18" s="1">
        <v>118.5</v>
      </c>
      <c r="BF18" s="1">
        <v>126.9</v>
      </c>
      <c r="BG18" s="1">
        <v>117.7</v>
      </c>
      <c r="BH18" s="16">
        <v>121.6</v>
      </c>
      <c r="BJ18" s="14" t="s">
        <v>72</v>
      </c>
      <c r="BK18" s="17" t="s">
        <v>66</v>
      </c>
      <c r="BL18" s="14">
        <v>123.1</v>
      </c>
      <c r="BM18" s="1">
        <v>121.7</v>
      </c>
      <c r="BN18" s="1">
        <v>121.9</v>
      </c>
      <c r="BO18" s="1">
        <v>123.8</v>
      </c>
      <c r="BP18" s="1">
        <v>120</v>
      </c>
      <c r="BQ18" s="1">
        <v>0</v>
      </c>
      <c r="BR18" s="1">
        <v>127.4</v>
      </c>
      <c r="BS18" s="1">
        <v>117.5</v>
      </c>
      <c r="BT18" s="16">
        <v>122.3</v>
      </c>
      <c r="BV18" s="14" t="s">
        <v>72</v>
      </c>
      <c r="BW18" s="17" t="s">
        <v>66</v>
      </c>
      <c r="BX18" s="14">
        <v>122.1</v>
      </c>
      <c r="BY18" s="1">
        <v>120.7</v>
      </c>
      <c r="BZ18" s="1">
        <v>121.7</v>
      </c>
      <c r="CA18" s="1">
        <v>122</v>
      </c>
      <c r="CB18" s="1">
        <v>119.4</v>
      </c>
      <c r="CC18" s="1">
        <v>0</v>
      </c>
      <c r="CD18" s="1">
        <v>125.2</v>
      </c>
      <c r="CE18" s="1">
        <v>0</v>
      </c>
      <c r="CF18" s="16">
        <v>123.7</v>
      </c>
      <c r="CH18" s="14" t="s">
        <v>72</v>
      </c>
      <c r="CI18" s="17" t="s">
        <v>66</v>
      </c>
      <c r="CJ18" s="14">
        <v>121.9</v>
      </c>
      <c r="CK18" s="1">
        <v>0</v>
      </c>
      <c r="CL18" s="1">
        <v>120.8</v>
      </c>
      <c r="CM18" s="1">
        <v>119.9</v>
      </c>
      <c r="CN18" s="1">
        <v>119.5</v>
      </c>
      <c r="CO18" s="1">
        <v>0</v>
      </c>
      <c r="CP18" s="1">
        <v>129.1</v>
      </c>
      <c r="CQ18" s="1">
        <v>0</v>
      </c>
      <c r="CR18" s="16">
        <v>122.4</v>
      </c>
    </row>
    <row r="19" spans="2:96" x14ac:dyDescent="0.45">
      <c r="B19" s="14" t="s">
        <v>36</v>
      </c>
      <c r="C19" s="17" t="s">
        <v>31</v>
      </c>
      <c r="D19" s="14">
        <v>126.4</v>
      </c>
      <c r="E19" s="1">
        <v>126.6</v>
      </c>
      <c r="F19" s="1">
        <v>125.1</v>
      </c>
      <c r="G19" s="1">
        <v>127.8</v>
      </c>
      <c r="H19" s="1">
        <v>123.6</v>
      </c>
      <c r="I19" s="1">
        <v>121.8</v>
      </c>
      <c r="J19" s="1">
        <v>130.4</v>
      </c>
      <c r="K19" s="1">
        <v>121.7</v>
      </c>
      <c r="L19" s="16">
        <v>126.9</v>
      </c>
      <c r="N19" s="14" t="s">
        <v>36</v>
      </c>
      <c r="O19" s="17" t="s">
        <v>31</v>
      </c>
      <c r="P19" s="14">
        <v>124.8</v>
      </c>
      <c r="Q19" s="1">
        <v>124</v>
      </c>
      <c r="R19" s="1">
        <v>124</v>
      </c>
      <c r="S19" s="1">
        <v>126</v>
      </c>
      <c r="T19" s="1">
        <v>123.9</v>
      </c>
      <c r="U19" s="1">
        <v>120.9</v>
      </c>
      <c r="V19" s="1">
        <v>128.80000000000001</v>
      </c>
      <c r="W19" s="1">
        <v>121.5</v>
      </c>
      <c r="X19" s="16">
        <v>123.5</v>
      </c>
      <c r="Z19" s="14" t="s">
        <v>105</v>
      </c>
      <c r="AA19" s="17" t="s">
        <v>106</v>
      </c>
      <c r="AB19" s="14">
        <v>125.7</v>
      </c>
      <c r="AC19" s="1">
        <v>125.9</v>
      </c>
      <c r="AD19" s="1">
        <v>124.9</v>
      </c>
      <c r="AE19" s="1">
        <v>125.5</v>
      </c>
      <c r="AF19" s="1">
        <v>124.4</v>
      </c>
      <c r="AG19" s="1">
        <v>121</v>
      </c>
      <c r="AH19" s="1">
        <v>128.69999999999999</v>
      </c>
      <c r="AI19" s="1">
        <v>122.5</v>
      </c>
      <c r="AJ19" s="16">
        <v>126.4</v>
      </c>
      <c r="AL19" s="14" t="s">
        <v>105</v>
      </c>
      <c r="AM19" s="17" t="s">
        <v>106</v>
      </c>
      <c r="AN19" s="14">
        <v>126.1</v>
      </c>
      <c r="AO19" s="1">
        <v>126.9</v>
      </c>
      <c r="AP19" s="1">
        <v>124.7</v>
      </c>
      <c r="AQ19" s="1">
        <v>126.3</v>
      </c>
      <c r="AR19" s="1">
        <v>124.9</v>
      </c>
      <c r="AS19" s="1">
        <v>121.4</v>
      </c>
      <c r="AT19" s="1">
        <v>129.4</v>
      </c>
      <c r="AU19" s="1">
        <v>121.7</v>
      </c>
      <c r="AV19" s="16">
        <v>128.1</v>
      </c>
      <c r="AX19" s="14" t="s">
        <v>105</v>
      </c>
      <c r="AY19" s="17" t="s">
        <v>106</v>
      </c>
      <c r="AZ19" s="14">
        <v>126.9</v>
      </c>
      <c r="BA19" s="1">
        <v>127.2</v>
      </c>
      <c r="BB19" s="1">
        <v>125.1</v>
      </c>
      <c r="BC19" s="1">
        <v>130.30000000000001</v>
      </c>
      <c r="BD19" s="1">
        <v>122.8</v>
      </c>
      <c r="BE19" s="1">
        <v>122.4</v>
      </c>
      <c r="BF19" s="1">
        <v>130.80000000000001</v>
      </c>
      <c r="BG19" s="1">
        <v>121.1</v>
      </c>
      <c r="BH19" s="16">
        <v>126.2</v>
      </c>
      <c r="BJ19" s="14" t="s">
        <v>105</v>
      </c>
      <c r="BK19" s="17" t="s">
        <v>106</v>
      </c>
      <c r="BL19" s="14">
        <v>127.3</v>
      </c>
      <c r="BM19" s="1">
        <v>125.8</v>
      </c>
      <c r="BN19" s="1">
        <v>125.6</v>
      </c>
      <c r="BO19" s="1">
        <v>129.19999999999999</v>
      </c>
      <c r="BP19" s="1">
        <v>124.3</v>
      </c>
      <c r="BQ19" s="1">
        <v>0</v>
      </c>
      <c r="BR19" s="1">
        <v>131.4</v>
      </c>
      <c r="BS19" s="1">
        <v>120.7</v>
      </c>
      <c r="BT19" s="16">
        <v>127.3</v>
      </c>
      <c r="BV19" s="14" t="s">
        <v>105</v>
      </c>
      <c r="BW19" s="17" t="s">
        <v>106</v>
      </c>
      <c r="BX19" s="14">
        <v>126.2</v>
      </c>
      <c r="BY19" s="1">
        <v>125</v>
      </c>
      <c r="BZ19" s="1">
        <v>125.4</v>
      </c>
      <c r="CA19" s="1">
        <v>127.1</v>
      </c>
      <c r="CB19" s="1">
        <v>123.1</v>
      </c>
      <c r="CC19" s="1">
        <v>0</v>
      </c>
      <c r="CD19" s="1">
        <v>128.9</v>
      </c>
      <c r="CE19" s="1">
        <v>0</v>
      </c>
      <c r="CF19" s="16">
        <v>128.9</v>
      </c>
      <c r="CH19" s="14" t="s">
        <v>105</v>
      </c>
      <c r="CI19" s="17" t="s">
        <v>106</v>
      </c>
      <c r="CJ19" s="14">
        <v>126</v>
      </c>
      <c r="CK19" s="1">
        <v>0</v>
      </c>
      <c r="CL19" s="1">
        <v>124.7</v>
      </c>
      <c r="CM19" s="1">
        <v>124.6</v>
      </c>
      <c r="CN19" s="1">
        <v>123.1</v>
      </c>
      <c r="CO19" s="1">
        <v>0</v>
      </c>
      <c r="CP19" s="1">
        <v>133.19999999999999</v>
      </c>
      <c r="CQ19" s="1">
        <v>0</v>
      </c>
      <c r="CR19" s="16">
        <v>127.4</v>
      </c>
    </row>
    <row r="20" spans="2:96" x14ac:dyDescent="0.45">
      <c r="B20" s="14" t="s">
        <v>440</v>
      </c>
      <c r="C20" s="17" t="s">
        <v>31</v>
      </c>
      <c r="D20" s="14">
        <v>131</v>
      </c>
      <c r="E20" s="1">
        <v>131.30000000000001</v>
      </c>
      <c r="F20" s="1">
        <v>129.30000000000001</v>
      </c>
      <c r="G20" s="1">
        <v>133.1</v>
      </c>
      <c r="H20" s="1">
        <v>128.19999999999999</v>
      </c>
      <c r="I20" s="1">
        <v>124.8</v>
      </c>
      <c r="J20" s="1">
        <v>134.69999999999999</v>
      </c>
      <c r="K20" s="1">
        <v>125.6</v>
      </c>
      <c r="L20" s="16">
        <v>132.19999999999999</v>
      </c>
      <c r="N20" s="14" t="s">
        <v>444</v>
      </c>
      <c r="O20" s="17" t="s">
        <v>31</v>
      </c>
      <c r="P20" s="14">
        <v>129.5</v>
      </c>
      <c r="Q20" s="1">
        <v>128.69999999999999</v>
      </c>
      <c r="R20" s="1">
        <v>128.30000000000001</v>
      </c>
      <c r="S20" s="1">
        <v>131.19999999999999</v>
      </c>
      <c r="T20" s="1">
        <v>128.69999999999999</v>
      </c>
      <c r="U20" s="1">
        <v>124</v>
      </c>
      <c r="V20" s="1">
        <v>133.19999999999999</v>
      </c>
      <c r="W20" s="1">
        <v>125.3</v>
      </c>
      <c r="X20" s="16">
        <v>128.6</v>
      </c>
      <c r="Z20" s="14" t="s">
        <v>444</v>
      </c>
      <c r="AA20" s="17" t="s">
        <v>31</v>
      </c>
      <c r="AB20" s="14">
        <v>130.30000000000001</v>
      </c>
      <c r="AC20" s="1">
        <v>130.6</v>
      </c>
      <c r="AD20" s="1">
        <v>129.19999999999999</v>
      </c>
      <c r="AE20" s="1">
        <v>130.69999999999999</v>
      </c>
      <c r="AF20" s="1">
        <v>129.1</v>
      </c>
      <c r="AG20" s="1">
        <v>124.2</v>
      </c>
      <c r="AH20" s="1">
        <v>133.1</v>
      </c>
      <c r="AI20" s="1">
        <v>126.3</v>
      </c>
      <c r="AJ20" s="16">
        <v>131.80000000000001</v>
      </c>
      <c r="AL20" s="14" t="s">
        <v>444</v>
      </c>
      <c r="AM20" s="17" t="s">
        <v>31</v>
      </c>
      <c r="AN20" s="14">
        <v>130.6</v>
      </c>
      <c r="AO20" s="1">
        <v>131.6</v>
      </c>
      <c r="AP20" s="1">
        <v>128.9</v>
      </c>
      <c r="AQ20" s="1">
        <v>131.4</v>
      </c>
      <c r="AR20" s="1">
        <v>129.6</v>
      </c>
      <c r="AS20" s="1">
        <v>124.6</v>
      </c>
      <c r="AT20" s="1">
        <v>133.80000000000001</v>
      </c>
      <c r="AU20" s="1">
        <v>125.6</v>
      </c>
      <c r="AV20" s="16">
        <v>133.6</v>
      </c>
      <c r="AX20" s="14" t="s">
        <v>444</v>
      </c>
      <c r="AY20" s="17" t="s">
        <v>31</v>
      </c>
      <c r="AZ20" s="14">
        <v>131.5</v>
      </c>
      <c r="BA20" s="1">
        <v>131.80000000000001</v>
      </c>
      <c r="BB20" s="1">
        <v>129.30000000000001</v>
      </c>
      <c r="BC20" s="1">
        <v>135.80000000000001</v>
      </c>
      <c r="BD20" s="1">
        <v>127.3</v>
      </c>
      <c r="BE20" s="1">
        <v>125.3</v>
      </c>
      <c r="BF20" s="1">
        <v>135.1</v>
      </c>
      <c r="BG20" s="1">
        <v>125.1</v>
      </c>
      <c r="BH20" s="16">
        <v>131.4</v>
      </c>
      <c r="BJ20" s="20" t="s">
        <v>444</v>
      </c>
      <c r="BK20" s="228" t="s">
        <v>31</v>
      </c>
      <c r="BL20" s="14">
        <v>131.69999999999999</v>
      </c>
      <c r="BM20" s="1">
        <v>130.30000000000001</v>
      </c>
      <c r="BN20" s="1">
        <v>129.80000000000001</v>
      </c>
      <c r="BO20" s="1">
        <v>134.6</v>
      </c>
      <c r="BP20" s="1">
        <v>128.9</v>
      </c>
      <c r="BQ20" s="1">
        <v>0</v>
      </c>
      <c r="BR20" s="1">
        <v>135.69999999999999</v>
      </c>
      <c r="BS20" s="1">
        <v>125.1</v>
      </c>
      <c r="BT20" s="16">
        <v>132.6</v>
      </c>
      <c r="BV20" s="14" t="s">
        <v>444</v>
      </c>
      <c r="BW20" s="17" t="s">
        <v>31</v>
      </c>
      <c r="BX20" s="14">
        <v>130.5</v>
      </c>
      <c r="BY20" s="1">
        <v>129.6</v>
      </c>
      <c r="BZ20" s="1">
        <v>129.5</v>
      </c>
      <c r="CA20" s="1">
        <v>132.30000000000001</v>
      </c>
      <c r="CB20" s="1">
        <v>127.5</v>
      </c>
      <c r="CC20" s="1">
        <v>0</v>
      </c>
      <c r="CD20" s="1">
        <v>133.30000000000001</v>
      </c>
      <c r="CE20" s="1">
        <v>0</v>
      </c>
      <c r="CF20" s="16">
        <v>134.19999999999999</v>
      </c>
      <c r="CH20" s="14" t="s">
        <v>444</v>
      </c>
      <c r="CI20" s="17" t="s">
        <v>31</v>
      </c>
      <c r="CJ20" s="14">
        <v>130.30000000000001</v>
      </c>
      <c r="CK20" s="1">
        <v>0</v>
      </c>
      <c r="CL20" s="1">
        <v>128.69999999999999</v>
      </c>
      <c r="CM20" s="1">
        <v>129.6</v>
      </c>
      <c r="CN20" s="1">
        <v>127.4</v>
      </c>
      <c r="CO20" s="1">
        <v>0</v>
      </c>
      <c r="CP20" s="1">
        <v>137.30000000000001</v>
      </c>
      <c r="CQ20" s="1">
        <v>0</v>
      </c>
      <c r="CR20" s="16">
        <v>132.6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99.5</v>
      </c>
      <c r="E22" s="1">
        <v>99.4</v>
      </c>
      <c r="F22" s="1">
        <v>99.6</v>
      </c>
      <c r="G22" s="1">
        <v>99.8</v>
      </c>
      <c r="H22" s="1">
        <v>99.5</v>
      </c>
      <c r="I22" s="1">
        <v>99</v>
      </c>
      <c r="J22" s="1">
        <v>99.7</v>
      </c>
      <c r="K22" s="1">
        <v>99.8</v>
      </c>
      <c r="L22" s="16">
        <v>99.3</v>
      </c>
      <c r="N22" s="14" t="s">
        <v>30</v>
      </c>
      <c r="O22" s="18" t="s">
        <v>37</v>
      </c>
      <c r="P22" s="14">
        <v>99.5</v>
      </c>
      <c r="Q22" s="1">
        <v>99.5</v>
      </c>
      <c r="R22" s="1">
        <v>99.6</v>
      </c>
      <c r="S22" s="1">
        <v>99.7</v>
      </c>
      <c r="T22" s="1">
        <v>99.6</v>
      </c>
      <c r="U22" s="1">
        <v>99</v>
      </c>
      <c r="V22" s="1">
        <v>99.7</v>
      </c>
      <c r="W22" s="1">
        <v>99.7</v>
      </c>
      <c r="X22" s="16">
        <v>99.6</v>
      </c>
      <c r="Z22" s="14" t="s">
        <v>107</v>
      </c>
      <c r="AA22" s="18" t="s">
        <v>37</v>
      </c>
      <c r="AB22" s="14">
        <v>99.5</v>
      </c>
      <c r="AC22" s="1">
        <v>99.4</v>
      </c>
      <c r="AD22" s="1">
        <v>99.6</v>
      </c>
      <c r="AE22" s="1">
        <v>99.8</v>
      </c>
      <c r="AF22" s="1">
        <v>99.5</v>
      </c>
      <c r="AG22" s="1">
        <v>99</v>
      </c>
      <c r="AH22" s="1">
        <v>99.7</v>
      </c>
      <c r="AI22" s="1">
        <v>99.6</v>
      </c>
      <c r="AJ22" s="16">
        <v>99.2</v>
      </c>
      <c r="AL22" s="14" t="s">
        <v>107</v>
      </c>
      <c r="AM22" s="18" t="s">
        <v>37</v>
      </c>
      <c r="AN22" s="14">
        <v>99.5</v>
      </c>
      <c r="AO22" s="1">
        <v>99.4</v>
      </c>
      <c r="AP22" s="1">
        <v>99.6</v>
      </c>
      <c r="AQ22" s="1">
        <v>99.7</v>
      </c>
      <c r="AR22" s="1">
        <v>99.5</v>
      </c>
      <c r="AS22" s="1">
        <v>99</v>
      </c>
      <c r="AT22" s="1">
        <v>99.8</v>
      </c>
      <c r="AU22" s="1">
        <v>99.8</v>
      </c>
      <c r="AV22" s="16">
        <v>99.2</v>
      </c>
      <c r="AX22" s="14" t="s">
        <v>107</v>
      </c>
      <c r="AY22" s="18" t="s">
        <v>37</v>
      </c>
      <c r="AZ22" s="14">
        <v>99.6</v>
      </c>
      <c r="BA22" s="1">
        <v>99.4</v>
      </c>
      <c r="BB22" s="1">
        <v>99.7</v>
      </c>
      <c r="BC22" s="1">
        <v>99.8</v>
      </c>
      <c r="BD22" s="1">
        <v>99.6</v>
      </c>
      <c r="BE22" s="1">
        <v>99</v>
      </c>
      <c r="BF22" s="1">
        <v>99.7</v>
      </c>
      <c r="BG22" s="1">
        <v>99.9</v>
      </c>
      <c r="BH22" s="16">
        <v>99.5</v>
      </c>
      <c r="BJ22" s="14" t="s">
        <v>107</v>
      </c>
      <c r="BK22" s="18" t="s">
        <v>37</v>
      </c>
      <c r="BL22" s="14">
        <v>99.6</v>
      </c>
      <c r="BM22" s="1">
        <v>99.5</v>
      </c>
      <c r="BN22" s="1">
        <v>99.7</v>
      </c>
      <c r="BO22" s="1">
        <v>99.8</v>
      </c>
      <c r="BP22" s="1">
        <v>99.5</v>
      </c>
      <c r="BQ22" s="1">
        <v>0</v>
      </c>
      <c r="BR22" s="1">
        <v>99.7</v>
      </c>
      <c r="BS22" s="1">
        <v>100.1</v>
      </c>
      <c r="BT22" s="16">
        <v>99.3</v>
      </c>
      <c r="BV22" s="14" t="s">
        <v>107</v>
      </c>
      <c r="BW22" s="18" t="s">
        <v>37</v>
      </c>
      <c r="BX22" s="14">
        <v>99.6</v>
      </c>
      <c r="BY22" s="1">
        <v>99.6</v>
      </c>
      <c r="BZ22" s="1">
        <v>99.8</v>
      </c>
      <c r="CA22" s="1">
        <v>99.8</v>
      </c>
      <c r="CB22" s="1">
        <v>99.6</v>
      </c>
      <c r="CC22" s="1">
        <v>0</v>
      </c>
      <c r="CD22" s="1">
        <v>99.9</v>
      </c>
      <c r="CE22" s="1">
        <v>0</v>
      </c>
      <c r="CF22" s="16">
        <v>99.2</v>
      </c>
      <c r="CH22" s="14" t="s">
        <v>107</v>
      </c>
      <c r="CI22" s="18" t="s">
        <v>37</v>
      </c>
      <c r="CJ22" s="14">
        <v>99.5</v>
      </c>
      <c r="CK22" s="1">
        <v>0</v>
      </c>
      <c r="CL22" s="1">
        <v>99.6</v>
      </c>
      <c r="CM22" s="1">
        <v>99.7</v>
      </c>
      <c r="CN22" s="1">
        <v>99.6</v>
      </c>
      <c r="CO22" s="1">
        <v>0</v>
      </c>
      <c r="CP22" s="1">
        <v>99.7</v>
      </c>
      <c r="CQ22" s="1">
        <v>0</v>
      </c>
      <c r="CR22" s="16">
        <v>99.2</v>
      </c>
    </row>
    <row r="23" spans="2:96" x14ac:dyDescent="0.45">
      <c r="B23" s="14"/>
      <c r="C23" s="17" t="s">
        <v>38</v>
      </c>
      <c r="D23" s="14">
        <v>98.7</v>
      </c>
      <c r="E23" s="1">
        <v>98.5</v>
      </c>
      <c r="F23" s="1">
        <v>98.7</v>
      </c>
      <c r="G23" s="1">
        <v>98.9</v>
      </c>
      <c r="H23" s="1">
        <v>98.6</v>
      </c>
      <c r="I23" s="1">
        <v>98.5</v>
      </c>
      <c r="J23" s="1">
        <v>98.9</v>
      </c>
      <c r="K23" s="1">
        <v>98.8</v>
      </c>
      <c r="L23" s="16">
        <v>98.6</v>
      </c>
      <c r="N23" s="14"/>
      <c r="O23" s="17" t="s">
        <v>38</v>
      </c>
      <c r="P23" s="14">
        <v>98.6</v>
      </c>
      <c r="Q23" s="1">
        <v>98.5</v>
      </c>
      <c r="R23" s="1">
        <v>98.7</v>
      </c>
      <c r="S23" s="1">
        <v>98.8</v>
      </c>
      <c r="T23" s="1">
        <v>98.5</v>
      </c>
      <c r="U23" s="1">
        <v>98.5</v>
      </c>
      <c r="V23" s="1">
        <v>98.8</v>
      </c>
      <c r="W23" s="1">
        <v>98.9</v>
      </c>
      <c r="X23" s="16">
        <v>98.8</v>
      </c>
      <c r="Z23" s="14"/>
      <c r="AA23" s="17" t="s">
        <v>38</v>
      </c>
      <c r="AB23" s="14">
        <v>98.6</v>
      </c>
      <c r="AC23" s="1">
        <v>98.4</v>
      </c>
      <c r="AD23" s="1">
        <v>98.7</v>
      </c>
      <c r="AE23" s="1">
        <v>98.8</v>
      </c>
      <c r="AF23" s="1">
        <v>98.5</v>
      </c>
      <c r="AG23" s="1">
        <v>98.5</v>
      </c>
      <c r="AH23" s="1">
        <v>98.8</v>
      </c>
      <c r="AI23" s="1">
        <v>98.9</v>
      </c>
      <c r="AJ23" s="16">
        <v>98.4</v>
      </c>
      <c r="AL23" s="14"/>
      <c r="AM23" s="17" t="s">
        <v>38</v>
      </c>
      <c r="AN23" s="14">
        <v>98.6</v>
      </c>
      <c r="AO23" s="1">
        <v>98.4</v>
      </c>
      <c r="AP23" s="1">
        <v>98.7</v>
      </c>
      <c r="AQ23" s="1">
        <v>98.9</v>
      </c>
      <c r="AR23" s="1">
        <v>98.5</v>
      </c>
      <c r="AS23" s="1">
        <v>98.5</v>
      </c>
      <c r="AT23" s="1">
        <v>98.8</v>
      </c>
      <c r="AU23" s="1">
        <v>98.8</v>
      </c>
      <c r="AV23" s="16">
        <v>98.4</v>
      </c>
      <c r="AX23" s="14"/>
      <c r="AY23" s="17" t="s">
        <v>38</v>
      </c>
      <c r="AZ23" s="14">
        <v>98.7</v>
      </c>
      <c r="BA23" s="1">
        <v>98.5</v>
      </c>
      <c r="BB23" s="1">
        <v>98.7</v>
      </c>
      <c r="BC23" s="1">
        <v>99</v>
      </c>
      <c r="BD23" s="1">
        <v>98.6</v>
      </c>
      <c r="BE23" s="1">
        <v>98.4</v>
      </c>
      <c r="BF23" s="1">
        <v>98.9</v>
      </c>
      <c r="BG23" s="1">
        <v>98.7</v>
      </c>
      <c r="BH23" s="16">
        <v>98.6</v>
      </c>
      <c r="BJ23" s="14"/>
      <c r="BK23" s="17" t="s">
        <v>38</v>
      </c>
      <c r="BL23" s="14">
        <v>98.7</v>
      </c>
      <c r="BM23" s="1">
        <v>98.6</v>
      </c>
      <c r="BN23" s="1">
        <v>98.8</v>
      </c>
      <c r="BO23" s="1">
        <v>99</v>
      </c>
      <c r="BP23" s="1">
        <v>98.7</v>
      </c>
      <c r="BQ23" s="1">
        <v>0</v>
      </c>
      <c r="BR23" s="1">
        <v>99</v>
      </c>
      <c r="BS23" s="1">
        <v>98.4</v>
      </c>
      <c r="BT23" s="16">
        <v>98.6</v>
      </c>
      <c r="BV23" s="14"/>
      <c r="BW23" s="17" t="s">
        <v>38</v>
      </c>
      <c r="BX23" s="14">
        <v>98.7</v>
      </c>
      <c r="BY23" s="1">
        <v>98.6</v>
      </c>
      <c r="BZ23" s="1">
        <v>98.7</v>
      </c>
      <c r="CA23" s="1">
        <v>99</v>
      </c>
      <c r="CB23" s="1">
        <v>98.6</v>
      </c>
      <c r="CC23" s="1">
        <v>0</v>
      </c>
      <c r="CD23" s="1">
        <v>98.8</v>
      </c>
      <c r="CE23" s="1">
        <v>0</v>
      </c>
      <c r="CF23" s="16">
        <v>98.6</v>
      </c>
      <c r="CH23" s="14"/>
      <c r="CI23" s="17" t="s">
        <v>38</v>
      </c>
      <c r="CJ23" s="14">
        <v>98.8</v>
      </c>
      <c r="CK23" s="1">
        <v>0</v>
      </c>
      <c r="CL23" s="1">
        <v>98.9</v>
      </c>
      <c r="CM23" s="1">
        <v>99</v>
      </c>
      <c r="CN23" s="1">
        <v>98.7</v>
      </c>
      <c r="CO23" s="1">
        <v>0</v>
      </c>
      <c r="CP23" s="1">
        <v>99</v>
      </c>
      <c r="CQ23" s="1">
        <v>0</v>
      </c>
      <c r="CR23" s="16">
        <v>98.7</v>
      </c>
    </row>
    <row r="24" spans="2:96" x14ac:dyDescent="0.45">
      <c r="B24" s="14"/>
      <c r="C24" s="17" t="s">
        <v>39</v>
      </c>
      <c r="D24" s="14">
        <v>97</v>
      </c>
      <c r="E24" s="1">
        <v>96.8</v>
      </c>
      <c r="F24" s="1">
        <v>96.8</v>
      </c>
      <c r="G24" s="1">
        <v>97.3</v>
      </c>
      <c r="H24" s="1">
        <v>96.8</v>
      </c>
      <c r="I24" s="1">
        <v>98.2</v>
      </c>
      <c r="J24" s="1">
        <v>96.3</v>
      </c>
      <c r="K24" s="1">
        <v>96</v>
      </c>
      <c r="L24" s="16">
        <v>97.4</v>
      </c>
      <c r="N24" s="14"/>
      <c r="O24" s="17" t="s">
        <v>39</v>
      </c>
      <c r="P24" s="14">
        <v>96.7</v>
      </c>
      <c r="Q24" s="1">
        <v>96.2</v>
      </c>
      <c r="R24" s="1">
        <v>96.8</v>
      </c>
      <c r="S24" s="1">
        <v>96.7</v>
      </c>
      <c r="T24" s="1">
        <v>95.8</v>
      </c>
      <c r="U24" s="1">
        <v>98.3</v>
      </c>
      <c r="V24" s="1">
        <v>95.8</v>
      </c>
      <c r="W24" s="1">
        <v>97.2</v>
      </c>
      <c r="X24" s="16">
        <v>96.6</v>
      </c>
      <c r="Z24" s="14"/>
      <c r="AA24" s="17" t="s">
        <v>39</v>
      </c>
      <c r="AB24" s="14">
        <v>96.8</v>
      </c>
      <c r="AC24" s="1">
        <v>96.6</v>
      </c>
      <c r="AD24" s="1">
        <v>96.9</v>
      </c>
      <c r="AE24" s="1">
        <v>96.2</v>
      </c>
      <c r="AF24" s="1">
        <v>96.6</v>
      </c>
      <c r="AG24" s="1">
        <v>98.3</v>
      </c>
      <c r="AH24" s="1">
        <v>96.4</v>
      </c>
      <c r="AI24" s="1">
        <v>97.2</v>
      </c>
      <c r="AJ24" s="16">
        <v>97</v>
      </c>
      <c r="AL24" s="14"/>
      <c r="AM24" s="17" t="s">
        <v>39</v>
      </c>
      <c r="AN24" s="14">
        <v>96.9</v>
      </c>
      <c r="AO24" s="1">
        <v>96.7</v>
      </c>
      <c r="AP24" s="1">
        <v>96.8</v>
      </c>
      <c r="AQ24" s="1">
        <v>97.2</v>
      </c>
      <c r="AR24" s="1">
        <v>97.1</v>
      </c>
      <c r="AS24" s="1">
        <v>97.9</v>
      </c>
      <c r="AT24" s="1">
        <v>95.8</v>
      </c>
      <c r="AU24" s="1">
        <v>95.9</v>
      </c>
      <c r="AV24" s="16">
        <v>97.3</v>
      </c>
      <c r="AX24" s="14"/>
      <c r="AY24" s="17" t="s">
        <v>39</v>
      </c>
      <c r="AZ24" s="14">
        <v>97.1</v>
      </c>
      <c r="BA24" s="1">
        <v>96.9</v>
      </c>
      <c r="BB24" s="1">
        <v>96.6</v>
      </c>
      <c r="BC24" s="1">
        <v>98</v>
      </c>
      <c r="BD24" s="1">
        <v>96.9</v>
      </c>
      <c r="BE24" s="1">
        <v>98.2</v>
      </c>
      <c r="BF24" s="1">
        <v>96.4</v>
      </c>
      <c r="BG24" s="1">
        <v>94.7</v>
      </c>
      <c r="BH24" s="16">
        <v>96.8</v>
      </c>
      <c r="BJ24" s="14"/>
      <c r="BK24" s="17" t="s">
        <v>39</v>
      </c>
      <c r="BL24" s="14">
        <v>97.2</v>
      </c>
      <c r="BM24" s="1">
        <v>97.4</v>
      </c>
      <c r="BN24" s="1">
        <v>96.8</v>
      </c>
      <c r="BO24" s="1">
        <v>97</v>
      </c>
      <c r="BP24" s="1">
        <v>97.3</v>
      </c>
      <c r="BQ24" s="1">
        <v>0</v>
      </c>
      <c r="BR24" s="1">
        <v>96.9</v>
      </c>
      <c r="BS24" s="1">
        <v>92.6</v>
      </c>
      <c r="BT24" s="16">
        <v>97.7</v>
      </c>
      <c r="BV24" s="14"/>
      <c r="BW24" s="17" t="s">
        <v>39</v>
      </c>
      <c r="BX24" s="14">
        <v>96.9</v>
      </c>
      <c r="BY24" s="1">
        <v>96.3</v>
      </c>
      <c r="BZ24" s="1">
        <v>96.2</v>
      </c>
      <c r="CA24" s="1">
        <v>97.4</v>
      </c>
      <c r="CB24" s="1">
        <v>97.1</v>
      </c>
      <c r="CC24" s="1">
        <v>0</v>
      </c>
      <c r="CD24" s="1">
        <v>95.4</v>
      </c>
      <c r="CE24" s="1">
        <v>0</v>
      </c>
      <c r="CF24" s="16">
        <v>98.3</v>
      </c>
      <c r="CH24" s="14"/>
      <c r="CI24" s="17" t="s">
        <v>39</v>
      </c>
      <c r="CJ24" s="14">
        <v>97.6</v>
      </c>
      <c r="CK24" s="1">
        <v>0</v>
      </c>
      <c r="CL24" s="1">
        <v>97.3</v>
      </c>
      <c r="CM24" s="1">
        <v>97.4</v>
      </c>
      <c r="CN24" s="1">
        <v>97.2</v>
      </c>
      <c r="CO24" s="1">
        <v>0</v>
      </c>
      <c r="CP24" s="1">
        <v>97.1</v>
      </c>
      <c r="CQ24" s="1">
        <v>0</v>
      </c>
      <c r="CR24" s="16">
        <v>98.7</v>
      </c>
    </row>
    <row r="25" spans="2:96" x14ac:dyDescent="0.45">
      <c r="B25" s="14"/>
      <c r="C25" s="17" t="s">
        <v>40</v>
      </c>
      <c r="D25" s="14">
        <v>98</v>
      </c>
      <c r="E25" s="1">
        <v>98</v>
      </c>
      <c r="F25" s="1">
        <v>97.9</v>
      </c>
      <c r="G25" s="1">
        <v>98.2</v>
      </c>
      <c r="H25" s="1">
        <v>98</v>
      </c>
      <c r="I25" s="1">
        <v>98.7</v>
      </c>
      <c r="J25" s="1">
        <v>97.7</v>
      </c>
      <c r="K25" s="1">
        <v>97.4</v>
      </c>
      <c r="L25" s="16">
        <v>98</v>
      </c>
      <c r="N25" s="14"/>
      <c r="O25" s="17" t="s">
        <v>40</v>
      </c>
      <c r="P25" s="14">
        <v>97.6</v>
      </c>
      <c r="Q25" s="1">
        <v>97.6</v>
      </c>
      <c r="R25" s="1">
        <v>97.8</v>
      </c>
      <c r="S25" s="1">
        <v>97.8</v>
      </c>
      <c r="T25" s="1">
        <v>97.4</v>
      </c>
      <c r="U25" s="1">
        <v>98.6</v>
      </c>
      <c r="V25" s="1">
        <v>97.4</v>
      </c>
      <c r="W25" s="1">
        <v>97.9</v>
      </c>
      <c r="X25" s="16">
        <v>97.3</v>
      </c>
      <c r="Z25" s="14"/>
      <c r="AA25" s="17" t="s">
        <v>40</v>
      </c>
      <c r="AB25" s="14">
        <v>97.8</v>
      </c>
      <c r="AC25" s="1">
        <v>97.9</v>
      </c>
      <c r="AD25" s="1">
        <v>97.9</v>
      </c>
      <c r="AE25" s="1">
        <v>97.5</v>
      </c>
      <c r="AF25" s="1">
        <v>97.9</v>
      </c>
      <c r="AG25" s="1">
        <v>98.6</v>
      </c>
      <c r="AH25" s="1">
        <v>97.6</v>
      </c>
      <c r="AI25" s="1">
        <v>98</v>
      </c>
      <c r="AJ25" s="16">
        <v>97.7</v>
      </c>
      <c r="AL25" s="14"/>
      <c r="AM25" s="17" t="s">
        <v>40</v>
      </c>
      <c r="AN25" s="14">
        <v>97.9</v>
      </c>
      <c r="AO25" s="1">
        <v>98</v>
      </c>
      <c r="AP25" s="1">
        <v>97.9</v>
      </c>
      <c r="AQ25" s="1">
        <v>98</v>
      </c>
      <c r="AR25" s="1">
        <v>98.1</v>
      </c>
      <c r="AS25" s="1">
        <v>98.5</v>
      </c>
      <c r="AT25" s="1">
        <v>97.4</v>
      </c>
      <c r="AU25" s="1">
        <v>97.4</v>
      </c>
      <c r="AV25" s="16">
        <v>97.9</v>
      </c>
      <c r="AX25" s="14"/>
      <c r="AY25" s="17" t="s">
        <v>40</v>
      </c>
      <c r="AZ25" s="14">
        <v>98.1</v>
      </c>
      <c r="BA25" s="1">
        <v>98.2</v>
      </c>
      <c r="BB25" s="1">
        <v>97.9</v>
      </c>
      <c r="BC25" s="1">
        <v>98.7</v>
      </c>
      <c r="BD25" s="1">
        <v>98.1</v>
      </c>
      <c r="BE25" s="1">
        <v>98.7</v>
      </c>
      <c r="BF25" s="1">
        <v>97.8</v>
      </c>
      <c r="BG25" s="1">
        <v>96.8</v>
      </c>
      <c r="BH25" s="16">
        <v>97.7</v>
      </c>
      <c r="BJ25" s="14"/>
      <c r="BK25" s="17" t="s">
        <v>40</v>
      </c>
      <c r="BL25" s="14">
        <v>98.2</v>
      </c>
      <c r="BM25" s="1">
        <v>98.4</v>
      </c>
      <c r="BN25" s="1">
        <v>98</v>
      </c>
      <c r="BO25" s="1">
        <v>98.2</v>
      </c>
      <c r="BP25" s="1">
        <v>98.2</v>
      </c>
      <c r="BQ25" s="1">
        <v>0</v>
      </c>
      <c r="BR25" s="1">
        <v>98</v>
      </c>
      <c r="BS25" s="1">
        <v>95.7</v>
      </c>
      <c r="BT25" s="16">
        <v>98.2</v>
      </c>
      <c r="BV25" s="14"/>
      <c r="BW25" s="17" t="s">
        <v>40</v>
      </c>
      <c r="BX25" s="14">
        <v>98</v>
      </c>
      <c r="BY25" s="1">
        <v>97.8</v>
      </c>
      <c r="BZ25" s="1">
        <v>97.8</v>
      </c>
      <c r="CA25" s="1">
        <v>98.3</v>
      </c>
      <c r="CB25" s="1">
        <v>98.1</v>
      </c>
      <c r="CC25" s="1">
        <v>0</v>
      </c>
      <c r="CD25" s="1">
        <v>97.3</v>
      </c>
      <c r="CE25" s="1">
        <v>0</v>
      </c>
      <c r="CF25" s="16">
        <v>98.6</v>
      </c>
      <c r="CH25" s="14"/>
      <c r="CI25" s="17" t="s">
        <v>40</v>
      </c>
      <c r="CJ25" s="14">
        <v>98.4</v>
      </c>
      <c r="CK25" s="1">
        <v>0</v>
      </c>
      <c r="CL25" s="1">
        <v>98.3</v>
      </c>
      <c r="CM25" s="1">
        <v>98.3</v>
      </c>
      <c r="CN25" s="1">
        <v>98.2</v>
      </c>
      <c r="CO25" s="1">
        <v>0</v>
      </c>
      <c r="CP25" s="1">
        <v>98.3</v>
      </c>
      <c r="CQ25" s="1">
        <v>0</v>
      </c>
      <c r="CR25" s="16">
        <v>98.7</v>
      </c>
    </row>
    <row r="26" spans="2:96" x14ac:dyDescent="0.45">
      <c r="B26" s="14"/>
      <c r="C26" s="17" t="s">
        <v>41</v>
      </c>
      <c r="D26" s="14">
        <v>101.9</v>
      </c>
      <c r="E26" s="1">
        <v>102</v>
      </c>
      <c r="F26" s="1">
        <v>102</v>
      </c>
      <c r="G26" s="1">
        <v>101.6</v>
      </c>
      <c r="H26" s="1">
        <v>102</v>
      </c>
      <c r="I26" s="1">
        <v>101.4</v>
      </c>
      <c r="J26" s="1">
        <v>102.2</v>
      </c>
      <c r="K26" s="1">
        <v>102.4</v>
      </c>
      <c r="L26" s="16">
        <v>101.8</v>
      </c>
      <c r="N26" s="14"/>
      <c r="O26" s="17" t="s">
        <v>41</v>
      </c>
      <c r="P26" s="14">
        <v>102</v>
      </c>
      <c r="Q26" s="1">
        <v>102.2</v>
      </c>
      <c r="R26" s="1">
        <v>102</v>
      </c>
      <c r="S26" s="1">
        <v>101.9</v>
      </c>
      <c r="T26" s="1">
        <v>102.6</v>
      </c>
      <c r="U26" s="1">
        <v>101.3</v>
      </c>
      <c r="V26" s="1">
        <v>102.5</v>
      </c>
      <c r="W26" s="1">
        <v>101.7</v>
      </c>
      <c r="X26" s="16">
        <v>102.2</v>
      </c>
      <c r="Z26" s="14"/>
      <c r="AA26" s="17" t="s">
        <v>108</v>
      </c>
      <c r="AB26" s="14">
        <v>102</v>
      </c>
      <c r="AC26" s="1">
        <v>102.1</v>
      </c>
      <c r="AD26" s="1">
        <v>102</v>
      </c>
      <c r="AE26" s="1">
        <v>102.2</v>
      </c>
      <c r="AF26" s="1">
        <v>102.2</v>
      </c>
      <c r="AG26" s="1">
        <v>101.3</v>
      </c>
      <c r="AH26" s="1">
        <v>102.2</v>
      </c>
      <c r="AI26" s="1">
        <v>101.7</v>
      </c>
      <c r="AJ26" s="16">
        <v>101.9</v>
      </c>
      <c r="AL26" s="14"/>
      <c r="AM26" s="17" t="s">
        <v>108</v>
      </c>
      <c r="AN26" s="14">
        <v>101.9</v>
      </c>
      <c r="AO26" s="1">
        <v>102</v>
      </c>
      <c r="AP26" s="1">
        <v>102</v>
      </c>
      <c r="AQ26" s="1">
        <v>101.6</v>
      </c>
      <c r="AR26" s="1">
        <v>102</v>
      </c>
      <c r="AS26" s="1">
        <v>101.5</v>
      </c>
      <c r="AT26" s="1">
        <v>102.5</v>
      </c>
      <c r="AU26" s="1">
        <v>102.4</v>
      </c>
      <c r="AV26" s="16">
        <v>101.8</v>
      </c>
      <c r="AX26" s="14"/>
      <c r="AY26" s="17" t="s">
        <v>108</v>
      </c>
      <c r="AZ26" s="14">
        <v>101.9</v>
      </c>
      <c r="BA26" s="1">
        <v>101.9</v>
      </c>
      <c r="BB26" s="1">
        <v>102.1</v>
      </c>
      <c r="BC26" s="1">
        <v>101.3</v>
      </c>
      <c r="BD26" s="1">
        <v>102</v>
      </c>
      <c r="BE26" s="1">
        <v>101.4</v>
      </c>
      <c r="BF26" s="1">
        <v>102.2</v>
      </c>
      <c r="BG26" s="1">
        <v>103.1</v>
      </c>
      <c r="BH26" s="16">
        <v>102.1</v>
      </c>
      <c r="BJ26" s="14"/>
      <c r="BK26" s="17" t="s">
        <v>108</v>
      </c>
      <c r="BL26" s="14">
        <v>101.8</v>
      </c>
      <c r="BM26" s="1">
        <v>101.7</v>
      </c>
      <c r="BN26" s="1">
        <v>102</v>
      </c>
      <c r="BO26" s="1">
        <v>101.8</v>
      </c>
      <c r="BP26" s="1">
        <v>101.8</v>
      </c>
      <c r="BQ26" s="1">
        <v>0</v>
      </c>
      <c r="BR26" s="1">
        <v>101.9</v>
      </c>
      <c r="BS26" s="1">
        <v>104.3</v>
      </c>
      <c r="BT26" s="16">
        <v>101.6</v>
      </c>
      <c r="BV26" s="14"/>
      <c r="BW26" s="17" t="s">
        <v>108</v>
      </c>
      <c r="BX26" s="14">
        <v>102</v>
      </c>
      <c r="BY26" s="1">
        <v>102.2</v>
      </c>
      <c r="BZ26" s="1">
        <v>102.3</v>
      </c>
      <c r="CA26" s="1">
        <v>101.6</v>
      </c>
      <c r="CB26" s="1">
        <v>101.9</v>
      </c>
      <c r="CC26" s="1">
        <v>0</v>
      </c>
      <c r="CD26" s="1">
        <v>102.7</v>
      </c>
      <c r="CE26" s="1">
        <v>0</v>
      </c>
      <c r="CF26" s="16">
        <v>101.3</v>
      </c>
      <c r="CH26" s="14"/>
      <c r="CI26" s="17" t="s">
        <v>108</v>
      </c>
      <c r="CJ26" s="14">
        <v>101.6</v>
      </c>
      <c r="CK26" s="1">
        <v>0</v>
      </c>
      <c r="CL26" s="1">
        <v>101.8</v>
      </c>
      <c r="CM26" s="1">
        <v>101.5</v>
      </c>
      <c r="CN26" s="1">
        <v>101.9</v>
      </c>
      <c r="CO26" s="1">
        <v>0</v>
      </c>
      <c r="CP26" s="1">
        <v>101.7</v>
      </c>
      <c r="CQ26" s="1">
        <v>0</v>
      </c>
      <c r="CR26" s="16">
        <v>101.1</v>
      </c>
    </row>
    <row r="27" spans="2:96" x14ac:dyDescent="0.45">
      <c r="B27" s="14"/>
      <c r="C27" s="17" t="s">
        <v>42</v>
      </c>
      <c r="D27" s="14">
        <v>99.6</v>
      </c>
      <c r="E27" s="1">
        <v>99.5</v>
      </c>
      <c r="F27" s="1">
        <v>99.4</v>
      </c>
      <c r="G27" s="1">
        <v>99.6</v>
      </c>
      <c r="H27" s="1">
        <v>99.5</v>
      </c>
      <c r="I27" s="1">
        <v>99.9</v>
      </c>
      <c r="J27" s="1">
        <v>99.1</v>
      </c>
      <c r="K27" s="1">
        <v>99.2</v>
      </c>
      <c r="L27" s="16">
        <v>99.6</v>
      </c>
      <c r="N27" s="14"/>
      <c r="O27" s="17" t="s">
        <v>42</v>
      </c>
      <c r="P27" s="14">
        <v>99.5</v>
      </c>
      <c r="Q27" s="1">
        <v>99.4</v>
      </c>
      <c r="R27" s="1">
        <v>99.5</v>
      </c>
      <c r="S27" s="1">
        <v>99.5</v>
      </c>
      <c r="T27" s="1">
        <v>99.2</v>
      </c>
      <c r="U27" s="1">
        <v>100</v>
      </c>
      <c r="V27" s="1">
        <v>99</v>
      </c>
      <c r="W27" s="1">
        <v>99.6</v>
      </c>
      <c r="X27" s="16">
        <v>99.3</v>
      </c>
      <c r="Z27" s="14"/>
      <c r="AA27" s="17" t="s">
        <v>42</v>
      </c>
      <c r="AB27" s="14">
        <v>99.5</v>
      </c>
      <c r="AC27" s="1">
        <v>99.5</v>
      </c>
      <c r="AD27" s="1">
        <v>99.5</v>
      </c>
      <c r="AE27" s="1">
        <v>99.3</v>
      </c>
      <c r="AF27" s="1">
        <v>99.5</v>
      </c>
      <c r="AG27" s="1">
        <v>100</v>
      </c>
      <c r="AH27" s="1">
        <v>99.2</v>
      </c>
      <c r="AI27" s="1">
        <v>99.6</v>
      </c>
      <c r="AJ27" s="16">
        <v>99.5</v>
      </c>
      <c r="AL27" s="14"/>
      <c r="AM27" s="17" t="s">
        <v>42</v>
      </c>
      <c r="AN27" s="14">
        <v>99.6</v>
      </c>
      <c r="AO27" s="1">
        <v>99.5</v>
      </c>
      <c r="AP27" s="1">
        <v>99.5</v>
      </c>
      <c r="AQ27" s="1">
        <v>99.6</v>
      </c>
      <c r="AR27" s="1">
        <v>99.6</v>
      </c>
      <c r="AS27" s="1">
        <v>99.8</v>
      </c>
      <c r="AT27" s="1">
        <v>99</v>
      </c>
      <c r="AU27" s="1">
        <v>99.2</v>
      </c>
      <c r="AV27" s="16">
        <v>99.6</v>
      </c>
      <c r="AX27" s="14"/>
      <c r="AY27" s="17" t="s">
        <v>42</v>
      </c>
      <c r="AZ27" s="14">
        <v>99.6</v>
      </c>
      <c r="BA27" s="1">
        <v>99.5</v>
      </c>
      <c r="BB27" s="1">
        <v>99.4</v>
      </c>
      <c r="BC27" s="1">
        <v>99.8</v>
      </c>
      <c r="BD27" s="1">
        <v>99.5</v>
      </c>
      <c r="BE27" s="1">
        <v>99.9</v>
      </c>
      <c r="BF27" s="1">
        <v>99.2</v>
      </c>
      <c r="BG27" s="1">
        <v>98.8</v>
      </c>
      <c r="BH27" s="16">
        <v>99.4</v>
      </c>
      <c r="BJ27" s="14"/>
      <c r="BK27" s="17" t="s">
        <v>42</v>
      </c>
      <c r="BL27" s="14">
        <v>99.6</v>
      </c>
      <c r="BM27" s="1">
        <v>99.6</v>
      </c>
      <c r="BN27" s="1">
        <v>99.4</v>
      </c>
      <c r="BO27" s="1">
        <v>99.5</v>
      </c>
      <c r="BP27" s="1">
        <v>99.6</v>
      </c>
      <c r="BQ27" s="1">
        <v>0</v>
      </c>
      <c r="BR27" s="1">
        <v>99.3</v>
      </c>
      <c r="BS27" s="1">
        <v>98.2</v>
      </c>
      <c r="BT27" s="16">
        <v>99.6</v>
      </c>
      <c r="BV27" s="14"/>
      <c r="BW27" s="17" t="s">
        <v>42</v>
      </c>
      <c r="BX27" s="14">
        <v>99.5</v>
      </c>
      <c r="BY27" s="1">
        <v>99.3</v>
      </c>
      <c r="BZ27" s="1">
        <v>99.2</v>
      </c>
      <c r="CA27" s="1">
        <v>99.6</v>
      </c>
      <c r="CB27" s="1">
        <v>99.6</v>
      </c>
      <c r="CC27" s="1">
        <v>0</v>
      </c>
      <c r="CD27" s="1">
        <v>98.9</v>
      </c>
      <c r="CE27" s="1">
        <v>0</v>
      </c>
      <c r="CF27" s="16">
        <v>99.8</v>
      </c>
      <c r="CH27" s="14"/>
      <c r="CI27" s="17" t="s">
        <v>42</v>
      </c>
      <c r="CJ27" s="14">
        <v>99.8</v>
      </c>
      <c r="CK27" s="1">
        <v>0</v>
      </c>
      <c r="CL27" s="1">
        <v>99.6</v>
      </c>
      <c r="CM27" s="1">
        <v>99.6</v>
      </c>
      <c r="CN27" s="1">
        <v>99.7</v>
      </c>
      <c r="CO27" s="1">
        <v>0</v>
      </c>
      <c r="CP27" s="1">
        <v>99.4</v>
      </c>
      <c r="CQ27" s="1">
        <v>0</v>
      </c>
      <c r="CR27" s="16">
        <v>99.9</v>
      </c>
    </row>
    <row r="28" spans="2:96" x14ac:dyDescent="0.45">
      <c r="B28" s="14"/>
      <c r="C28" s="17" t="s">
        <v>43</v>
      </c>
      <c r="D28" s="14">
        <v>100.6</v>
      </c>
      <c r="E28" s="1">
        <v>100.8</v>
      </c>
      <c r="F28" s="1">
        <v>100.8</v>
      </c>
      <c r="G28" s="1">
        <v>100.5</v>
      </c>
      <c r="H28" s="1">
        <v>100.8</v>
      </c>
      <c r="I28" s="1">
        <v>100.5</v>
      </c>
      <c r="J28" s="1">
        <v>100.9</v>
      </c>
      <c r="K28" s="1">
        <v>100.8</v>
      </c>
      <c r="L28" s="16">
        <v>100.5</v>
      </c>
      <c r="N28" s="14"/>
      <c r="O28" s="17" t="s">
        <v>43</v>
      </c>
      <c r="P28" s="14">
        <v>100.6</v>
      </c>
      <c r="Q28" s="1">
        <v>100.8</v>
      </c>
      <c r="R28" s="1">
        <v>100.7</v>
      </c>
      <c r="S28" s="1">
        <v>100.6</v>
      </c>
      <c r="T28" s="1">
        <v>101.1</v>
      </c>
      <c r="U28" s="1">
        <v>100.3</v>
      </c>
      <c r="V28" s="1">
        <v>100.9</v>
      </c>
      <c r="W28" s="1">
        <v>100.5</v>
      </c>
      <c r="X28" s="16">
        <v>100.6</v>
      </c>
      <c r="Z28" s="14"/>
      <c r="AA28" s="17" t="s">
        <v>43</v>
      </c>
      <c r="AB28" s="14">
        <v>100.6</v>
      </c>
      <c r="AC28" s="1">
        <v>100.8</v>
      </c>
      <c r="AD28" s="1">
        <v>100.7</v>
      </c>
      <c r="AE28" s="1">
        <v>100.8</v>
      </c>
      <c r="AF28" s="1">
        <v>100.9</v>
      </c>
      <c r="AG28" s="1">
        <v>100.4</v>
      </c>
      <c r="AH28" s="1">
        <v>100.8</v>
      </c>
      <c r="AI28" s="1">
        <v>100.5</v>
      </c>
      <c r="AJ28" s="16">
        <v>100.6</v>
      </c>
      <c r="AL28" s="14"/>
      <c r="AM28" s="17" t="s">
        <v>43</v>
      </c>
      <c r="AN28" s="14">
        <v>100.6</v>
      </c>
      <c r="AO28" s="1">
        <v>100.8</v>
      </c>
      <c r="AP28" s="1">
        <v>100.7</v>
      </c>
      <c r="AQ28" s="1">
        <v>100.5</v>
      </c>
      <c r="AR28" s="1">
        <v>100.8</v>
      </c>
      <c r="AS28" s="1">
        <v>100.5</v>
      </c>
      <c r="AT28" s="1">
        <v>101</v>
      </c>
      <c r="AU28" s="1">
        <v>100.9</v>
      </c>
      <c r="AV28" s="16">
        <v>100.6</v>
      </c>
      <c r="AX28" s="14"/>
      <c r="AY28" s="17" t="s">
        <v>43</v>
      </c>
      <c r="AZ28" s="14">
        <v>100.7</v>
      </c>
      <c r="BA28" s="1">
        <v>100.8</v>
      </c>
      <c r="BB28" s="1">
        <v>100.8</v>
      </c>
      <c r="BC28" s="1">
        <v>100.4</v>
      </c>
      <c r="BD28" s="1">
        <v>100.8</v>
      </c>
      <c r="BE28" s="1">
        <v>100.5</v>
      </c>
      <c r="BF28" s="1">
        <v>100.8</v>
      </c>
      <c r="BG28" s="1">
        <v>101.2</v>
      </c>
      <c r="BH28" s="16">
        <v>100.7</v>
      </c>
      <c r="BJ28" s="14"/>
      <c r="BK28" s="17" t="s">
        <v>43</v>
      </c>
      <c r="BL28" s="14">
        <v>100.7</v>
      </c>
      <c r="BM28" s="1">
        <v>100.7</v>
      </c>
      <c r="BN28" s="1">
        <v>100.8</v>
      </c>
      <c r="BO28" s="1">
        <v>100.7</v>
      </c>
      <c r="BP28" s="1">
        <v>100.7</v>
      </c>
      <c r="BQ28" s="1">
        <v>0</v>
      </c>
      <c r="BR28" s="1">
        <v>100.7</v>
      </c>
      <c r="BS28" s="1">
        <v>101.8</v>
      </c>
      <c r="BT28" s="16">
        <v>100.5</v>
      </c>
      <c r="BV28" s="14"/>
      <c r="BW28" s="17" t="s">
        <v>43</v>
      </c>
      <c r="BX28" s="14">
        <v>100.7</v>
      </c>
      <c r="BY28" s="1">
        <v>100.9</v>
      </c>
      <c r="BZ28" s="1">
        <v>101</v>
      </c>
      <c r="CA28" s="1">
        <v>100.5</v>
      </c>
      <c r="CB28" s="1">
        <v>100.7</v>
      </c>
      <c r="CC28" s="1">
        <v>0</v>
      </c>
      <c r="CD28" s="1">
        <v>101.1</v>
      </c>
      <c r="CE28" s="1">
        <v>0</v>
      </c>
      <c r="CF28" s="16">
        <v>100.4</v>
      </c>
      <c r="CH28" s="14"/>
      <c r="CI28" s="17" t="s">
        <v>43</v>
      </c>
      <c r="CJ28" s="14">
        <v>100.5</v>
      </c>
      <c r="CK28" s="1">
        <v>0</v>
      </c>
      <c r="CL28" s="1">
        <v>100.6</v>
      </c>
      <c r="CM28" s="1">
        <v>100.5</v>
      </c>
      <c r="CN28" s="1">
        <v>100.7</v>
      </c>
      <c r="CO28" s="1">
        <v>0</v>
      </c>
      <c r="CP28" s="1">
        <v>100.7</v>
      </c>
      <c r="CQ28" s="1">
        <v>0</v>
      </c>
      <c r="CR28" s="16">
        <v>100.2</v>
      </c>
    </row>
    <row r="29" spans="2:96" x14ac:dyDescent="0.45">
      <c r="B29" s="14"/>
      <c r="C29" s="17" t="s">
        <v>44</v>
      </c>
      <c r="D29" s="14">
        <v>99.9</v>
      </c>
      <c r="E29" s="1">
        <v>99.8</v>
      </c>
      <c r="F29" s="1">
        <v>99.8</v>
      </c>
      <c r="G29" s="1">
        <v>99.8</v>
      </c>
      <c r="H29" s="1">
        <v>99.8</v>
      </c>
      <c r="I29" s="1">
        <v>100.1</v>
      </c>
      <c r="J29" s="1">
        <v>99.6</v>
      </c>
      <c r="K29" s="1">
        <v>99.6</v>
      </c>
      <c r="L29" s="16">
        <v>99.9</v>
      </c>
      <c r="N29" s="14"/>
      <c r="O29" s="17" t="s">
        <v>44</v>
      </c>
      <c r="P29" s="14">
        <v>99.8</v>
      </c>
      <c r="Q29" s="1">
        <v>99.8</v>
      </c>
      <c r="R29" s="1">
        <v>99.8</v>
      </c>
      <c r="S29" s="1">
        <v>99.8</v>
      </c>
      <c r="T29" s="1">
        <v>99.6</v>
      </c>
      <c r="U29" s="1">
        <v>100.2</v>
      </c>
      <c r="V29" s="1">
        <v>99.5</v>
      </c>
      <c r="W29" s="1">
        <v>99.9</v>
      </c>
      <c r="X29" s="16">
        <v>99.7</v>
      </c>
      <c r="Z29" s="14"/>
      <c r="AA29" s="17" t="s">
        <v>44</v>
      </c>
      <c r="AB29" s="14">
        <v>99.8</v>
      </c>
      <c r="AC29" s="1">
        <v>99.8</v>
      </c>
      <c r="AD29" s="1">
        <v>99.8</v>
      </c>
      <c r="AE29" s="1">
        <v>99.7</v>
      </c>
      <c r="AF29" s="1">
        <v>99.8</v>
      </c>
      <c r="AG29" s="1">
        <v>100.1</v>
      </c>
      <c r="AH29" s="1">
        <v>99.7</v>
      </c>
      <c r="AI29" s="1">
        <v>99.9</v>
      </c>
      <c r="AJ29" s="16">
        <v>99.8</v>
      </c>
      <c r="AL29" s="14"/>
      <c r="AM29" s="17" t="s">
        <v>44</v>
      </c>
      <c r="AN29" s="14">
        <v>99.9</v>
      </c>
      <c r="AO29" s="1">
        <v>99.8</v>
      </c>
      <c r="AP29" s="1">
        <v>99.8</v>
      </c>
      <c r="AQ29" s="1">
        <v>99.9</v>
      </c>
      <c r="AR29" s="1">
        <v>99.9</v>
      </c>
      <c r="AS29" s="1">
        <v>100</v>
      </c>
      <c r="AT29" s="1">
        <v>99.5</v>
      </c>
      <c r="AU29" s="1">
        <v>99.6</v>
      </c>
      <c r="AV29" s="16">
        <v>99.8</v>
      </c>
      <c r="AX29" s="14"/>
      <c r="AY29" s="17" t="s">
        <v>44</v>
      </c>
      <c r="AZ29" s="14">
        <v>99.8</v>
      </c>
      <c r="BA29" s="1">
        <v>99.8</v>
      </c>
      <c r="BB29" s="1">
        <v>99.7</v>
      </c>
      <c r="BC29" s="1">
        <v>99.9</v>
      </c>
      <c r="BD29" s="1">
        <v>99.9</v>
      </c>
      <c r="BE29" s="1">
        <v>100.1</v>
      </c>
      <c r="BF29" s="1">
        <v>99.6</v>
      </c>
      <c r="BG29" s="1">
        <v>99.4</v>
      </c>
      <c r="BH29" s="16">
        <v>99.7</v>
      </c>
      <c r="BJ29" s="14"/>
      <c r="BK29" s="17" t="s">
        <v>44</v>
      </c>
      <c r="BL29" s="14">
        <v>99.9</v>
      </c>
      <c r="BM29" s="1">
        <v>99.9</v>
      </c>
      <c r="BN29" s="1">
        <v>99.8</v>
      </c>
      <c r="BO29" s="1">
        <v>99.7</v>
      </c>
      <c r="BP29" s="1">
        <v>99.9</v>
      </c>
      <c r="BQ29" s="1">
        <v>0</v>
      </c>
      <c r="BR29" s="1">
        <v>99.7</v>
      </c>
      <c r="BS29" s="1">
        <v>99</v>
      </c>
      <c r="BT29" s="16">
        <v>99.9</v>
      </c>
      <c r="BV29" s="14"/>
      <c r="BW29" s="17" t="s">
        <v>44</v>
      </c>
      <c r="BX29" s="14">
        <v>99.8</v>
      </c>
      <c r="BY29" s="1">
        <v>99.7</v>
      </c>
      <c r="BZ29" s="1">
        <v>99.6</v>
      </c>
      <c r="CA29" s="1">
        <v>99.9</v>
      </c>
      <c r="CB29" s="1">
        <v>99.9</v>
      </c>
      <c r="CC29" s="1">
        <v>0</v>
      </c>
      <c r="CD29" s="1">
        <v>99.4</v>
      </c>
      <c r="CE29" s="1">
        <v>0</v>
      </c>
      <c r="CF29" s="16">
        <v>100</v>
      </c>
      <c r="CH29" s="14"/>
      <c r="CI29" s="17" t="s">
        <v>44</v>
      </c>
      <c r="CJ29" s="14">
        <v>100</v>
      </c>
      <c r="CK29" s="1">
        <v>0</v>
      </c>
      <c r="CL29" s="1">
        <v>99.9</v>
      </c>
      <c r="CM29" s="1">
        <v>99.9</v>
      </c>
      <c r="CN29" s="1">
        <v>99.9</v>
      </c>
      <c r="CO29" s="1">
        <v>0</v>
      </c>
      <c r="CP29" s="1">
        <v>99.8</v>
      </c>
      <c r="CQ29" s="1">
        <v>0</v>
      </c>
      <c r="CR29" s="16">
        <v>100.1</v>
      </c>
    </row>
    <row r="30" spans="2:96" x14ac:dyDescent="0.45">
      <c r="B30" s="14"/>
      <c r="C30" s="17" t="s">
        <v>45</v>
      </c>
      <c r="D30" s="14">
        <v>101.2</v>
      </c>
      <c r="E30" s="1">
        <v>101.3</v>
      </c>
      <c r="F30" s="1">
        <v>101.3</v>
      </c>
      <c r="G30" s="1">
        <v>101</v>
      </c>
      <c r="H30" s="1">
        <v>101.3</v>
      </c>
      <c r="I30" s="1">
        <v>100.8</v>
      </c>
      <c r="J30" s="1">
        <v>101.7</v>
      </c>
      <c r="K30" s="1">
        <v>101.5</v>
      </c>
      <c r="L30" s="16">
        <v>101.1</v>
      </c>
      <c r="N30" s="14"/>
      <c r="O30" s="17" t="s">
        <v>45</v>
      </c>
      <c r="P30" s="14">
        <v>101.3</v>
      </c>
      <c r="Q30" s="1">
        <v>101.5</v>
      </c>
      <c r="R30" s="1">
        <v>101.3</v>
      </c>
      <c r="S30" s="1">
        <v>101.2</v>
      </c>
      <c r="T30" s="1">
        <v>101.7</v>
      </c>
      <c r="U30" s="1">
        <v>100.7</v>
      </c>
      <c r="V30" s="1">
        <v>101.8</v>
      </c>
      <c r="W30" s="1">
        <v>101</v>
      </c>
      <c r="X30" s="16">
        <v>101.4</v>
      </c>
      <c r="Z30" s="14"/>
      <c r="AA30" s="17" t="s">
        <v>45</v>
      </c>
      <c r="AB30" s="14">
        <v>101.3</v>
      </c>
      <c r="AC30" s="1">
        <v>101.4</v>
      </c>
      <c r="AD30" s="1">
        <v>101.2</v>
      </c>
      <c r="AE30" s="1">
        <v>101.5</v>
      </c>
      <c r="AF30" s="1">
        <v>101.4</v>
      </c>
      <c r="AG30" s="1">
        <v>100.7</v>
      </c>
      <c r="AH30" s="1">
        <v>101.5</v>
      </c>
      <c r="AI30" s="1">
        <v>101</v>
      </c>
      <c r="AJ30" s="16">
        <v>101.2</v>
      </c>
      <c r="AL30" s="14"/>
      <c r="AM30" s="17" t="s">
        <v>45</v>
      </c>
      <c r="AN30" s="14">
        <v>101.3</v>
      </c>
      <c r="AO30" s="1">
        <v>101.3</v>
      </c>
      <c r="AP30" s="1">
        <v>101.3</v>
      </c>
      <c r="AQ30" s="1">
        <v>101.1</v>
      </c>
      <c r="AR30" s="1">
        <v>101.2</v>
      </c>
      <c r="AS30" s="1">
        <v>100.9</v>
      </c>
      <c r="AT30" s="1">
        <v>101.8</v>
      </c>
      <c r="AU30" s="1">
        <v>101.6</v>
      </c>
      <c r="AV30" s="16">
        <v>101.2</v>
      </c>
      <c r="AX30" s="14"/>
      <c r="AY30" s="17" t="s">
        <v>45</v>
      </c>
      <c r="AZ30" s="14">
        <v>101.2</v>
      </c>
      <c r="BA30" s="1">
        <v>101.3</v>
      </c>
      <c r="BB30" s="1">
        <v>101.4</v>
      </c>
      <c r="BC30" s="1">
        <v>100.8</v>
      </c>
      <c r="BD30" s="1">
        <v>101.2</v>
      </c>
      <c r="BE30" s="1">
        <v>100.9</v>
      </c>
      <c r="BF30" s="1">
        <v>101.6</v>
      </c>
      <c r="BG30" s="1">
        <v>102.1</v>
      </c>
      <c r="BH30" s="16">
        <v>101.4</v>
      </c>
      <c r="BJ30" s="14"/>
      <c r="BK30" s="17" t="s">
        <v>45</v>
      </c>
      <c r="BL30" s="14">
        <v>101.2</v>
      </c>
      <c r="BM30" s="1">
        <v>101.1</v>
      </c>
      <c r="BN30" s="1">
        <v>101.4</v>
      </c>
      <c r="BO30" s="1">
        <v>101.2</v>
      </c>
      <c r="BP30" s="1">
        <v>101.2</v>
      </c>
      <c r="BQ30" s="1">
        <v>0</v>
      </c>
      <c r="BR30" s="1">
        <v>101.4</v>
      </c>
      <c r="BS30" s="1">
        <v>103</v>
      </c>
      <c r="BT30" s="16">
        <v>101</v>
      </c>
      <c r="BV30" s="14"/>
      <c r="BW30" s="17" t="s">
        <v>45</v>
      </c>
      <c r="BX30" s="14">
        <v>101.3</v>
      </c>
      <c r="BY30" s="1">
        <v>101.6</v>
      </c>
      <c r="BZ30" s="1">
        <v>101.6</v>
      </c>
      <c r="CA30" s="1">
        <v>101</v>
      </c>
      <c r="CB30" s="1">
        <v>101.1</v>
      </c>
      <c r="CC30" s="1">
        <v>0</v>
      </c>
      <c r="CD30" s="1">
        <v>102</v>
      </c>
      <c r="CE30" s="1">
        <v>0</v>
      </c>
      <c r="CF30" s="16">
        <v>100.8</v>
      </c>
      <c r="CH30" s="14"/>
      <c r="CI30" s="17" t="s">
        <v>45</v>
      </c>
      <c r="CJ30" s="14">
        <v>101</v>
      </c>
      <c r="CK30" s="1">
        <v>0</v>
      </c>
      <c r="CL30" s="1">
        <v>101.1</v>
      </c>
      <c r="CM30" s="1">
        <v>101</v>
      </c>
      <c r="CN30" s="1">
        <v>101.1</v>
      </c>
      <c r="CO30" s="1">
        <v>0</v>
      </c>
      <c r="CP30" s="1">
        <v>101.4</v>
      </c>
      <c r="CQ30" s="1">
        <v>0</v>
      </c>
      <c r="CR30" s="16">
        <v>100.6</v>
      </c>
    </row>
    <row r="31" spans="2:96" x14ac:dyDescent="0.45">
      <c r="B31" s="14"/>
      <c r="C31" s="17" t="s">
        <v>46</v>
      </c>
      <c r="D31" s="14">
        <v>99.6</v>
      </c>
      <c r="E31" s="1">
        <v>99.6</v>
      </c>
      <c r="F31" s="1">
        <v>99.6</v>
      </c>
      <c r="G31" s="1">
        <v>99.6</v>
      </c>
      <c r="H31" s="1">
        <v>99.5</v>
      </c>
      <c r="I31" s="1">
        <v>99.8</v>
      </c>
      <c r="J31" s="1">
        <v>99.6</v>
      </c>
      <c r="K31" s="1">
        <v>99.5</v>
      </c>
      <c r="L31" s="16">
        <v>99.6</v>
      </c>
      <c r="N31" s="14"/>
      <c r="O31" s="17" t="s">
        <v>46</v>
      </c>
      <c r="P31" s="14">
        <v>99.6</v>
      </c>
      <c r="Q31" s="1">
        <v>99.6</v>
      </c>
      <c r="R31" s="1">
        <v>99.5</v>
      </c>
      <c r="S31" s="1">
        <v>99.6</v>
      </c>
      <c r="T31" s="1">
        <v>99.5</v>
      </c>
      <c r="U31" s="1">
        <v>99.8</v>
      </c>
      <c r="V31" s="1">
        <v>99.6</v>
      </c>
      <c r="W31" s="1">
        <v>99.6</v>
      </c>
      <c r="X31" s="16">
        <v>99.4</v>
      </c>
      <c r="Z31" s="14"/>
      <c r="AA31" s="17" t="s">
        <v>46</v>
      </c>
      <c r="AB31" s="14">
        <v>99.6</v>
      </c>
      <c r="AC31" s="1">
        <v>99.6</v>
      </c>
      <c r="AD31" s="1">
        <v>99.6</v>
      </c>
      <c r="AE31" s="1">
        <v>99.5</v>
      </c>
      <c r="AF31" s="1">
        <v>99.5</v>
      </c>
      <c r="AG31" s="1">
        <v>99.8</v>
      </c>
      <c r="AH31" s="1">
        <v>99.6</v>
      </c>
      <c r="AI31" s="1">
        <v>99.6</v>
      </c>
      <c r="AJ31" s="16">
        <v>99.6</v>
      </c>
      <c r="AL31" s="14"/>
      <c r="AM31" s="17" t="s">
        <v>46</v>
      </c>
      <c r="AN31" s="14">
        <v>99.6</v>
      </c>
      <c r="AO31" s="1">
        <v>99.6</v>
      </c>
      <c r="AP31" s="1">
        <v>99.5</v>
      </c>
      <c r="AQ31" s="1">
        <v>99.6</v>
      </c>
      <c r="AR31" s="1">
        <v>99.5</v>
      </c>
      <c r="AS31" s="1">
        <v>99.8</v>
      </c>
      <c r="AT31" s="1">
        <v>99.6</v>
      </c>
      <c r="AU31" s="1">
        <v>99.5</v>
      </c>
      <c r="AV31" s="16">
        <v>99.6</v>
      </c>
      <c r="AX31" s="14"/>
      <c r="AY31" s="17" t="s">
        <v>46</v>
      </c>
      <c r="AZ31" s="14">
        <v>99.6</v>
      </c>
      <c r="BA31" s="1">
        <v>99.7</v>
      </c>
      <c r="BB31" s="1">
        <v>99.5</v>
      </c>
      <c r="BC31" s="1">
        <v>99.7</v>
      </c>
      <c r="BD31" s="1">
        <v>99.5</v>
      </c>
      <c r="BE31" s="1">
        <v>99.9</v>
      </c>
      <c r="BF31" s="1">
        <v>99.6</v>
      </c>
      <c r="BG31" s="1">
        <v>99.4</v>
      </c>
      <c r="BH31" s="16">
        <v>99.5</v>
      </c>
      <c r="BJ31" s="14"/>
      <c r="BK31" s="17" t="s">
        <v>46</v>
      </c>
      <c r="BL31" s="14">
        <v>99.6</v>
      </c>
      <c r="BM31" s="1">
        <v>99.6</v>
      </c>
      <c r="BN31" s="1">
        <v>99.6</v>
      </c>
      <c r="BO31" s="1">
        <v>99.6</v>
      </c>
      <c r="BP31" s="1">
        <v>99.6</v>
      </c>
      <c r="BQ31" s="1">
        <v>0</v>
      </c>
      <c r="BR31" s="1">
        <v>99.7</v>
      </c>
      <c r="BS31" s="1">
        <v>99.2</v>
      </c>
      <c r="BT31" s="16">
        <v>99.6</v>
      </c>
      <c r="BV31" s="14"/>
      <c r="BW31" s="17" t="s">
        <v>46</v>
      </c>
      <c r="BX31" s="14">
        <v>99.5</v>
      </c>
      <c r="BY31" s="1">
        <v>99.6</v>
      </c>
      <c r="BZ31" s="1">
        <v>99.5</v>
      </c>
      <c r="CA31" s="1">
        <v>99.6</v>
      </c>
      <c r="CB31" s="1">
        <v>99.5</v>
      </c>
      <c r="CC31" s="1">
        <v>0</v>
      </c>
      <c r="CD31" s="1">
        <v>99.6</v>
      </c>
      <c r="CE31" s="1">
        <v>0</v>
      </c>
      <c r="CF31" s="16">
        <v>99.6</v>
      </c>
      <c r="CH31" s="14"/>
      <c r="CI31" s="17" t="s">
        <v>46</v>
      </c>
      <c r="CJ31" s="14">
        <v>99.6</v>
      </c>
      <c r="CK31" s="1">
        <v>0</v>
      </c>
      <c r="CL31" s="1">
        <v>99.5</v>
      </c>
      <c r="CM31" s="1">
        <v>99.6</v>
      </c>
      <c r="CN31" s="1">
        <v>99.4</v>
      </c>
      <c r="CO31" s="1">
        <v>0</v>
      </c>
      <c r="CP31" s="1">
        <v>99.7</v>
      </c>
      <c r="CQ31" s="1">
        <v>0</v>
      </c>
      <c r="CR31" s="16">
        <v>99.7</v>
      </c>
    </row>
    <row r="32" spans="2:96" x14ac:dyDescent="0.45">
      <c r="B32" s="14"/>
      <c r="C32" s="17" t="s">
        <v>47</v>
      </c>
      <c r="D32" s="14">
        <v>102.4</v>
      </c>
      <c r="E32" s="1">
        <v>102.5</v>
      </c>
      <c r="F32" s="1">
        <v>102.5</v>
      </c>
      <c r="G32" s="1">
        <v>102.1</v>
      </c>
      <c r="H32" s="1">
        <v>102.4</v>
      </c>
      <c r="I32" s="1">
        <v>101.8</v>
      </c>
      <c r="J32" s="1">
        <v>102.7</v>
      </c>
      <c r="K32" s="1">
        <v>103</v>
      </c>
      <c r="L32" s="16">
        <v>102.5</v>
      </c>
      <c r="N32" s="14"/>
      <c r="O32" s="17" t="s">
        <v>47</v>
      </c>
      <c r="P32" s="14">
        <v>102.8</v>
      </c>
      <c r="Q32" s="1">
        <v>102.9</v>
      </c>
      <c r="R32" s="1">
        <v>102.6</v>
      </c>
      <c r="S32" s="1">
        <v>102.6</v>
      </c>
      <c r="T32" s="1">
        <v>103.1</v>
      </c>
      <c r="U32" s="1">
        <v>101.9</v>
      </c>
      <c r="V32" s="1">
        <v>103.1</v>
      </c>
      <c r="W32" s="1">
        <v>102.3</v>
      </c>
      <c r="X32" s="16">
        <v>103.1</v>
      </c>
      <c r="Z32" s="14"/>
      <c r="AA32" s="17" t="s">
        <v>47</v>
      </c>
      <c r="AB32" s="14">
        <v>102.7</v>
      </c>
      <c r="AC32" s="1">
        <v>102.6</v>
      </c>
      <c r="AD32" s="1">
        <v>102.4</v>
      </c>
      <c r="AE32" s="1">
        <v>102.9</v>
      </c>
      <c r="AF32" s="1">
        <v>102.6</v>
      </c>
      <c r="AG32" s="1">
        <v>101.8</v>
      </c>
      <c r="AH32" s="1">
        <v>102.7</v>
      </c>
      <c r="AI32" s="1">
        <v>102.3</v>
      </c>
      <c r="AJ32" s="16">
        <v>102.8</v>
      </c>
      <c r="AL32" s="14"/>
      <c r="AM32" s="17" t="s">
        <v>47</v>
      </c>
      <c r="AN32" s="14">
        <v>102.5</v>
      </c>
      <c r="AO32" s="1">
        <v>102.5</v>
      </c>
      <c r="AP32" s="1">
        <v>102.5</v>
      </c>
      <c r="AQ32" s="1">
        <v>102.3</v>
      </c>
      <c r="AR32" s="1">
        <v>102.3</v>
      </c>
      <c r="AS32" s="1">
        <v>102</v>
      </c>
      <c r="AT32" s="1">
        <v>103</v>
      </c>
      <c r="AU32" s="1">
        <v>103</v>
      </c>
      <c r="AV32" s="16">
        <v>102.6</v>
      </c>
      <c r="AX32" s="14"/>
      <c r="AY32" s="17" t="s">
        <v>47</v>
      </c>
      <c r="AZ32" s="14">
        <v>102.4</v>
      </c>
      <c r="BA32" s="1">
        <v>102.3</v>
      </c>
      <c r="BB32" s="1">
        <v>102.5</v>
      </c>
      <c r="BC32" s="1">
        <v>101.6</v>
      </c>
      <c r="BD32" s="1">
        <v>102.4</v>
      </c>
      <c r="BE32" s="1">
        <v>101.8</v>
      </c>
      <c r="BF32" s="1">
        <v>102.6</v>
      </c>
      <c r="BG32" s="1">
        <v>103.8</v>
      </c>
      <c r="BH32" s="16">
        <v>102.8</v>
      </c>
      <c r="BJ32" s="14"/>
      <c r="BK32" s="17" t="s">
        <v>47</v>
      </c>
      <c r="BL32" s="14">
        <v>102.2</v>
      </c>
      <c r="BM32" s="1">
        <v>102.1</v>
      </c>
      <c r="BN32" s="1">
        <v>102.4</v>
      </c>
      <c r="BO32" s="1">
        <v>102.2</v>
      </c>
      <c r="BP32" s="1">
        <v>102.2</v>
      </c>
      <c r="BQ32" s="1">
        <v>0</v>
      </c>
      <c r="BR32" s="1">
        <v>102.3</v>
      </c>
      <c r="BS32" s="1">
        <v>105</v>
      </c>
      <c r="BT32" s="16">
        <v>102.2</v>
      </c>
      <c r="BV32" s="14"/>
      <c r="BW32" s="17" t="s">
        <v>47</v>
      </c>
      <c r="BX32" s="14">
        <v>102.4</v>
      </c>
      <c r="BY32" s="1">
        <v>102.7</v>
      </c>
      <c r="BZ32" s="1">
        <v>102.7</v>
      </c>
      <c r="CA32" s="1">
        <v>102</v>
      </c>
      <c r="CB32" s="1">
        <v>102.3</v>
      </c>
      <c r="CC32" s="1">
        <v>0</v>
      </c>
      <c r="CD32" s="1">
        <v>103.2</v>
      </c>
      <c r="CE32" s="1">
        <v>0</v>
      </c>
      <c r="CF32" s="16">
        <v>101.9</v>
      </c>
      <c r="CH32" s="14"/>
      <c r="CI32" s="17" t="s">
        <v>47</v>
      </c>
      <c r="CJ32" s="14">
        <v>102</v>
      </c>
      <c r="CK32" s="1">
        <v>0</v>
      </c>
      <c r="CL32" s="1">
        <v>102.1</v>
      </c>
      <c r="CM32" s="1">
        <v>102.1</v>
      </c>
      <c r="CN32" s="1">
        <v>102.2</v>
      </c>
      <c r="CO32" s="1">
        <v>0</v>
      </c>
      <c r="CP32" s="1">
        <v>102</v>
      </c>
      <c r="CQ32" s="1">
        <v>0</v>
      </c>
      <c r="CR32" s="16">
        <v>101.7</v>
      </c>
    </row>
    <row r="33" spans="2:96" x14ac:dyDescent="0.45">
      <c r="B33" s="23"/>
      <c r="C33" s="24" t="s">
        <v>48</v>
      </c>
      <c r="D33" s="23">
        <v>101.6</v>
      </c>
      <c r="E33" s="25">
        <v>101.7</v>
      </c>
      <c r="F33" s="25">
        <v>101.5</v>
      </c>
      <c r="G33" s="25">
        <v>101.4</v>
      </c>
      <c r="H33" s="25">
        <v>101.6</v>
      </c>
      <c r="I33" s="25">
        <v>101.4</v>
      </c>
      <c r="J33" s="25">
        <v>101.6</v>
      </c>
      <c r="K33" s="25">
        <v>101.8</v>
      </c>
      <c r="L33" s="26">
        <v>101.8</v>
      </c>
      <c r="N33" s="23"/>
      <c r="O33" s="24" t="s">
        <v>48</v>
      </c>
      <c r="P33" s="23">
        <v>101.9</v>
      </c>
      <c r="Q33" s="25">
        <v>102</v>
      </c>
      <c r="R33" s="25">
        <v>101.7</v>
      </c>
      <c r="S33" s="25">
        <v>101.8</v>
      </c>
      <c r="T33" s="25">
        <v>101.9</v>
      </c>
      <c r="U33" s="25">
        <v>101.5</v>
      </c>
      <c r="V33" s="25">
        <v>101.8</v>
      </c>
      <c r="W33" s="25">
        <v>101.6</v>
      </c>
      <c r="X33" s="26">
        <v>102.1</v>
      </c>
      <c r="Z33" s="23"/>
      <c r="AA33" s="24" t="s">
        <v>48</v>
      </c>
      <c r="AB33" s="23">
        <v>101.8</v>
      </c>
      <c r="AC33" s="25">
        <v>101.8</v>
      </c>
      <c r="AD33" s="25">
        <v>101.6</v>
      </c>
      <c r="AE33" s="25">
        <v>101.9</v>
      </c>
      <c r="AF33" s="25">
        <v>101.7</v>
      </c>
      <c r="AG33" s="25">
        <v>101.4</v>
      </c>
      <c r="AH33" s="25">
        <v>101.7</v>
      </c>
      <c r="AI33" s="25">
        <v>101.5</v>
      </c>
      <c r="AJ33" s="26">
        <v>102.1</v>
      </c>
      <c r="AL33" s="23"/>
      <c r="AM33" s="24" t="s">
        <v>48</v>
      </c>
      <c r="AN33" s="23">
        <v>101.7</v>
      </c>
      <c r="AO33" s="25">
        <v>101.8</v>
      </c>
      <c r="AP33" s="25">
        <v>101.6</v>
      </c>
      <c r="AQ33" s="25">
        <v>101.6</v>
      </c>
      <c r="AR33" s="25">
        <v>101.5</v>
      </c>
      <c r="AS33" s="25">
        <v>101.4</v>
      </c>
      <c r="AT33" s="25">
        <v>101.8</v>
      </c>
      <c r="AU33" s="25">
        <v>101.8</v>
      </c>
      <c r="AV33" s="26">
        <v>101.9</v>
      </c>
      <c r="AX33" s="23"/>
      <c r="AY33" s="24" t="s">
        <v>48</v>
      </c>
      <c r="AZ33" s="23">
        <v>101.5</v>
      </c>
      <c r="BA33" s="25">
        <v>101.6</v>
      </c>
      <c r="BB33" s="25">
        <v>101.5</v>
      </c>
      <c r="BC33" s="25">
        <v>101.1</v>
      </c>
      <c r="BD33" s="25">
        <v>101.5</v>
      </c>
      <c r="BE33" s="25">
        <v>101.3</v>
      </c>
      <c r="BF33" s="25">
        <v>101.5</v>
      </c>
      <c r="BG33" s="25">
        <v>102.1</v>
      </c>
      <c r="BH33" s="26">
        <v>101.9</v>
      </c>
      <c r="BJ33" s="23"/>
      <c r="BK33" s="24" t="s">
        <v>48</v>
      </c>
      <c r="BL33" s="23">
        <v>101.4</v>
      </c>
      <c r="BM33" s="25">
        <v>101.4</v>
      </c>
      <c r="BN33" s="25">
        <v>101.4</v>
      </c>
      <c r="BO33" s="25">
        <v>101.3</v>
      </c>
      <c r="BP33" s="25">
        <v>101.5</v>
      </c>
      <c r="BQ33" s="25">
        <v>0</v>
      </c>
      <c r="BR33" s="25">
        <v>101.4</v>
      </c>
      <c r="BS33" s="25">
        <v>102.6</v>
      </c>
      <c r="BT33" s="26">
        <v>101.7</v>
      </c>
      <c r="BV33" s="23"/>
      <c r="BW33" s="24" t="s">
        <v>48</v>
      </c>
      <c r="BX33" s="23">
        <v>101.4</v>
      </c>
      <c r="BY33" s="25">
        <v>101.7</v>
      </c>
      <c r="BZ33" s="25">
        <v>101.5</v>
      </c>
      <c r="CA33" s="25">
        <v>101.3</v>
      </c>
      <c r="CB33" s="25">
        <v>101.5</v>
      </c>
      <c r="CC33" s="25">
        <v>0</v>
      </c>
      <c r="CD33" s="25">
        <v>101.7</v>
      </c>
      <c r="CE33" s="25">
        <v>0</v>
      </c>
      <c r="CF33" s="26">
        <v>101.5</v>
      </c>
      <c r="CH33" s="23"/>
      <c r="CI33" s="24" t="s">
        <v>48</v>
      </c>
      <c r="CJ33" s="23">
        <v>101.3</v>
      </c>
      <c r="CK33" s="25">
        <v>0</v>
      </c>
      <c r="CL33" s="25">
        <v>101.3</v>
      </c>
      <c r="CM33" s="25">
        <v>101.4</v>
      </c>
      <c r="CN33" s="25">
        <v>101.3</v>
      </c>
      <c r="CO33" s="25">
        <v>0</v>
      </c>
      <c r="CP33" s="25">
        <v>101.2</v>
      </c>
      <c r="CQ33" s="25">
        <v>0</v>
      </c>
      <c r="CR33" s="26">
        <v>101.4</v>
      </c>
    </row>
    <row r="34" spans="2:96" x14ac:dyDescent="0.45">
      <c r="B34" s="14" t="s">
        <v>49</v>
      </c>
      <c r="C34" s="18" t="s">
        <v>37</v>
      </c>
      <c r="D34" s="14">
        <v>98.1</v>
      </c>
      <c r="E34" s="1">
        <v>98.4</v>
      </c>
      <c r="F34" s="1">
        <v>98.1</v>
      </c>
      <c r="G34" s="1">
        <v>98.5</v>
      </c>
      <c r="H34" s="1">
        <v>98.1</v>
      </c>
      <c r="I34" s="1">
        <v>98.9</v>
      </c>
      <c r="J34" s="1">
        <v>98.1</v>
      </c>
      <c r="K34" s="1">
        <v>97.7</v>
      </c>
      <c r="L34" s="16">
        <v>98.2</v>
      </c>
      <c r="N34" s="14" t="s">
        <v>49</v>
      </c>
      <c r="O34" s="18" t="s">
        <v>37</v>
      </c>
      <c r="P34" s="14">
        <v>98</v>
      </c>
      <c r="Q34" s="1">
        <v>98</v>
      </c>
      <c r="R34" s="1">
        <v>98</v>
      </c>
      <c r="S34" s="1">
        <v>98.2</v>
      </c>
      <c r="T34" s="1">
        <v>97.6</v>
      </c>
      <c r="U34" s="1">
        <v>98.9</v>
      </c>
      <c r="V34" s="1">
        <v>97.8</v>
      </c>
      <c r="W34" s="1">
        <v>98.2</v>
      </c>
      <c r="X34" s="16">
        <v>97.6</v>
      </c>
      <c r="Z34" s="14" t="s">
        <v>65</v>
      </c>
      <c r="AA34" s="18" t="s">
        <v>37</v>
      </c>
      <c r="AB34" s="14">
        <v>98</v>
      </c>
      <c r="AC34" s="1">
        <v>98.3</v>
      </c>
      <c r="AD34" s="1">
        <v>98.1</v>
      </c>
      <c r="AE34" s="1">
        <v>97.9</v>
      </c>
      <c r="AF34" s="1">
        <v>98</v>
      </c>
      <c r="AG34" s="1">
        <v>98.9</v>
      </c>
      <c r="AH34" s="1">
        <v>98</v>
      </c>
      <c r="AI34" s="1">
        <v>98.3</v>
      </c>
      <c r="AJ34" s="16">
        <v>98.2</v>
      </c>
      <c r="AL34" s="14" t="s">
        <v>65</v>
      </c>
      <c r="AM34" s="18" t="s">
        <v>37</v>
      </c>
      <c r="AN34" s="14">
        <v>98.1</v>
      </c>
      <c r="AO34" s="1">
        <v>98.3</v>
      </c>
      <c r="AP34" s="1">
        <v>98</v>
      </c>
      <c r="AQ34" s="1">
        <v>98.4</v>
      </c>
      <c r="AR34" s="1">
        <v>98.1</v>
      </c>
      <c r="AS34" s="1">
        <v>98.8</v>
      </c>
      <c r="AT34" s="1">
        <v>97.8</v>
      </c>
      <c r="AU34" s="1">
        <v>97.7</v>
      </c>
      <c r="AV34" s="16">
        <v>98.3</v>
      </c>
      <c r="AX34" s="14" t="s">
        <v>65</v>
      </c>
      <c r="AY34" s="18" t="s">
        <v>37</v>
      </c>
      <c r="AZ34" s="14">
        <v>98.2</v>
      </c>
      <c r="BA34" s="1">
        <v>98.5</v>
      </c>
      <c r="BB34" s="1">
        <v>98</v>
      </c>
      <c r="BC34" s="1">
        <v>98.8</v>
      </c>
      <c r="BD34" s="1">
        <v>98.1</v>
      </c>
      <c r="BE34" s="1">
        <v>99</v>
      </c>
      <c r="BF34" s="1">
        <v>98.2</v>
      </c>
      <c r="BG34" s="1">
        <v>97</v>
      </c>
      <c r="BH34" s="16">
        <v>97.9</v>
      </c>
      <c r="BJ34" s="14" t="s">
        <v>65</v>
      </c>
      <c r="BK34" s="18" t="s">
        <v>37</v>
      </c>
      <c r="BL34" s="14">
        <v>98.2</v>
      </c>
      <c r="BM34" s="1">
        <v>98.5</v>
      </c>
      <c r="BN34" s="1">
        <v>98.1</v>
      </c>
      <c r="BO34" s="1">
        <v>98.4</v>
      </c>
      <c r="BP34" s="1">
        <v>98.3</v>
      </c>
      <c r="BQ34" s="1">
        <v>0</v>
      </c>
      <c r="BR34" s="1">
        <v>98.4</v>
      </c>
      <c r="BS34" s="1">
        <v>96.1</v>
      </c>
      <c r="BT34" s="16">
        <v>98.5</v>
      </c>
      <c r="BV34" s="14" t="s">
        <v>65</v>
      </c>
      <c r="BW34" s="18" t="s">
        <v>37</v>
      </c>
      <c r="BX34" s="14">
        <v>98</v>
      </c>
      <c r="BY34" s="1">
        <v>98.1</v>
      </c>
      <c r="BZ34" s="1">
        <v>97.8</v>
      </c>
      <c r="CA34" s="1">
        <v>98.5</v>
      </c>
      <c r="CB34" s="1">
        <v>98</v>
      </c>
      <c r="CC34" s="1">
        <v>0</v>
      </c>
      <c r="CD34" s="1">
        <v>97.7</v>
      </c>
      <c r="CE34" s="1">
        <v>0</v>
      </c>
      <c r="CF34" s="16">
        <v>98.6</v>
      </c>
      <c r="CH34" s="14" t="s">
        <v>65</v>
      </c>
      <c r="CI34" s="18" t="s">
        <v>37</v>
      </c>
      <c r="CJ34" s="14">
        <v>98.3</v>
      </c>
      <c r="CK34" s="1">
        <v>0</v>
      </c>
      <c r="CL34" s="1">
        <v>98.2</v>
      </c>
      <c r="CM34" s="1">
        <v>98.5</v>
      </c>
      <c r="CN34" s="1">
        <v>98</v>
      </c>
      <c r="CO34" s="1">
        <v>0</v>
      </c>
      <c r="CP34" s="1">
        <v>98.5</v>
      </c>
      <c r="CQ34" s="1">
        <v>0</v>
      </c>
      <c r="CR34" s="16">
        <v>98.9</v>
      </c>
    </row>
    <row r="35" spans="2:96" x14ac:dyDescent="0.45">
      <c r="B35" s="14"/>
      <c r="C35" s="17" t="s">
        <v>38</v>
      </c>
      <c r="D35" s="14">
        <v>101.4</v>
      </c>
      <c r="E35" s="1">
        <v>101.7</v>
      </c>
      <c r="F35" s="1">
        <v>101.5</v>
      </c>
      <c r="G35" s="1">
        <v>101.4</v>
      </c>
      <c r="H35" s="1">
        <v>101.5</v>
      </c>
      <c r="I35" s="1">
        <v>101.3</v>
      </c>
      <c r="J35" s="1">
        <v>101.6</v>
      </c>
      <c r="K35" s="1">
        <v>101.8</v>
      </c>
      <c r="L35" s="16">
        <v>101.7</v>
      </c>
      <c r="N35" s="14"/>
      <c r="O35" s="17" t="s">
        <v>38</v>
      </c>
      <c r="P35" s="14">
        <v>101.7</v>
      </c>
      <c r="Q35" s="1">
        <v>102</v>
      </c>
      <c r="R35" s="1">
        <v>101.6</v>
      </c>
      <c r="S35" s="1">
        <v>101.7</v>
      </c>
      <c r="T35" s="1">
        <v>102</v>
      </c>
      <c r="U35" s="1">
        <v>101.3</v>
      </c>
      <c r="V35" s="1">
        <v>102</v>
      </c>
      <c r="W35" s="1">
        <v>101.4</v>
      </c>
      <c r="X35" s="16">
        <v>101.9</v>
      </c>
      <c r="Z35" s="14"/>
      <c r="AA35" s="17" t="s">
        <v>38</v>
      </c>
      <c r="AB35" s="14">
        <v>101.7</v>
      </c>
      <c r="AC35" s="1">
        <v>101.8</v>
      </c>
      <c r="AD35" s="1">
        <v>101.5</v>
      </c>
      <c r="AE35" s="1">
        <v>101.9</v>
      </c>
      <c r="AF35" s="1">
        <v>101.7</v>
      </c>
      <c r="AG35" s="1">
        <v>101.3</v>
      </c>
      <c r="AH35" s="1">
        <v>101.7</v>
      </c>
      <c r="AI35" s="1">
        <v>101.4</v>
      </c>
      <c r="AJ35" s="16">
        <v>102</v>
      </c>
      <c r="AL35" s="14"/>
      <c r="AM35" s="17" t="s">
        <v>38</v>
      </c>
      <c r="AN35" s="14">
        <v>101.5</v>
      </c>
      <c r="AO35" s="1">
        <v>101.7</v>
      </c>
      <c r="AP35" s="1">
        <v>101.5</v>
      </c>
      <c r="AQ35" s="1">
        <v>101.5</v>
      </c>
      <c r="AR35" s="1">
        <v>101.5</v>
      </c>
      <c r="AS35" s="1">
        <v>101.4</v>
      </c>
      <c r="AT35" s="1">
        <v>101.9</v>
      </c>
      <c r="AU35" s="1">
        <v>101.8</v>
      </c>
      <c r="AV35" s="16">
        <v>101.9</v>
      </c>
      <c r="AX35" s="14"/>
      <c r="AY35" s="17" t="s">
        <v>38</v>
      </c>
      <c r="AZ35" s="14">
        <v>101.4</v>
      </c>
      <c r="BA35" s="1">
        <v>101.6</v>
      </c>
      <c r="BB35" s="1">
        <v>101.5</v>
      </c>
      <c r="BC35" s="1">
        <v>101</v>
      </c>
      <c r="BD35" s="1">
        <v>101.4</v>
      </c>
      <c r="BE35" s="1">
        <v>101.3</v>
      </c>
      <c r="BF35" s="1">
        <v>101.6</v>
      </c>
      <c r="BG35" s="1">
        <v>102.2</v>
      </c>
      <c r="BH35" s="16">
        <v>101.8</v>
      </c>
      <c r="BJ35" s="14"/>
      <c r="BK35" s="17" t="s">
        <v>38</v>
      </c>
      <c r="BL35" s="14">
        <v>101.2</v>
      </c>
      <c r="BM35" s="1">
        <v>101.3</v>
      </c>
      <c r="BN35" s="1">
        <v>101.4</v>
      </c>
      <c r="BO35" s="1">
        <v>101.3</v>
      </c>
      <c r="BP35" s="1">
        <v>101.3</v>
      </c>
      <c r="BQ35" s="1">
        <v>0</v>
      </c>
      <c r="BR35" s="1">
        <v>101.4</v>
      </c>
      <c r="BS35" s="1">
        <v>103</v>
      </c>
      <c r="BT35" s="16">
        <v>101.6</v>
      </c>
      <c r="BV35" s="14"/>
      <c r="BW35" s="17" t="s">
        <v>38</v>
      </c>
      <c r="BX35" s="14">
        <v>101.3</v>
      </c>
      <c r="BY35" s="1">
        <v>101.7</v>
      </c>
      <c r="BZ35" s="1">
        <v>101.6</v>
      </c>
      <c r="CA35" s="1">
        <v>101.2</v>
      </c>
      <c r="CB35" s="1">
        <v>101.3</v>
      </c>
      <c r="CC35" s="1">
        <v>0</v>
      </c>
      <c r="CD35" s="1">
        <v>101.9</v>
      </c>
      <c r="CE35" s="1">
        <v>0</v>
      </c>
      <c r="CF35" s="16">
        <v>101.3</v>
      </c>
      <c r="CH35" s="14"/>
      <c r="CI35" s="17" t="s">
        <v>38</v>
      </c>
      <c r="CJ35" s="14">
        <v>101</v>
      </c>
      <c r="CK35" s="1">
        <v>0</v>
      </c>
      <c r="CL35" s="1">
        <v>101.1</v>
      </c>
      <c r="CM35" s="1">
        <v>101.3</v>
      </c>
      <c r="CN35" s="1">
        <v>101.2</v>
      </c>
      <c r="CO35" s="1">
        <v>0</v>
      </c>
      <c r="CP35" s="1">
        <v>101.2</v>
      </c>
      <c r="CQ35" s="1">
        <v>0</v>
      </c>
      <c r="CR35" s="16">
        <v>101.2</v>
      </c>
    </row>
    <row r="36" spans="2:96" x14ac:dyDescent="0.45">
      <c r="B36" s="14"/>
      <c r="C36" s="17" t="s">
        <v>39</v>
      </c>
      <c r="D36" s="14">
        <v>101.9</v>
      </c>
      <c r="E36" s="1">
        <v>102.3</v>
      </c>
      <c r="F36" s="1">
        <v>102.1</v>
      </c>
      <c r="G36" s="1">
        <v>101.7</v>
      </c>
      <c r="H36" s="1">
        <v>102.1</v>
      </c>
      <c r="I36" s="1">
        <v>101.4</v>
      </c>
      <c r="J36" s="1">
        <v>102.5</v>
      </c>
      <c r="K36" s="1">
        <v>102.5</v>
      </c>
      <c r="L36" s="16">
        <v>102</v>
      </c>
      <c r="N36" s="14"/>
      <c r="O36" s="17" t="s">
        <v>39</v>
      </c>
      <c r="P36" s="14">
        <v>102.1</v>
      </c>
      <c r="Q36" s="1">
        <v>102.7</v>
      </c>
      <c r="R36" s="1">
        <v>102.1</v>
      </c>
      <c r="S36" s="1">
        <v>102.1</v>
      </c>
      <c r="T36" s="1">
        <v>103</v>
      </c>
      <c r="U36" s="1">
        <v>101.3</v>
      </c>
      <c r="V36" s="1">
        <v>102.9</v>
      </c>
      <c r="W36" s="1">
        <v>101.6</v>
      </c>
      <c r="X36" s="16">
        <v>102.3</v>
      </c>
      <c r="Z36" s="14"/>
      <c r="AA36" s="17" t="s">
        <v>39</v>
      </c>
      <c r="AB36" s="14">
        <v>102.1</v>
      </c>
      <c r="AC36" s="1">
        <v>102.4</v>
      </c>
      <c r="AD36" s="1">
        <v>102</v>
      </c>
      <c r="AE36" s="1">
        <v>102.5</v>
      </c>
      <c r="AF36" s="1">
        <v>102.4</v>
      </c>
      <c r="AG36" s="1">
        <v>101.3</v>
      </c>
      <c r="AH36" s="1">
        <v>102.4</v>
      </c>
      <c r="AI36" s="1">
        <v>101.7</v>
      </c>
      <c r="AJ36" s="16">
        <v>102.3</v>
      </c>
      <c r="AL36" s="14"/>
      <c r="AM36" s="17" t="s">
        <v>39</v>
      </c>
      <c r="AN36" s="14">
        <v>101.9</v>
      </c>
      <c r="AO36" s="1">
        <v>102.4</v>
      </c>
      <c r="AP36" s="1">
        <v>102.1</v>
      </c>
      <c r="AQ36" s="1">
        <v>101.8</v>
      </c>
      <c r="AR36" s="1">
        <v>102</v>
      </c>
      <c r="AS36" s="1">
        <v>101.6</v>
      </c>
      <c r="AT36" s="1">
        <v>102.9</v>
      </c>
      <c r="AU36" s="1">
        <v>102.6</v>
      </c>
      <c r="AV36" s="16">
        <v>102.2</v>
      </c>
      <c r="AX36" s="14"/>
      <c r="AY36" s="17" t="s">
        <v>39</v>
      </c>
      <c r="AZ36" s="14">
        <v>101.8</v>
      </c>
      <c r="BA36" s="1">
        <v>102.2</v>
      </c>
      <c r="BB36" s="1">
        <v>102.2</v>
      </c>
      <c r="BC36" s="1">
        <v>101.2</v>
      </c>
      <c r="BD36" s="1">
        <v>102.1</v>
      </c>
      <c r="BE36" s="1">
        <v>101.5</v>
      </c>
      <c r="BF36" s="1">
        <v>102.4</v>
      </c>
      <c r="BG36" s="1">
        <v>103.5</v>
      </c>
      <c r="BH36" s="16">
        <v>102.4</v>
      </c>
      <c r="BJ36" s="14"/>
      <c r="BK36" s="17" t="s">
        <v>39</v>
      </c>
      <c r="BL36" s="14">
        <v>101.7</v>
      </c>
      <c r="BM36" s="1">
        <v>101.8</v>
      </c>
      <c r="BN36" s="1">
        <v>102.1</v>
      </c>
      <c r="BO36" s="1">
        <v>101.9</v>
      </c>
      <c r="BP36" s="1">
        <v>101.9</v>
      </c>
      <c r="BQ36" s="1">
        <v>0</v>
      </c>
      <c r="BR36" s="1">
        <v>102.1</v>
      </c>
      <c r="BS36" s="1">
        <v>105</v>
      </c>
      <c r="BT36" s="16">
        <v>101.9</v>
      </c>
      <c r="BV36" s="14"/>
      <c r="BW36" s="17" t="s">
        <v>39</v>
      </c>
      <c r="BX36" s="14">
        <v>101.9</v>
      </c>
      <c r="BY36" s="1">
        <v>102.6</v>
      </c>
      <c r="BZ36" s="1">
        <v>102.5</v>
      </c>
      <c r="CA36" s="1">
        <v>101.6</v>
      </c>
      <c r="CB36" s="1">
        <v>101.9</v>
      </c>
      <c r="CC36" s="1">
        <v>0</v>
      </c>
      <c r="CD36" s="1">
        <v>103.1</v>
      </c>
      <c r="CE36" s="1">
        <v>0</v>
      </c>
      <c r="CF36" s="16">
        <v>101.5</v>
      </c>
      <c r="CH36" s="14"/>
      <c r="CI36" s="17" t="s">
        <v>39</v>
      </c>
      <c r="CJ36" s="14">
        <v>101.3</v>
      </c>
      <c r="CK36" s="1">
        <v>0</v>
      </c>
      <c r="CL36" s="1">
        <v>101.6</v>
      </c>
      <c r="CM36" s="1">
        <v>101.5</v>
      </c>
      <c r="CN36" s="1">
        <v>101.7</v>
      </c>
      <c r="CO36" s="1">
        <v>0</v>
      </c>
      <c r="CP36" s="1">
        <v>101.9</v>
      </c>
      <c r="CQ36" s="1">
        <v>0</v>
      </c>
      <c r="CR36" s="16">
        <v>101.2</v>
      </c>
    </row>
    <row r="37" spans="2:96" x14ac:dyDescent="0.45">
      <c r="B37" s="14"/>
      <c r="C37" s="17" t="s">
        <v>40</v>
      </c>
      <c r="D37" s="14">
        <v>97.4</v>
      </c>
      <c r="E37" s="1">
        <v>97.8</v>
      </c>
      <c r="F37" s="1">
        <v>97.3</v>
      </c>
      <c r="G37" s="1">
        <v>97.8</v>
      </c>
      <c r="H37" s="1">
        <v>97.6</v>
      </c>
      <c r="I37" s="1">
        <v>98.5</v>
      </c>
      <c r="J37" s="1">
        <v>97.1</v>
      </c>
      <c r="K37" s="1">
        <v>96.7</v>
      </c>
      <c r="L37" s="16">
        <v>97.8</v>
      </c>
      <c r="N37" s="14"/>
      <c r="O37" s="17" t="s">
        <v>40</v>
      </c>
      <c r="P37" s="14">
        <v>97.1</v>
      </c>
      <c r="Q37" s="1">
        <v>97.3</v>
      </c>
      <c r="R37" s="1">
        <v>97.2</v>
      </c>
      <c r="S37" s="1">
        <v>97.3</v>
      </c>
      <c r="T37" s="1">
        <v>96.7</v>
      </c>
      <c r="U37" s="1">
        <v>98.4</v>
      </c>
      <c r="V37" s="1">
        <v>96.6</v>
      </c>
      <c r="W37" s="1">
        <v>97.4</v>
      </c>
      <c r="X37" s="16">
        <v>96.7</v>
      </c>
      <c r="Z37" s="14"/>
      <c r="AA37" s="17" t="s">
        <v>40</v>
      </c>
      <c r="AB37" s="14">
        <v>97.2</v>
      </c>
      <c r="AC37" s="1">
        <v>97.6</v>
      </c>
      <c r="AD37" s="1">
        <v>97.3</v>
      </c>
      <c r="AE37" s="1">
        <v>96.9</v>
      </c>
      <c r="AF37" s="1">
        <v>97.3</v>
      </c>
      <c r="AG37" s="1">
        <v>98.4</v>
      </c>
      <c r="AH37" s="1">
        <v>96.9</v>
      </c>
      <c r="AI37" s="1">
        <v>97.6</v>
      </c>
      <c r="AJ37" s="16">
        <v>97.5</v>
      </c>
      <c r="AL37" s="14"/>
      <c r="AM37" s="17" t="s">
        <v>40</v>
      </c>
      <c r="AN37" s="14">
        <v>97.3</v>
      </c>
      <c r="AO37" s="1">
        <v>97.7</v>
      </c>
      <c r="AP37" s="1">
        <v>97.3</v>
      </c>
      <c r="AQ37" s="1">
        <v>97.7</v>
      </c>
      <c r="AR37" s="1">
        <v>97.7</v>
      </c>
      <c r="AS37" s="1">
        <v>98.3</v>
      </c>
      <c r="AT37" s="1">
        <v>96.6</v>
      </c>
      <c r="AU37" s="1">
        <v>96.7</v>
      </c>
      <c r="AV37" s="16">
        <v>97.8</v>
      </c>
      <c r="AX37" s="14"/>
      <c r="AY37" s="17" t="s">
        <v>40</v>
      </c>
      <c r="AZ37" s="14">
        <v>97.5</v>
      </c>
      <c r="BA37" s="1">
        <v>98</v>
      </c>
      <c r="BB37" s="1">
        <v>97.3</v>
      </c>
      <c r="BC37" s="1">
        <v>98.3</v>
      </c>
      <c r="BD37" s="1">
        <v>97.7</v>
      </c>
      <c r="BE37" s="1">
        <v>98.5</v>
      </c>
      <c r="BF37" s="1">
        <v>97.2</v>
      </c>
      <c r="BG37" s="1">
        <v>95.8</v>
      </c>
      <c r="BH37" s="16">
        <v>97.3</v>
      </c>
      <c r="BJ37" s="14"/>
      <c r="BK37" s="17" t="s">
        <v>40</v>
      </c>
      <c r="BL37" s="14">
        <v>97.6</v>
      </c>
      <c r="BM37" s="1">
        <v>98.2</v>
      </c>
      <c r="BN37" s="1">
        <v>97.4</v>
      </c>
      <c r="BO37" s="1">
        <v>97.7</v>
      </c>
      <c r="BP37" s="1">
        <v>97.9</v>
      </c>
      <c r="BQ37" s="1">
        <v>0</v>
      </c>
      <c r="BR37" s="1">
        <v>97.5</v>
      </c>
      <c r="BS37" s="1">
        <v>94.4</v>
      </c>
      <c r="BT37" s="16">
        <v>98.1</v>
      </c>
      <c r="BV37" s="14"/>
      <c r="BW37" s="17" t="s">
        <v>40</v>
      </c>
      <c r="BX37" s="14">
        <v>97.4</v>
      </c>
      <c r="BY37" s="1">
        <v>97.4</v>
      </c>
      <c r="BZ37" s="1">
        <v>97</v>
      </c>
      <c r="CA37" s="1">
        <v>98</v>
      </c>
      <c r="CB37" s="1">
        <v>97.7</v>
      </c>
      <c r="CC37" s="1">
        <v>0</v>
      </c>
      <c r="CD37" s="1">
        <v>96.5</v>
      </c>
      <c r="CE37" s="1">
        <v>0</v>
      </c>
      <c r="CF37" s="16">
        <v>98.6</v>
      </c>
      <c r="CH37" s="14"/>
      <c r="CI37" s="17" t="s">
        <v>40</v>
      </c>
      <c r="CJ37" s="14">
        <v>97.9</v>
      </c>
      <c r="CK37" s="1">
        <v>0</v>
      </c>
      <c r="CL37" s="1">
        <v>97.7</v>
      </c>
      <c r="CM37" s="1">
        <v>98</v>
      </c>
      <c r="CN37" s="1">
        <v>97.7</v>
      </c>
      <c r="CO37" s="1">
        <v>0</v>
      </c>
      <c r="CP37" s="1">
        <v>97.8</v>
      </c>
      <c r="CQ37" s="1">
        <v>0</v>
      </c>
      <c r="CR37" s="16">
        <v>98.8</v>
      </c>
    </row>
    <row r="38" spans="2:96" x14ac:dyDescent="0.45">
      <c r="B38" s="14"/>
      <c r="C38" s="17" t="s">
        <v>41</v>
      </c>
      <c r="D38" s="14">
        <v>100.5</v>
      </c>
      <c r="E38" s="1">
        <v>100.9</v>
      </c>
      <c r="F38" s="1">
        <v>100.5</v>
      </c>
      <c r="G38" s="1">
        <v>100.5</v>
      </c>
      <c r="H38" s="1">
        <v>100.7</v>
      </c>
      <c r="I38" s="1">
        <v>100.7</v>
      </c>
      <c r="J38" s="1">
        <v>100.4</v>
      </c>
      <c r="K38" s="1">
        <v>100.6</v>
      </c>
      <c r="L38" s="16">
        <v>100.8</v>
      </c>
      <c r="N38" s="14"/>
      <c r="O38" s="17" t="s">
        <v>41</v>
      </c>
      <c r="P38" s="14">
        <v>100.6</v>
      </c>
      <c r="Q38" s="1">
        <v>101</v>
      </c>
      <c r="R38" s="1">
        <v>100.6</v>
      </c>
      <c r="S38" s="1">
        <v>100.6</v>
      </c>
      <c r="T38" s="1">
        <v>100.8</v>
      </c>
      <c r="U38" s="1">
        <v>100.7</v>
      </c>
      <c r="V38" s="1">
        <v>100.5</v>
      </c>
      <c r="W38" s="1">
        <v>100.5</v>
      </c>
      <c r="X38" s="16">
        <v>100.7</v>
      </c>
      <c r="Z38" s="14"/>
      <c r="AA38" s="17" t="s">
        <v>108</v>
      </c>
      <c r="AB38" s="14">
        <v>100.6</v>
      </c>
      <c r="AC38" s="1">
        <v>100.9</v>
      </c>
      <c r="AD38" s="1">
        <v>100.6</v>
      </c>
      <c r="AE38" s="1">
        <v>100.6</v>
      </c>
      <c r="AF38" s="1">
        <v>100.8</v>
      </c>
      <c r="AG38" s="1">
        <v>100.7</v>
      </c>
      <c r="AH38" s="1">
        <v>100.5</v>
      </c>
      <c r="AI38" s="1">
        <v>100.6</v>
      </c>
      <c r="AJ38" s="16">
        <v>100.9</v>
      </c>
      <c r="AL38" s="14"/>
      <c r="AM38" s="17" t="s">
        <v>108</v>
      </c>
      <c r="AN38" s="14">
        <v>100.5</v>
      </c>
      <c r="AO38" s="1">
        <v>100.9</v>
      </c>
      <c r="AP38" s="1">
        <v>100.5</v>
      </c>
      <c r="AQ38" s="1">
        <v>100.6</v>
      </c>
      <c r="AR38" s="1">
        <v>100.7</v>
      </c>
      <c r="AS38" s="1">
        <v>100.7</v>
      </c>
      <c r="AT38" s="1">
        <v>100.5</v>
      </c>
      <c r="AU38" s="1">
        <v>100.5</v>
      </c>
      <c r="AV38" s="16">
        <v>100.9</v>
      </c>
      <c r="AX38" s="14"/>
      <c r="AY38" s="17" t="s">
        <v>108</v>
      </c>
      <c r="AZ38" s="14">
        <v>100.4</v>
      </c>
      <c r="BA38" s="1">
        <v>100.9</v>
      </c>
      <c r="BB38" s="1">
        <v>100.5</v>
      </c>
      <c r="BC38" s="1">
        <v>100.4</v>
      </c>
      <c r="BD38" s="1">
        <v>100.7</v>
      </c>
      <c r="BE38" s="1">
        <v>100.6</v>
      </c>
      <c r="BF38" s="1">
        <v>100.4</v>
      </c>
      <c r="BG38" s="1">
        <v>100.6</v>
      </c>
      <c r="BH38" s="16">
        <v>100.7</v>
      </c>
      <c r="BJ38" s="14"/>
      <c r="BK38" s="17" t="s">
        <v>108</v>
      </c>
      <c r="BL38" s="14">
        <v>100.4</v>
      </c>
      <c r="BM38" s="1">
        <v>100.6</v>
      </c>
      <c r="BN38" s="1">
        <v>100.5</v>
      </c>
      <c r="BO38" s="1">
        <v>100.4</v>
      </c>
      <c r="BP38" s="1">
        <v>100.8</v>
      </c>
      <c r="BQ38" s="1">
        <v>0</v>
      </c>
      <c r="BR38" s="1">
        <v>100.4</v>
      </c>
      <c r="BS38" s="1">
        <v>100.8</v>
      </c>
      <c r="BT38" s="16">
        <v>100.7</v>
      </c>
      <c r="BV38" s="14"/>
      <c r="BW38" s="17" t="s">
        <v>108</v>
      </c>
      <c r="BX38" s="14">
        <v>100.4</v>
      </c>
      <c r="BY38" s="1">
        <v>100.9</v>
      </c>
      <c r="BZ38" s="1">
        <v>100.5</v>
      </c>
      <c r="CA38" s="1">
        <v>100.5</v>
      </c>
      <c r="CB38" s="1">
        <v>100.5</v>
      </c>
      <c r="CC38" s="1">
        <v>0</v>
      </c>
      <c r="CD38" s="1">
        <v>100.4</v>
      </c>
      <c r="CE38" s="1">
        <v>0</v>
      </c>
      <c r="CF38" s="16">
        <v>100.7</v>
      </c>
      <c r="CH38" s="14"/>
      <c r="CI38" s="17" t="s">
        <v>108</v>
      </c>
      <c r="CJ38" s="14">
        <v>100.4</v>
      </c>
      <c r="CK38" s="1">
        <v>0</v>
      </c>
      <c r="CL38" s="1">
        <v>100.4</v>
      </c>
      <c r="CM38" s="1">
        <v>100.5</v>
      </c>
      <c r="CN38" s="1">
        <v>100.4</v>
      </c>
      <c r="CO38" s="1">
        <v>0</v>
      </c>
      <c r="CP38" s="1">
        <v>100.3</v>
      </c>
      <c r="CQ38" s="1">
        <v>0</v>
      </c>
      <c r="CR38" s="16">
        <v>100.7</v>
      </c>
    </row>
    <row r="39" spans="2:96" x14ac:dyDescent="0.45">
      <c r="B39" s="14"/>
      <c r="C39" s="17" t="s">
        <v>42</v>
      </c>
      <c r="D39" s="14">
        <v>100.2</v>
      </c>
      <c r="E39" s="1">
        <v>100.6</v>
      </c>
      <c r="F39" s="1">
        <v>100.2</v>
      </c>
      <c r="G39" s="1">
        <v>100.2</v>
      </c>
      <c r="H39" s="1">
        <v>100.4</v>
      </c>
      <c r="I39" s="1">
        <v>100.4</v>
      </c>
      <c r="J39" s="1">
        <v>100.2</v>
      </c>
      <c r="K39" s="1">
        <v>100.1</v>
      </c>
      <c r="L39" s="16">
        <v>100.4</v>
      </c>
      <c r="N39" s="14"/>
      <c r="O39" s="17" t="s">
        <v>42</v>
      </c>
      <c r="P39" s="14">
        <v>100.2</v>
      </c>
      <c r="Q39" s="1">
        <v>100.6</v>
      </c>
      <c r="R39" s="1">
        <v>100.2</v>
      </c>
      <c r="S39" s="1">
        <v>100.2</v>
      </c>
      <c r="T39" s="1">
        <v>100.4</v>
      </c>
      <c r="U39" s="1">
        <v>100.3</v>
      </c>
      <c r="V39" s="1">
        <v>100.2</v>
      </c>
      <c r="W39" s="1">
        <v>100.2</v>
      </c>
      <c r="X39" s="16">
        <v>100.2</v>
      </c>
      <c r="Z39" s="14"/>
      <c r="AA39" s="17" t="s">
        <v>42</v>
      </c>
      <c r="AB39" s="14">
        <v>100.2</v>
      </c>
      <c r="AC39" s="1">
        <v>100.6</v>
      </c>
      <c r="AD39" s="1">
        <v>100.3</v>
      </c>
      <c r="AE39" s="1">
        <v>100.2</v>
      </c>
      <c r="AF39" s="1">
        <v>100.5</v>
      </c>
      <c r="AG39" s="1">
        <v>100.4</v>
      </c>
      <c r="AH39" s="1">
        <v>100.2</v>
      </c>
      <c r="AI39" s="1">
        <v>100.2</v>
      </c>
      <c r="AJ39" s="16">
        <v>100.5</v>
      </c>
      <c r="AL39" s="14"/>
      <c r="AM39" s="17" t="s">
        <v>42</v>
      </c>
      <c r="AN39" s="14">
        <v>100.2</v>
      </c>
      <c r="AO39" s="1">
        <v>100.6</v>
      </c>
      <c r="AP39" s="1">
        <v>100.2</v>
      </c>
      <c r="AQ39" s="1">
        <v>100.3</v>
      </c>
      <c r="AR39" s="1">
        <v>100.5</v>
      </c>
      <c r="AS39" s="1">
        <v>100.4</v>
      </c>
      <c r="AT39" s="1">
        <v>100.1</v>
      </c>
      <c r="AU39" s="1">
        <v>100.1</v>
      </c>
      <c r="AV39" s="16">
        <v>100.5</v>
      </c>
      <c r="AX39" s="14"/>
      <c r="AY39" s="17" t="s">
        <v>42</v>
      </c>
      <c r="AZ39" s="14">
        <v>100.2</v>
      </c>
      <c r="BA39" s="1">
        <v>100.6</v>
      </c>
      <c r="BB39" s="1">
        <v>100.2</v>
      </c>
      <c r="BC39" s="1">
        <v>100.2</v>
      </c>
      <c r="BD39" s="1">
        <v>100.4</v>
      </c>
      <c r="BE39" s="1">
        <v>100.4</v>
      </c>
      <c r="BF39" s="1">
        <v>100.2</v>
      </c>
      <c r="BG39" s="1">
        <v>100.1</v>
      </c>
      <c r="BH39" s="16">
        <v>100.3</v>
      </c>
      <c r="BJ39" s="14"/>
      <c r="BK39" s="17" t="s">
        <v>42</v>
      </c>
      <c r="BL39" s="14">
        <v>100.1</v>
      </c>
      <c r="BM39" s="1">
        <v>100.4</v>
      </c>
      <c r="BN39" s="1">
        <v>100.2</v>
      </c>
      <c r="BO39" s="1">
        <v>100.2</v>
      </c>
      <c r="BP39" s="1">
        <v>100.5</v>
      </c>
      <c r="BQ39" s="1">
        <v>0</v>
      </c>
      <c r="BR39" s="1">
        <v>100.2</v>
      </c>
      <c r="BS39" s="1">
        <v>100.1</v>
      </c>
      <c r="BT39" s="16">
        <v>100.5</v>
      </c>
      <c r="BV39" s="14"/>
      <c r="BW39" s="17" t="s">
        <v>42</v>
      </c>
      <c r="BX39" s="14">
        <v>100.1</v>
      </c>
      <c r="BY39" s="1">
        <v>100.5</v>
      </c>
      <c r="BZ39" s="1">
        <v>100.2</v>
      </c>
      <c r="CA39" s="1">
        <v>100.2</v>
      </c>
      <c r="CB39" s="1">
        <v>100.3</v>
      </c>
      <c r="CC39" s="1">
        <v>0</v>
      </c>
      <c r="CD39" s="1">
        <v>100.1</v>
      </c>
      <c r="CE39" s="1">
        <v>0</v>
      </c>
      <c r="CF39" s="16">
        <v>100.5</v>
      </c>
      <c r="CH39" s="14"/>
      <c r="CI39" s="17" t="s">
        <v>42</v>
      </c>
      <c r="CJ39" s="14">
        <v>100.1</v>
      </c>
      <c r="CK39" s="1">
        <v>0</v>
      </c>
      <c r="CL39" s="1">
        <v>100.1</v>
      </c>
      <c r="CM39" s="1">
        <v>100.3</v>
      </c>
      <c r="CN39" s="1">
        <v>100.1</v>
      </c>
      <c r="CO39" s="1">
        <v>0</v>
      </c>
      <c r="CP39" s="1">
        <v>100.1</v>
      </c>
      <c r="CQ39" s="1">
        <v>0</v>
      </c>
      <c r="CR39" s="16">
        <v>100.5</v>
      </c>
    </row>
    <row r="40" spans="2:96" x14ac:dyDescent="0.45">
      <c r="B40" s="14"/>
      <c r="C40" s="17" t="s">
        <v>43</v>
      </c>
      <c r="D40" s="14">
        <v>98.3</v>
      </c>
      <c r="E40" s="1">
        <v>98.9</v>
      </c>
      <c r="F40" s="1">
        <v>98.5</v>
      </c>
      <c r="G40" s="1">
        <v>98.6</v>
      </c>
      <c r="H40" s="1">
        <v>98.7</v>
      </c>
      <c r="I40" s="1">
        <v>98.9</v>
      </c>
      <c r="J40" s="1">
        <v>98.4</v>
      </c>
      <c r="K40" s="1">
        <v>98</v>
      </c>
      <c r="L40" s="16">
        <v>98.6</v>
      </c>
      <c r="N40" s="14"/>
      <c r="O40" s="17" t="s">
        <v>43</v>
      </c>
      <c r="P40" s="14">
        <v>97.9</v>
      </c>
      <c r="Q40" s="1">
        <v>98.4</v>
      </c>
      <c r="R40" s="1">
        <v>98.2</v>
      </c>
      <c r="S40" s="1">
        <v>98.2</v>
      </c>
      <c r="T40" s="1">
        <v>98.2</v>
      </c>
      <c r="U40" s="1">
        <v>98.7</v>
      </c>
      <c r="V40" s="1">
        <v>98</v>
      </c>
      <c r="W40" s="1">
        <v>98.2</v>
      </c>
      <c r="X40" s="16">
        <v>97.7</v>
      </c>
      <c r="Z40" s="14"/>
      <c r="AA40" s="17" t="s">
        <v>43</v>
      </c>
      <c r="AB40" s="14">
        <v>98.1</v>
      </c>
      <c r="AC40" s="1">
        <v>98.7</v>
      </c>
      <c r="AD40" s="1">
        <v>98.3</v>
      </c>
      <c r="AE40" s="1">
        <v>98.1</v>
      </c>
      <c r="AF40" s="1">
        <v>98.6</v>
      </c>
      <c r="AG40" s="1">
        <v>98.8</v>
      </c>
      <c r="AH40" s="1">
        <v>98.1</v>
      </c>
      <c r="AI40" s="1">
        <v>98.4</v>
      </c>
      <c r="AJ40" s="16">
        <v>98.3</v>
      </c>
      <c r="AL40" s="14"/>
      <c r="AM40" s="17" t="s">
        <v>43</v>
      </c>
      <c r="AN40" s="14">
        <v>98.2</v>
      </c>
      <c r="AO40" s="1">
        <v>98.8</v>
      </c>
      <c r="AP40" s="1">
        <v>98.4</v>
      </c>
      <c r="AQ40" s="1">
        <v>98.5</v>
      </c>
      <c r="AR40" s="1">
        <v>98.8</v>
      </c>
      <c r="AS40" s="1">
        <v>98.8</v>
      </c>
      <c r="AT40" s="1">
        <v>98.1</v>
      </c>
      <c r="AU40" s="1">
        <v>98</v>
      </c>
      <c r="AV40" s="16">
        <v>98.6</v>
      </c>
      <c r="AX40" s="14"/>
      <c r="AY40" s="17" t="s">
        <v>43</v>
      </c>
      <c r="AZ40" s="14">
        <v>98.4</v>
      </c>
      <c r="BA40" s="1">
        <v>99.1</v>
      </c>
      <c r="BB40" s="1">
        <v>98.5</v>
      </c>
      <c r="BC40" s="1">
        <v>98.9</v>
      </c>
      <c r="BD40" s="1">
        <v>98.7</v>
      </c>
      <c r="BE40" s="1">
        <v>99</v>
      </c>
      <c r="BF40" s="1">
        <v>98.5</v>
      </c>
      <c r="BG40" s="1">
        <v>97.5</v>
      </c>
      <c r="BH40" s="16">
        <v>98.3</v>
      </c>
      <c r="BJ40" s="14"/>
      <c r="BK40" s="17" t="s">
        <v>43</v>
      </c>
      <c r="BL40" s="14">
        <v>98.5</v>
      </c>
      <c r="BM40" s="1">
        <v>99.1</v>
      </c>
      <c r="BN40" s="1">
        <v>98.6</v>
      </c>
      <c r="BO40" s="1">
        <v>98.7</v>
      </c>
      <c r="BP40" s="1">
        <v>98.9</v>
      </c>
      <c r="BQ40" s="1">
        <v>0</v>
      </c>
      <c r="BR40" s="1">
        <v>98.6</v>
      </c>
      <c r="BS40" s="1">
        <v>96.9</v>
      </c>
      <c r="BT40" s="16">
        <v>98.8</v>
      </c>
      <c r="BV40" s="14"/>
      <c r="BW40" s="17" t="s">
        <v>43</v>
      </c>
      <c r="BX40" s="14">
        <v>98.4</v>
      </c>
      <c r="BY40" s="1">
        <v>98.7</v>
      </c>
      <c r="BZ40" s="1">
        <v>98.5</v>
      </c>
      <c r="CA40" s="1">
        <v>98.7</v>
      </c>
      <c r="CB40" s="1">
        <v>98.6</v>
      </c>
      <c r="CC40" s="1">
        <v>0</v>
      </c>
      <c r="CD40" s="1">
        <v>98.2</v>
      </c>
      <c r="CE40" s="1">
        <v>0</v>
      </c>
      <c r="CF40" s="16">
        <v>99.1</v>
      </c>
      <c r="CH40" s="14"/>
      <c r="CI40" s="17" t="s">
        <v>43</v>
      </c>
      <c r="CJ40" s="14">
        <v>98.6</v>
      </c>
      <c r="CK40" s="1">
        <v>0</v>
      </c>
      <c r="CL40" s="1">
        <v>98.6</v>
      </c>
      <c r="CM40" s="1">
        <v>98.7</v>
      </c>
      <c r="CN40" s="1">
        <v>98.6</v>
      </c>
      <c r="CO40" s="1">
        <v>0</v>
      </c>
      <c r="CP40" s="1">
        <v>98.9</v>
      </c>
      <c r="CQ40" s="1">
        <v>0</v>
      </c>
      <c r="CR40" s="16">
        <v>99.2</v>
      </c>
    </row>
    <row r="41" spans="2:96" x14ac:dyDescent="0.45">
      <c r="B41" s="14"/>
      <c r="C41" s="17" t="s">
        <v>44</v>
      </c>
      <c r="D41" s="14">
        <v>100.2</v>
      </c>
      <c r="E41" s="1">
        <v>100.6</v>
      </c>
      <c r="F41" s="1">
        <v>100.2</v>
      </c>
      <c r="G41" s="1">
        <v>100.2</v>
      </c>
      <c r="H41" s="1">
        <v>100.4</v>
      </c>
      <c r="I41" s="1">
        <v>100.5</v>
      </c>
      <c r="J41" s="1">
        <v>100</v>
      </c>
      <c r="K41" s="1">
        <v>100.1</v>
      </c>
      <c r="L41" s="16">
        <v>100.5</v>
      </c>
      <c r="N41" s="14"/>
      <c r="O41" s="17" t="s">
        <v>44</v>
      </c>
      <c r="P41" s="14">
        <v>100.3</v>
      </c>
      <c r="Q41" s="1">
        <v>100.6</v>
      </c>
      <c r="R41" s="1">
        <v>100.3</v>
      </c>
      <c r="S41" s="1">
        <v>100.3</v>
      </c>
      <c r="T41" s="1">
        <v>100.3</v>
      </c>
      <c r="U41" s="1">
        <v>100.6</v>
      </c>
      <c r="V41" s="1">
        <v>100</v>
      </c>
      <c r="W41" s="1">
        <v>100.3</v>
      </c>
      <c r="X41" s="16">
        <v>100.3</v>
      </c>
      <c r="Z41" s="14"/>
      <c r="AA41" s="17" t="s">
        <v>44</v>
      </c>
      <c r="AB41" s="14">
        <v>100.3</v>
      </c>
      <c r="AC41" s="1">
        <v>100.6</v>
      </c>
      <c r="AD41" s="1">
        <v>100.3</v>
      </c>
      <c r="AE41" s="1">
        <v>100.2</v>
      </c>
      <c r="AF41" s="1">
        <v>100.4</v>
      </c>
      <c r="AG41" s="1">
        <v>100.6</v>
      </c>
      <c r="AH41" s="1">
        <v>100.1</v>
      </c>
      <c r="AI41" s="1">
        <v>100.3</v>
      </c>
      <c r="AJ41" s="16">
        <v>100.6</v>
      </c>
      <c r="AL41" s="14"/>
      <c r="AM41" s="17" t="s">
        <v>44</v>
      </c>
      <c r="AN41" s="14">
        <v>100.2</v>
      </c>
      <c r="AO41" s="1">
        <v>100.5</v>
      </c>
      <c r="AP41" s="1">
        <v>100.2</v>
      </c>
      <c r="AQ41" s="1">
        <v>100.3</v>
      </c>
      <c r="AR41" s="1">
        <v>100.5</v>
      </c>
      <c r="AS41" s="1">
        <v>100.5</v>
      </c>
      <c r="AT41" s="1">
        <v>99.9</v>
      </c>
      <c r="AU41" s="1">
        <v>100</v>
      </c>
      <c r="AV41" s="16">
        <v>100.6</v>
      </c>
      <c r="AX41" s="14"/>
      <c r="AY41" s="17" t="s">
        <v>44</v>
      </c>
      <c r="AZ41" s="14">
        <v>100.2</v>
      </c>
      <c r="BA41" s="1">
        <v>100.5</v>
      </c>
      <c r="BB41" s="1">
        <v>100.2</v>
      </c>
      <c r="BC41" s="1">
        <v>100.2</v>
      </c>
      <c r="BD41" s="1">
        <v>100.4</v>
      </c>
      <c r="BE41" s="1">
        <v>100.4</v>
      </c>
      <c r="BF41" s="1">
        <v>100</v>
      </c>
      <c r="BG41" s="1">
        <v>99.9</v>
      </c>
      <c r="BH41" s="16">
        <v>100.4</v>
      </c>
      <c r="BJ41" s="14"/>
      <c r="BK41" s="17" t="s">
        <v>44</v>
      </c>
      <c r="BL41" s="14">
        <v>100.1</v>
      </c>
      <c r="BM41" s="1">
        <v>100.5</v>
      </c>
      <c r="BN41" s="1">
        <v>100.1</v>
      </c>
      <c r="BO41" s="1">
        <v>100.1</v>
      </c>
      <c r="BP41" s="1">
        <v>100.5</v>
      </c>
      <c r="BQ41" s="1">
        <v>0</v>
      </c>
      <c r="BR41" s="1">
        <v>100</v>
      </c>
      <c r="BS41" s="1">
        <v>99.7</v>
      </c>
      <c r="BT41" s="16">
        <v>100.5</v>
      </c>
      <c r="BV41" s="14"/>
      <c r="BW41" s="17" t="s">
        <v>44</v>
      </c>
      <c r="BX41" s="14">
        <v>100.1</v>
      </c>
      <c r="BY41" s="1">
        <v>100.4</v>
      </c>
      <c r="BZ41" s="1">
        <v>100</v>
      </c>
      <c r="CA41" s="1">
        <v>100.2</v>
      </c>
      <c r="CB41" s="1">
        <v>100.4</v>
      </c>
      <c r="CC41" s="1">
        <v>0</v>
      </c>
      <c r="CD41" s="1">
        <v>99.8</v>
      </c>
      <c r="CE41" s="1">
        <v>0</v>
      </c>
      <c r="CF41" s="16">
        <v>100.7</v>
      </c>
      <c r="CH41" s="14"/>
      <c r="CI41" s="17" t="s">
        <v>44</v>
      </c>
      <c r="CJ41" s="14">
        <v>100.2</v>
      </c>
      <c r="CK41" s="1">
        <v>0</v>
      </c>
      <c r="CL41" s="1">
        <v>100.2</v>
      </c>
      <c r="CM41" s="1">
        <v>100.3</v>
      </c>
      <c r="CN41" s="1">
        <v>100.3</v>
      </c>
      <c r="CO41" s="1">
        <v>0</v>
      </c>
      <c r="CP41" s="1">
        <v>100</v>
      </c>
      <c r="CQ41" s="1">
        <v>0</v>
      </c>
      <c r="CR41" s="16">
        <v>100.7</v>
      </c>
    </row>
    <row r="42" spans="2:96" x14ac:dyDescent="0.45">
      <c r="B42" s="14"/>
      <c r="C42" s="17" t="s">
        <v>45</v>
      </c>
      <c r="D42" s="14">
        <v>102.4</v>
      </c>
      <c r="E42" s="1">
        <v>102.9</v>
      </c>
      <c r="F42" s="1">
        <v>102.7</v>
      </c>
      <c r="G42" s="1">
        <v>102.1</v>
      </c>
      <c r="H42" s="1">
        <v>102.8</v>
      </c>
      <c r="I42" s="1">
        <v>101.8</v>
      </c>
      <c r="J42" s="1">
        <v>103.1</v>
      </c>
      <c r="K42" s="1">
        <v>103.1</v>
      </c>
      <c r="L42" s="16">
        <v>102.5</v>
      </c>
      <c r="N42" s="14"/>
      <c r="O42" s="17" t="s">
        <v>45</v>
      </c>
      <c r="P42" s="14">
        <v>102.7</v>
      </c>
      <c r="Q42" s="1">
        <v>103.3</v>
      </c>
      <c r="R42" s="1">
        <v>102.7</v>
      </c>
      <c r="S42" s="1">
        <v>102.6</v>
      </c>
      <c r="T42" s="1">
        <v>103.6</v>
      </c>
      <c r="U42" s="1">
        <v>101.6</v>
      </c>
      <c r="V42" s="1">
        <v>103.5</v>
      </c>
      <c r="W42" s="1">
        <v>102.2</v>
      </c>
      <c r="X42" s="16">
        <v>102.9</v>
      </c>
      <c r="Z42" s="14"/>
      <c r="AA42" s="17" t="s">
        <v>45</v>
      </c>
      <c r="AB42" s="14">
        <v>102.6</v>
      </c>
      <c r="AC42" s="1">
        <v>103</v>
      </c>
      <c r="AD42" s="1">
        <v>102.6</v>
      </c>
      <c r="AE42" s="1">
        <v>103</v>
      </c>
      <c r="AF42" s="1">
        <v>103</v>
      </c>
      <c r="AG42" s="1">
        <v>101.7</v>
      </c>
      <c r="AH42" s="1">
        <v>103</v>
      </c>
      <c r="AI42" s="1">
        <v>102.3</v>
      </c>
      <c r="AJ42" s="16">
        <v>102.8</v>
      </c>
      <c r="AL42" s="14"/>
      <c r="AM42" s="17" t="s">
        <v>45</v>
      </c>
      <c r="AN42" s="14">
        <v>102.5</v>
      </c>
      <c r="AO42" s="1">
        <v>102.9</v>
      </c>
      <c r="AP42" s="1">
        <v>102.7</v>
      </c>
      <c r="AQ42" s="1">
        <v>102.2</v>
      </c>
      <c r="AR42" s="1">
        <v>102.7</v>
      </c>
      <c r="AS42" s="1">
        <v>102</v>
      </c>
      <c r="AT42" s="1">
        <v>103.5</v>
      </c>
      <c r="AU42" s="1">
        <v>103.2</v>
      </c>
      <c r="AV42" s="16">
        <v>102.7</v>
      </c>
      <c r="AX42" s="14"/>
      <c r="AY42" s="17" t="s">
        <v>45</v>
      </c>
      <c r="AZ42" s="14">
        <v>102.4</v>
      </c>
      <c r="BA42" s="1">
        <v>102.8</v>
      </c>
      <c r="BB42" s="1">
        <v>102.8</v>
      </c>
      <c r="BC42" s="1">
        <v>101.5</v>
      </c>
      <c r="BD42" s="1">
        <v>102.7</v>
      </c>
      <c r="BE42" s="1">
        <v>101.9</v>
      </c>
      <c r="BF42" s="1">
        <v>103</v>
      </c>
      <c r="BG42" s="1">
        <v>104.1</v>
      </c>
      <c r="BH42" s="16">
        <v>102.9</v>
      </c>
      <c r="BJ42" s="14"/>
      <c r="BK42" s="17" t="s">
        <v>45</v>
      </c>
      <c r="BL42" s="14">
        <v>102.2</v>
      </c>
      <c r="BM42" s="1">
        <v>102.3</v>
      </c>
      <c r="BN42" s="1">
        <v>102.6</v>
      </c>
      <c r="BO42" s="1">
        <v>102.3</v>
      </c>
      <c r="BP42" s="1">
        <v>102.4</v>
      </c>
      <c r="BQ42" s="1">
        <v>0</v>
      </c>
      <c r="BR42" s="1">
        <v>102.6</v>
      </c>
      <c r="BS42" s="1">
        <v>105.8</v>
      </c>
      <c r="BT42" s="16">
        <v>102.3</v>
      </c>
      <c r="BV42" s="14"/>
      <c r="BW42" s="17" t="s">
        <v>45</v>
      </c>
      <c r="BX42" s="14">
        <v>102.4</v>
      </c>
      <c r="BY42" s="1">
        <v>103.1</v>
      </c>
      <c r="BZ42" s="1">
        <v>103.1</v>
      </c>
      <c r="CA42" s="1">
        <v>102</v>
      </c>
      <c r="CB42" s="1">
        <v>102.5</v>
      </c>
      <c r="CC42" s="1">
        <v>0</v>
      </c>
      <c r="CD42" s="1">
        <v>103.7</v>
      </c>
      <c r="CE42" s="1">
        <v>0</v>
      </c>
      <c r="CF42" s="16">
        <v>101.9</v>
      </c>
      <c r="CH42" s="14"/>
      <c r="CI42" s="17" t="s">
        <v>45</v>
      </c>
      <c r="CJ42" s="14">
        <v>101.8</v>
      </c>
      <c r="CK42" s="1">
        <v>0</v>
      </c>
      <c r="CL42" s="1">
        <v>102.1</v>
      </c>
      <c r="CM42" s="1">
        <v>102</v>
      </c>
      <c r="CN42" s="1">
        <v>102.3</v>
      </c>
      <c r="CO42" s="1">
        <v>0</v>
      </c>
      <c r="CP42" s="1">
        <v>102.3</v>
      </c>
      <c r="CQ42" s="1">
        <v>0</v>
      </c>
      <c r="CR42" s="16">
        <v>101.6</v>
      </c>
    </row>
    <row r="43" spans="2:96" x14ac:dyDescent="0.45">
      <c r="B43" s="14"/>
      <c r="C43" s="17" t="s">
        <v>46</v>
      </c>
      <c r="D43" s="14">
        <v>99.2</v>
      </c>
      <c r="E43" s="1">
        <v>99.7</v>
      </c>
      <c r="F43" s="1">
        <v>99.4</v>
      </c>
      <c r="G43" s="1">
        <v>99.3</v>
      </c>
      <c r="H43" s="1">
        <v>99.5</v>
      </c>
      <c r="I43" s="1">
        <v>99.7</v>
      </c>
      <c r="J43" s="1">
        <v>99.4</v>
      </c>
      <c r="K43" s="1">
        <v>99.2</v>
      </c>
      <c r="L43" s="16">
        <v>99.5</v>
      </c>
      <c r="N43" s="14"/>
      <c r="O43" s="17" t="s">
        <v>46</v>
      </c>
      <c r="P43" s="14">
        <v>99.2</v>
      </c>
      <c r="Q43" s="1">
        <v>99.5</v>
      </c>
      <c r="R43" s="1">
        <v>99.3</v>
      </c>
      <c r="S43" s="1">
        <v>99.2</v>
      </c>
      <c r="T43" s="1">
        <v>99.4</v>
      </c>
      <c r="U43" s="1">
        <v>99.5</v>
      </c>
      <c r="V43" s="1">
        <v>99.3</v>
      </c>
      <c r="W43" s="1">
        <v>99.3</v>
      </c>
      <c r="X43" s="16">
        <v>99.1</v>
      </c>
      <c r="Z43" s="14"/>
      <c r="AA43" s="17" t="s">
        <v>46</v>
      </c>
      <c r="AB43" s="14">
        <v>99.2</v>
      </c>
      <c r="AC43" s="1">
        <v>99.6</v>
      </c>
      <c r="AD43" s="1">
        <v>99.4</v>
      </c>
      <c r="AE43" s="1">
        <v>99.1</v>
      </c>
      <c r="AF43" s="1">
        <v>99.5</v>
      </c>
      <c r="AG43" s="1">
        <v>99.6</v>
      </c>
      <c r="AH43" s="1">
        <v>99.3</v>
      </c>
      <c r="AI43" s="1">
        <v>99.4</v>
      </c>
      <c r="AJ43" s="16">
        <v>99.5</v>
      </c>
      <c r="AL43" s="14"/>
      <c r="AM43" s="17" t="s">
        <v>46</v>
      </c>
      <c r="AN43" s="14">
        <v>99.2</v>
      </c>
      <c r="AO43" s="1">
        <v>99.6</v>
      </c>
      <c r="AP43" s="1">
        <v>99.3</v>
      </c>
      <c r="AQ43" s="1">
        <v>99.3</v>
      </c>
      <c r="AR43" s="1">
        <v>99.5</v>
      </c>
      <c r="AS43" s="1">
        <v>99.7</v>
      </c>
      <c r="AT43" s="1">
        <v>99.3</v>
      </c>
      <c r="AU43" s="1">
        <v>99.2</v>
      </c>
      <c r="AV43" s="16">
        <v>99.6</v>
      </c>
      <c r="AX43" s="14"/>
      <c r="AY43" s="17" t="s">
        <v>46</v>
      </c>
      <c r="AZ43" s="14">
        <v>99.3</v>
      </c>
      <c r="BA43" s="1">
        <v>99.7</v>
      </c>
      <c r="BB43" s="1">
        <v>99.3</v>
      </c>
      <c r="BC43" s="1">
        <v>99.4</v>
      </c>
      <c r="BD43" s="1">
        <v>99.4</v>
      </c>
      <c r="BE43" s="1">
        <v>99.7</v>
      </c>
      <c r="BF43" s="1">
        <v>99.4</v>
      </c>
      <c r="BG43" s="1">
        <v>98.9</v>
      </c>
      <c r="BH43" s="16">
        <v>99.3</v>
      </c>
      <c r="BJ43" s="14"/>
      <c r="BK43" s="17" t="s">
        <v>46</v>
      </c>
      <c r="BL43" s="14">
        <v>99.2</v>
      </c>
      <c r="BM43" s="1">
        <v>99.5</v>
      </c>
      <c r="BN43" s="1">
        <v>99.4</v>
      </c>
      <c r="BO43" s="1">
        <v>99.3</v>
      </c>
      <c r="BP43" s="1">
        <v>99.5</v>
      </c>
      <c r="BQ43" s="1">
        <v>0</v>
      </c>
      <c r="BR43" s="1">
        <v>99.5</v>
      </c>
      <c r="BS43" s="1">
        <v>98.7</v>
      </c>
      <c r="BT43" s="16">
        <v>99.6</v>
      </c>
      <c r="BV43" s="14"/>
      <c r="BW43" s="17" t="s">
        <v>46</v>
      </c>
      <c r="BX43" s="14">
        <v>99.2</v>
      </c>
      <c r="BY43" s="1">
        <v>99.5</v>
      </c>
      <c r="BZ43" s="1">
        <v>99.3</v>
      </c>
      <c r="CA43" s="1">
        <v>99.3</v>
      </c>
      <c r="CB43" s="1">
        <v>99.3</v>
      </c>
      <c r="CC43" s="1">
        <v>0</v>
      </c>
      <c r="CD43" s="1">
        <v>99.3</v>
      </c>
      <c r="CE43" s="1">
        <v>0</v>
      </c>
      <c r="CF43" s="16">
        <v>99.7</v>
      </c>
      <c r="CH43" s="14"/>
      <c r="CI43" s="17" t="s">
        <v>46</v>
      </c>
      <c r="CJ43" s="14">
        <v>99.2</v>
      </c>
      <c r="CK43" s="1">
        <v>0</v>
      </c>
      <c r="CL43" s="1">
        <v>99.2</v>
      </c>
      <c r="CM43" s="1">
        <v>99.3</v>
      </c>
      <c r="CN43" s="1">
        <v>99.1</v>
      </c>
      <c r="CO43" s="1">
        <v>0</v>
      </c>
      <c r="CP43" s="1">
        <v>99.6</v>
      </c>
      <c r="CQ43" s="1">
        <v>0</v>
      </c>
      <c r="CR43" s="16">
        <v>99.7</v>
      </c>
    </row>
    <row r="44" spans="2:96" x14ac:dyDescent="0.45">
      <c r="B44" s="14"/>
      <c r="C44" s="17" t="s">
        <v>47</v>
      </c>
      <c r="D44" s="14">
        <v>99.3</v>
      </c>
      <c r="E44" s="1">
        <v>99.7</v>
      </c>
      <c r="F44" s="1">
        <v>99.4</v>
      </c>
      <c r="G44" s="1">
        <v>99.3</v>
      </c>
      <c r="H44" s="1">
        <v>99.5</v>
      </c>
      <c r="I44" s="1">
        <v>99.8</v>
      </c>
      <c r="J44" s="1">
        <v>99.3</v>
      </c>
      <c r="K44" s="1">
        <v>99.2</v>
      </c>
      <c r="L44" s="16">
        <v>99.6</v>
      </c>
      <c r="N44" s="14"/>
      <c r="O44" s="17" t="s">
        <v>47</v>
      </c>
      <c r="P44" s="14">
        <v>99.3</v>
      </c>
      <c r="Q44" s="1">
        <v>99.6</v>
      </c>
      <c r="R44" s="1">
        <v>99.4</v>
      </c>
      <c r="S44" s="1">
        <v>99.3</v>
      </c>
      <c r="T44" s="1">
        <v>99.3</v>
      </c>
      <c r="U44" s="1">
        <v>99.7</v>
      </c>
      <c r="V44" s="1">
        <v>99.2</v>
      </c>
      <c r="W44" s="1">
        <v>99.4</v>
      </c>
      <c r="X44" s="16">
        <v>99.2</v>
      </c>
      <c r="Z44" s="14"/>
      <c r="AA44" s="17" t="s">
        <v>47</v>
      </c>
      <c r="AB44" s="14">
        <v>99.3</v>
      </c>
      <c r="AC44" s="1">
        <v>99.7</v>
      </c>
      <c r="AD44" s="1">
        <v>99.4</v>
      </c>
      <c r="AE44" s="1">
        <v>99.2</v>
      </c>
      <c r="AF44" s="1">
        <v>99.5</v>
      </c>
      <c r="AG44" s="1">
        <v>99.8</v>
      </c>
      <c r="AH44" s="1">
        <v>99.3</v>
      </c>
      <c r="AI44" s="1">
        <v>99.5</v>
      </c>
      <c r="AJ44" s="16">
        <v>99.6</v>
      </c>
      <c r="AL44" s="14"/>
      <c r="AM44" s="17" t="s">
        <v>47</v>
      </c>
      <c r="AN44" s="14">
        <v>99.3</v>
      </c>
      <c r="AO44" s="1">
        <v>99.6</v>
      </c>
      <c r="AP44" s="1">
        <v>99.4</v>
      </c>
      <c r="AQ44" s="1">
        <v>99.4</v>
      </c>
      <c r="AR44" s="1">
        <v>99.6</v>
      </c>
      <c r="AS44" s="1">
        <v>99.8</v>
      </c>
      <c r="AT44" s="1">
        <v>99.2</v>
      </c>
      <c r="AU44" s="1">
        <v>99.2</v>
      </c>
      <c r="AV44" s="16">
        <v>99.7</v>
      </c>
      <c r="AX44" s="14"/>
      <c r="AY44" s="17" t="s">
        <v>47</v>
      </c>
      <c r="AZ44" s="14">
        <v>99.3</v>
      </c>
      <c r="BA44" s="1">
        <v>99.7</v>
      </c>
      <c r="BB44" s="1">
        <v>99.3</v>
      </c>
      <c r="BC44" s="1">
        <v>99.4</v>
      </c>
      <c r="BD44" s="1">
        <v>99.5</v>
      </c>
      <c r="BE44" s="1">
        <v>99.8</v>
      </c>
      <c r="BF44" s="1">
        <v>99.4</v>
      </c>
      <c r="BG44" s="1">
        <v>98.8</v>
      </c>
      <c r="BH44" s="16">
        <v>99.4</v>
      </c>
      <c r="BJ44" s="14"/>
      <c r="BK44" s="17" t="s">
        <v>47</v>
      </c>
      <c r="BL44" s="14">
        <v>99.3</v>
      </c>
      <c r="BM44" s="1">
        <v>99.6</v>
      </c>
      <c r="BN44" s="1">
        <v>99.3</v>
      </c>
      <c r="BO44" s="1">
        <v>99.3</v>
      </c>
      <c r="BP44" s="1">
        <v>99.6</v>
      </c>
      <c r="BQ44" s="1">
        <v>0</v>
      </c>
      <c r="BR44" s="1">
        <v>99.4</v>
      </c>
      <c r="BS44" s="1">
        <v>98.5</v>
      </c>
      <c r="BT44" s="16">
        <v>99.7</v>
      </c>
      <c r="BV44" s="14"/>
      <c r="BW44" s="17" t="s">
        <v>47</v>
      </c>
      <c r="BX44" s="14">
        <v>99.2</v>
      </c>
      <c r="BY44" s="1">
        <v>99.5</v>
      </c>
      <c r="BZ44" s="1">
        <v>99.2</v>
      </c>
      <c r="CA44" s="1">
        <v>99.4</v>
      </c>
      <c r="CB44" s="1">
        <v>99.4</v>
      </c>
      <c r="CC44" s="1">
        <v>0</v>
      </c>
      <c r="CD44" s="1">
        <v>99.1</v>
      </c>
      <c r="CE44" s="1">
        <v>0</v>
      </c>
      <c r="CF44" s="16">
        <v>99.8</v>
      </c>
      <c r="CH44" s="14"/>
      <c r="CI44" s="17" t="s">
        <v>47</v>
      </c>
      <c r="CJ44" s="14">
        <v>99.3</v>
      </c>
      <c r="CK44" s="1">
        <v>0</v>
      </c>
      <c r="CL44" s="1">
        <v>99.3</v>
      </c>
      <c r="CM44" s="1">
        <v>99.4</v>
      </c>
      <c r="CN44" s="1">
        <v>99.2</v>
      </c>
      <c r="CO44" s="1">
        <v>0</v>
      </c>
      <c r="CP44" s="1">
        <v>99.4</v>
      </c>
      <c r="CQ44" s="1">
        <v>0</v>
      </c>
      <c r="CR44" s="16">
        <v>99.8</v>
      </c>
    </row>
    <row r="45" spans="2:96" x14ac:dyDescent="0.45">
      <c r="B45" s="23"/>
      <c r="C45" s="24" t="s">
        <v>48</v>
      </c>
      <c r="D45" s="23">
        <v>102.3</v>
      </c>
      <c r="E45" s="25">
        <v>102.6</v>
      </c>
      <c r="F45" s="25">
        <v>102.4</v>
      </c>
      <c r="G45" s="25">
        <v>101.9</v>
      </c>
      <c r="H45" s="25">
        <v>102.5</v>
      </c>
      <c r="I45" s="25">
        <v>101.8</v>
      </c>
      <c r="J45" s="25">
        <v>102.6</v>
      </c>
      <c r="K45" s="25">
        <v>102.7</v>
      </c>
      <c r="L45" s="26">
        <v>102.4</v>
      </c>
      <c r="N45" s="23"/>
      <c r="O45" s="24" t="s">
        <v>48</v>
      </c>
      <c r="P45" s="23">
        <v>102.6</v>
      </c>
      <c r="Q45" s="25">
        <v>103</v>
      </c>
      <c r="R45" s="25">
        <v>102.5</v>
      </c>
      <c r="S45" s="25">
        <v>102.3</v>
      </c>
      <c r="T45" s="25">
        <v>103.1</v>
      </c>
      <c r="U45" s="25">
        <v>101.9</v>
      </c>
      <c r="V45" s="25">
        <v>103</v>
      </c>
      <c r="W45" s="25">
        <v>102.2</v>
      </c>
      <c r="X45" s="26">
        <v>102.8</v>
      </c>
      <c r="Z45" s="23"/>
      <c r="AA45" s="24" t="s">
        <v>48</v>
      </c>
      <c r="AB45" s="23">
        <v>102.5</v>
      </c>
      <c r="AC45" s="25">
        <v>102.8</v>
      </c>
      <c r="AD45" s="25">
        <v>102.4</v>
      </c>
      <c r="AE45" s="25">
        <v>102.6</v>
      </c>
      <c r="AF45" s="25">
        <v>102.7</v>
      </c>
      <c r="AG45" s="25">
        <v>101.8</v>
      </c>
      <c r="AH45" s="25">
        <v>102.7</v>
      </c>
      <c r="AI45" s="25">
        <v>102.2</v>
      </c>
      <c r="AJ45" s="26">
        <v>102.7</v>
      </c>
      <c r="AL45" s="23"/>
      <c r="AM45" s="24" t="s">
        <v>48</v>
      </c>
      <c r="AN45" s="23">
        <v>102.3</v>
      </c>
      <c r="AO45" s="25">
        <v>102.6</v>
      </c>
      <c r="AP45" s="25">
        <v>102.4</v>
      </c>
      <c r="AQ45" s="25">
        <v>102.1</v>
      </c>
      <c r="AR45" s="25">
        <v>102.4</v>
      </c>
      <c r="AS45" s="25">
        <v>102</v>
      </c>
      <c r="AT45" s="25">
        <v>102.9</v>
      </c>
      <c r="AU45" s="25">
        <v>102.7</v>
      </c>
      <c r="AV45" s="26">
        <v>102.5</v>
      </c>
      <c r="AX45" s="23"/>
      <c r="AY45" s="24" t="s">
        <v>48</v>
      </c>
      <c r="AZ45" s="23">
        <v>102.2</v>
      </c>
      <c r="BA45" s="25">
        <v>102.5</v>
      </c>
      <c r="BB45" s="25">
        <v>102.4</v>
      </c>
      <c r="BC45" s="25">
        <v>101.4</v>
      </c>
      <c r="BD45" s="25">
        <v>102.4</v>
      </c>
      <c r="BE45" s="25">
        <v>101.8</v>
      </c>
      <c r="BF45" s="25">
        <v>102.5</v>
      </c>
      <c r="BG45" s="25">
        <v>103.4</v>
      </c>
      <c r="BH45" s="26">
        <v>102.6</v>
      </c>
      <c r="BJ45" s="23"/>
      <c r="BK45" s="24" t="s">
        <v>48</v>
      </c>
      <c r="BL45" s="23">
        <v>102</v>
      </c>
      <c r="BM45" s="25">
        <v>102.1</v>
      </c>
      <c r="BN45" s="25">
        <v>102.3</v>
      </c>
      <c r="BO45" s="25">
        <v>101.9</v>
      </c>
      <c r="BP45" s="25">
        <v>102.3</v>
      </c>
      <c r="BQ45" s="25">
        <v>0</v>
      </c>
      <c r="BR45" s="25">
        <v>102.3</v>
      </c>
      <c r="BS45" s="25">
        <v>104.5</v>
      </c>
      <c r="BT45" s="26">
        <v>102.2</v>
      </c>
      <c r="BV45" s="23"/>
      <c r="BW45" s="24" t="s">
        <v>48</v>
      </c>
      <c r="BX45" s="23">
        <v>102.2</v>
      </c>
      <c r="BY45" s="25">
        <v>102.8</v>
      </c>
      <c r="BZ45" s="25">
        <v>102.5</v>
      </c>
      <c r="CA45" s="25">
        <v>101.8</v>
      </c>
      <c r="CB45" s="25">
        <v>102.3</v>
      </c>
      <c r="CC45" s="25">
        <v>0</v>
      </c>
      <c r="CD45" s="25">
        <v>102.9</v>
      </c>
      <c r="CE45" s="25">
        <v>0</v>
      </c>
      <c r="CF45" s="26">
        <v>101.9</v>
      </c>
      <c r="CH45" s="23"/>
      <c r="CI45" s="24" t="s">
        <v>48</v>
      </c>
      <c r="CJ45" s="23">
        <v>101.8</v>
      </c>
      <c r="CK45" s="25">
        <v>0</v>
      </c>
      <c r="CL45" s="25">
        <v>102</v>
      </c>
      <c r="CM45" s="25">
        <v>101.8</v>
      </c>
      <c r="CN45" s="25">
        <v>102.1</v>
      </c>
      <c r="CO45" s="25">
        <v>0</v>
      </c>
      <c r="CP45" s="25">
        <v>102</v>
      </c>
      <c r="CQ45" s="25">
        <v>0</v>
      </c>
      <c r="CR45" s="26">
        <v>101.7</v>
      </c>
    </row>
    <row r="46" spans="2:96" x14ac:dyDescent="0.45">
      <c r="B46" s="14" t="s">
        <v>50</v>
      </c>
      <c r="C46" s="18" t="s">
        <v>37</v>
      </c>
      <c r="D46" s="14">
        <v>102.1</v>
      </c>
      <c r="E46" s="1">
        <v>102.5</v>
      </c>
      <c r="F46" s="1">
        <v>102.2</v>
      </c>
      <c r="G46" s="1">
        <v>101.8</v>
      </c>
      <c r="H46" s="1">
        <v>102.3</v>
      </c>
      <c r="I46" s="1">
        <v>101.7</v>
      </c>
      <c r="J46" s="1">
        <v>102.3</v>
      </c>
      <c r="K46" s="1">
        <v>102.4</v>
      </c>
      <c r="L46" s="16">
        <v>102.3</v>
      </c>
      <c r="N46" s="14" t="s">
        <v>50</v>
      </c>
      <c r="O46" s="18" t="s">
        <v>37</v>
      </c>
      <c r="P46" s="14">
        <v>102.4</v>
      </c>
      <c r="Q46" s="1">
        <v>102.8</v>
      </c>
      <c r="R46" s="1">
        <v>102.3</v>
      </c>
      <c r="S46" s="1">
        <v>102.2</v>
      </c>
      <c r="T46" s="1">
        <v>102.7</v>
      </c>
      <c r="U46" s="1">
        <v>101.8</v>
      </c>
      <c r="V46" s="1">
        <v>102.6</v>
      </c>
      <c r="W46" s="1">
        <v>102.1</v>
      </c>
      <c r="X46" s="16">
        <v>102.6</v>
      </c>
      <c r="Z46" s="14" t="s">
        <v>67</v>
      </c>
      <c r="AA46" s="18" t="s">
        <v>37</v>
      </c>
      <c r="AB46" s="14">
        <v>102.4</v>
      </c>
      <c r="AC46" s="1">
        <v>102.6</v>
      </c>
      <c r="AD46" s="1">
        <v>102.3</v>
      </c>
      <c r="AE46" s="1">
        <v>102.3</v>
      </c>
      <c r="AF46" s="1">
        <v>102.4</v>
      </c>
      <c r="AG46" s="1">
        <v>101.8</v>
      </c>
      <c r="AH46" s="1">
        <v>102.4</v>
      </c>
      <c r="AI46" s="1">
        <v>102.1</v>
      </c>
      <c r="AJ46" s="16">
        <v>102.6</v>
      </c>
      <c r="AL46" s="14" t="s">
        <v>67</v>
      </c>
      <c r="AM46" s="18" t="s">
        <v>37</v>
      </c>
      <c r="AN46" s="14">
        <v>102.2</v>
      </c>
      <c r="AO46" s="1">
        <v>102.5</v>
      </c>
      <c r="AP46" s="1">
        <v>102.2</v>
      </c>
      <c r="AQ46" s="1">
        <v>102</v>
      </c>
      <c r="AR46" s="1">
        <v>102.3</v>
      </c>
      <c r="AS46" s="1">
        <v>101.9</v>
      </c>
      <c r="AT46" s="1">
        <v>102.5</v>
      </c>
      <c r="AU46" s="1">
        <v>102.4</v>
      </c>
      <c r="AV46" s="16">
        <v>102.4</v>
      </c>
      <c r="AX46" s="14" t="s">
        <v>67</v>
      </c>
      <c r="AY46" s="18" t="s">
        <v>37</v>
      </c>
      <c r="AZ46" s="14">
        <v>102.1</v>
      </c>
      <c r="BA46" s="1">
        <v>102.3</v>
      </c>
      <c r="BB46" s="1">
        <v>102.2</v>
      </c>
      <c r="BC46" s="1">
        <v>101.4</v>
      </c>
      <c r="BD46" s="1">
        <v>102.2</v>
      </c>
      <c r="BE46" s="1">
        <v>101.7</v>
      </c>
      <c r="BF46" s="1">
        <v>102.3</v>
      </c>
      <c r="BG46" s="1">
        <v>102.8</v>
      </c>
      <c r="BH46" s="16">
        <v>102.4</v>
      </c>
      <c r="BJ46" s="14" t="s">
        <v>67</v>
      </c>
      <c r="BK46" s="18" t="s">
        <v>37</v>
      </c>
      <c r="BL46" s="14">
        <v>102</v>
      </c>
      <c r="BM46" s="1">
        <v>102</v>
      </c>
      <c r="BN46" s="1">
        <v>102.1</v>
      </c>
      <c r="BO46" s="1">
        <v>101.8</v>
      </c>
      <c r="BP46" s="1">
        <v>102.3</v>
      </c>
      <c r="BQ46" s="1">
        <v>0</v>
      </c>
      <c r="BR46" s="1">
        <v>102.1</v>
      </c>
      <c r="BS46" s="1">
        <v>103.6</v>
      </c>
      <c r="BT46" s="16">
        <v>102.1</v>
      </c>
      <c r="BV46" s="14" t="s">
        <v>67</v>
      </c>
      <c r="BW46" s="18" t="s">
        <v>37</v>
      </c>
      <c r="BX46" s="14">
        <v>102</v>
      </c>
      <c r="BY46" s="1">
        <v>102.6</v>
      </c>
      <c r="BZ46" s="1">
        <v>102.3</v>
      </c>
      <c r="CA46" s="1">
        <v>101.7</v>
      </c>
      <c r="CB46" s="1">
        <v>102.1</v>
      </c>
      <c r="CC46" s="1">
        <v>0</v>
      </c>
      <c r="CD46" s="1">
        <v>102.6</v>
      </c>
      <c r="CE46" s="1">
        <v>0</v>
      </c>
      <c r="CF46" s="16">
        <v>101.9</v>
      </c>
      <c r="CH46" s="14" t="s">
        <v>67</v>
      </c>
      <c r="CI46" s="18" t="s">
        <v>37</v>
      </c>
      <c r="CJ46" s="14">
        <v>101.8</v>
      </c>
      <c r="CK46" s="1">
        <v>0</v>
      </c>
      <c r="CL46" s="1">
        <v>101.9</v>
      </c>
      <c r="CM46" s="1">
        <v>101.8</v>
      </c>
      <c r="CN46" s="1">
        <v>101.9</v>
      </c>
      <c r="CO46" s="1">
        <v>0</v>
      </c>
      <c r="CP46" s="1">
        <v>102</v>
      </c>
      <c r="CQ46" s="1">
        <v>0</v>
      </c>
      <c r="CR46" s="16">
        <v>101.8</v>
      </c>
    </row>
    <row r="47" spans="2:96" x14ac:dyDescent="0.45">
      <c r="B47" s="14"/>
      <c r="C47" s="17" t="s">
        <v>38</v>
      </c>
      <c r="D47" s="14">
        <v>100.9</v>
      </c>
      <c r="E47" s="1">
        <v>101.3</v>
      </c>
      <c r="F47" s="1">
        <v>101.1</v>
      </c>
      <c r="G47" s="1">
        <v>100.8</v>
      </c>
      <c r="H47" s="1">
        <v>101</v>
      </c>
      <c r="I47" s="1">
        <v>100.7</v>
      </c>
      <c r="J47" s="1">
        <v>101.4</v>
      </c>
      <c r="K47" s="1">
        <v>101</v>
      </c>
      <c r="L47" s="16">
        <v>101</v>
      </c>
      <c r="N47" s="14"/>
      <c r="O47" s="17" t="s">
        <v>38</v>
      </c>
      <c r="P47" s="14">
        <v>101</v>
      </c>
      <c r="Q47" s="1">
        <v>101.3</v>
      </c>
      <c r="R47" s="1">
        <v>101</v>
      </c>
      <c r="S47" s="1">
        <v>100.9</v>
      </c>
      <c r="T47" s="1">
        <v>101.4</v>
      </c>
      <c r="U47" s="1">
        <v>100.6</v>
      </c>
      <c r="V47" s="1">
        <v>101.5</v>
      </c>
      <c r="W47" s="1">
        <v>100.8</v>
      </c>
      <c r="X47" s="16">
        <v>101</v>
      </c>
      <c r="Z47" s="14"/>
      <c r="AA47" s="17" t="s">
        <v>38</v>
      </c>
      <c r="AB47" s="14">
        <v>101</v>
      </c>
      <c r="AC47" s="1">
        <v>101.3</v>
      </c>
      <c r="AD47" s="1">
        <v>101.1</v>
      </c>
      <c r="AE47" s="1">
        <v>101</v>
      </c>
      <c r="AF47" s="1">
        <v>101.2</v>
      </c>
      <c r="AG47" s="1">
        <v>100.6</v>
      </c>
      <c r="AH47" s="1">
        <v>101.2</v>
      </c>
      <c r="AI47" s="1">
        <v>100.9</v>
      </c>
      <c r="AJ47" s="16">
        <v>101.2</v>
      </c>
      <c r="AL47" s="14"/>
      <c r="AM47" s="17" t="s">
        <v>38</v>
      </c>
      <c r="AN47" s="14">
        <v>100.9</v>
      </c>
      <c r="AO47" s="1">
        <v>101.2</v>
      </c>
      <c r="AP47" s="1">
        <v>101</v>
      </c>
      <c r="AQ47" s="1">
        <v>100.9</v>
      </c>
      <c r="AR47" s="1">
        <v>101</v>
      </c>
      <c r="AS47" s="1">
        <v>100.9</v>
      </c>
      <c r="AT47" s="1">
        <v>101.4</v>
      </c>
      <c r="AU47" s="1">
        <v>101</v>
      </c>
      <c r="AV47" s="16">
        <v>101.2</v>
      </c>
      <c r="AX47" s="14"/>
      <c r="AY47" s="17" t="s">
        <v>38</v>
      </c>
      <c r="AZ47" s="14">
        <v>100.9</v>
      </c>
      <c r="BA47" s="1">
        <v>101.2</v>
      </c>
      <c r="BB47" s="1">
        <v>101.1</v>
      </c>
      <c r="BC47" s="1">
        <v>100.7</v>
      </c>
      <c r="BD47" s="1">
        <v>100.9</v>
      </c>
      <c r="BE47" s="1">
        <v>100.8</v>
      </c>
      <c r="BF47" s="1">
        <v>101.3</v>
      </c>
      <c r="BG47" s="1">
        <v>101.2</v>
      </c>
      <c r="BH47" s="16">
        <v>101.1</v>
      </c>
      <c r="BJ47" s="14"/>
      <c r="BK47" s="17" t="s">
        <v>38</v>
      </c>
      <c r="BL47" s="14">
        <v>100.8</v>
      </c>
      <c r="BM47" s="1">
        <v>100.8</v>
      </c>
      <c r="BN47" s="1">
        <v>101.1</v>
      </c>
      <c r="BO47" s="1">
        <v>100.9</v>
      </c>
      <c r="BP47" s="1">
        <v>101.2</v>
      </c>
      <c r="BQ47" s="1">
        <v>0</v>
      </c>
      <c r="BR47" s="1">
        <v>101.3</v>
      </c>
      <c r="BS47" s="1">
        <v>101.7</v>
      </c>
      <c r="BT47" s="16">
        <v>101</v>
      </c>
      <c r="BV47" s="14"/>
      <c r="BW47" s="17" t="s">
        <v>38</v>
      </c>
      <c r="BX47" s="14">
        <v>100.8</v>
      </c>
      <c r="BY47" s="1">
        <v>101.4</v>
      </c>
      <c r="BZ47" s="1">
        <v>101.2</v>
      </c>
      <c r="CA47" s="1">
        <v>100.7</v>
      </c>
      <c r="CB47" s="1">
        <v>100.7</v>
      </c>
      <c r="CC47" s="1">
        <v>0</v>
      </c>
      <c r="CD47" s="1">
        <v>101.5</v>
      </c>
      <c r="CE47" s="1">
        <v>0</v>
      </c>
      <c r="CF47" s="16">
        <v>100.9</v>
      </c>
      <c r="CH47" s="14"/>
      <c r="CI47" s="17" t="s">
        <v>38</v>
      </c>
      <c r="CJ47" s="14">
        <v>100.6</v>
      </c>
      <c r="CK47" s="1">
        <v>0</v>
      </c>
      <c r="CL47" s="1">
        <v>100.7</v>
      </c>
      <c r="CM47" s="1">
        <v>100.7</v>
      </c>
      <c r="CN47" s="1">
        <v>100.5</v>
      </c>
      <c r="CO47" s="1">
        <v>0</v>
      </c>
      <c r="CP47" s="1">
        <v>101.2</v>
      </c>
      <c r="CQ47" s="1">
        <v>0</v>
      </c>
      <c r="CR47" s="16">
        <v>100.8</v>
      </c>
    </row>
    <row r="48" spans="2:96" x14ac:dyDescent="0.45">
      <c r="B48" s="14"/>
      <c r="C48" s="17" t="s">
        <v>39</v>
      </c>
      <c r="D48" s="14">
        <v>99.8</v>
      </c>
      <c r="E48" s="1">
        <v>100</v>
      </c>
      <c r="F48" s="1">
        <v>99.8</v>
      </c>
      <c r="G48" s="1">
        <v>99.7</v>
      </c>
      <c r="H48" s="1">
        <v>99.9</v>
      </c>
      <c r="I48" s="1">
        <v>100</v>
      </c>
      <c r="J48" s="1">
        <v>99.9</v>
      </c>
      <c r="K48" s="1">
        <v>99.5</v>
      </c>
      <c r="L48" s="16">
        <v>100</v>
      </c>
      <c r="N48" s="14"/>
      <c r="O48" s="17" t="s">
        <v>39</v>
      </c>
      <c r="P48" s="14">
        <v>99.7</v>
      </c>
      <c r="Q48" s="1">
        <v>99.8</v>
      </c>
      <c r="R48" s="1">
        <v>99.8</v>
      </c>
      <c r="S48" s="1">
        <v>99.6</v>
      </c>
      <c r="T48" s="1">
        <v>99.6</v>
      </c>
      <c r="U48" s="1">
        <v>100</v>
      </c>
      <c r="V48" s="1">
        <v>99.7</v>
      </c>
      <c r="W48" s="1">
        <v>99.8</v>
      </c>
      <c r="X48" s="16">
        <v>99.5</v>
      </c>
      <c r="Z48" s="14"/>
      <c r="AA48" s="17" t="s">
        <v>39</v>
      </c>
      <c r="AB48" s="14">
        <v>99.7</v>
      </c>
      <c r="AC48" s="1">
        <v>100</v>
      </c>
      <c r="AD48" s="1">
        <v>99.9</v>
      </c>
      <c r="AE48" s="1">
        <v>99.4</v>
      </c>
      <c r="AF48" s="1">
        <v>99.8</v>
      </c>
      <c r="AG48" s="1">
        <v>100.1</v>
      </c>
      <c r="AH48" s="1">
        <v>99.8</v>
      </c>
      <c r="AI48" s="1">
        <v>99.9</v>
      </c>
      <c r="AJ48" s="16">
        <v>100</v>
      </c>
      <c r="AL48" s="14"/>
      <c r="AM48" s="17" t="s">
        <v>39</v>
      </c>
      <c r="AN48" s="14">
        <v>99.7</v>
      </c>
      <c r="AO48" s="1">
        <v>99.9</v>
      </c>
      <c r="AP48" s="1">
        <v>99.8</v>
      </c>
      <c r="AQ48" s="1">
        <v>99.8</v>
      </c>
      <c r="AR48" s="1">
        <v>99.9</v>
      </c>
      <c r="AS48" s="1">
        <v>100</v>
      </c>
      <c r="AT48" s="1">
        <v>99.7</v>
      </c>
      <c r="AU48" s="1">
        <v>99.4</v>
      </c>
      <c r="AV48" s="16">
        <v>100.1</v>
      </c>
      <c r="AX48" s="14"/>
      <c r="AY48" s="17" t="s">
        <v>39</v>
      </c>
      <c r="AZ48" s="14">
        <v>99.8</v>
      </c>
      <c r="BA48" s="1">
        <v>100</v>
      </c>
      <c r="BB48" s="1">
        <v>99.7</v>
      </c>
      <c r="BC48" s="1">
        <v>99.9</v>
      </c>
      <c r="BD48" s="1">
        <v>99.8</v>
      </c>
      <c r="BE48" s="1">
        <v>100</v>
      </c>
      <c r="BF48" s="1">
        <v>99.9</v>
      </c>
      <c r="BG48" s="1">
        <v>99</v>
      </c>
      <c r="BH48" s="16">
        <v>99.7</v>
      </c>
      <c r="BJ48" s="14"/>
      <c r="BK48" s="17" t="s">
        <v>39</v>
      </c>
      <c r="BL48" s="14">
        <v>99.8</v>
      </c>
      <c r="BM48" s="1">
        <v>99.9</v>
      </c>
      <c r="BN48" s="1">
        <v>99.8</v>
      </c>
      <c r="BO48" s="1">
        <v>99.7</v>
      </c>
      <c r="BP48" s="1">
        <v>100.1</v>
      </c>
      <c r="BQ48" s="1">
        <v>0</v>
      </c>
      <c r="BR48" s="1">
        <v>100</v>
      </c>
      <c r="BS48" s="1">
        <v>98.5</v>
      </c>
      <c r="BT48" s="16">
        <v>100.1</v>
      </c>
      <c r="BV48" s="14"/>
      <c r="BW48" s="17" t="s">
        <v>39</v>
      </c>
      <c r="BX48" s="14">
        <v>99.6</v>
      </c>
      <c r="BY48" s="1">
        <v>99.9</v>
      </c>
      <c r="BZ48" s="1">
        <v>99.6</v>
      </c>
      <c r="CA48" s="1">
        <v>99.8</v>
      </c>
      <c r="CB48" s="1">
        <v>99.7</v>
      </c>
      <c r="CC48" s="1">
        <v>0</v>
      </c>
      <c r="CD48" s="1">
        <v>99.6</v>
      </c>
      <c r="CE48" s="1">
        <v>0</v>
      </c>
      <c r="CF48" s="16">
        <v>100.2</v>
      </c>
      <c r="CH48" s="14"/>
      <c r="CI48" s="17" t="s">
        <v>39</v>
      </c>
      <c r="CJ48" s="14">
        <v>99.8</v>
      </c>
      <c r="CK48" s="1">
        <v>0</v>
      </c>
      <c r="CL48" s="1">
        <v>99.8</v>
      </c>
      <c r="CM48" s="1">
        <v>99.8</v>
      </c>
      <c r="CN48" s="1">
        <v>99.6</v>
      </c>
      <c r="CO48" s="1">
        <v>0</v>
      </c>
      <c r="CP48" s="1">
        <v>100.2</v>
      </c>
      <c r="CQ48" s="1">
        <v>0</v>
      </c>
      <c r="CR48" s="16">
        <v>100.3</v>
      </c>
    </row>
    <row r="49" spans="2:96" x14ac:dyDescent="0.45">
      <c r="B49" s="14"/>
      <c r="C49" s="17" t="s">
        <v>40</v>
      </c>
      <c r="D49" s="14">
        <v>102</v>
      </c>
      <c r="E49" s="1">
        <v>102.3</v>
      </c>
      <c r="F49" s="1">
        <v>102.1</v>
      </c>
      <c r="G49" s="1">
        <v>101.6</v>
      </c>
      <c r="H49" s="1">
        <v>102.1</v>
      </c>
      <c r="I49" s="1">
        <v>101.5</v>
      </c>
      <c r="J49" s="1">
        <v>102.3</v>
      </c>
      <c r="K49" s="1">
        <v>102.2</v>
      </c>
      <c r="L49" s="16">
        <v>102.1</v>
      </c>
      <c r="N49" s="14"/>
      <c r="O49" s="17" t="s">
        <v>40</v>
      </c>
      <c r="P49" s="14">
        <v>102.2</v>
      </c>
      <c r="Q49" s="1">
        <v>102.4</v>
      </c>
      <c r="R49" s="1">
        <v>102.1</v>
      </c>
      <c r="S49" s="1">
        <v>101.9</v>
      </c>
      <c r="T49" s="1">
        <v>102.5</v>
      </c>
      <c r="U49" s="1">
        <v>101.5</v>
      </c>
      <c r="V49" s="1">
        <v>102.5</v>
      </c>
      <c r="W49" s="1">
        <v>101.8</v>
      </c>
      <c r="X49" s="16">
        <v>102.2</v>
      </c>
      <c r="Z49" s="14"/>
      <c r="AA49" s="17" t="s">
        <v>40</v>
      </c>
      <c r="AB49" s="14">
        <v>102.1</v>
      </c>
      <c r="AC49" s="1">
        <v>102.3</v>
      </c>
      <c r="AD49" s="1">
        <v>102.1</v>
      </c>
      <c r="AE49" s="1">
        <v>102</v>
      </c>
      <c r="AF49" s="1">
        <v>102.2</v>
      </c>
      <c r="AG49" s="1">
        <v>101.5</v>
      </c>
      <c r="AH49" s="1">
        <v>102.3</v>
      </c>
      <c r="AI49" s="1">
        <v>101.9</v>
      </c>
      <c r="AJ49" s="16">
        <v>102.3</v>
      </c>
      <c r="AL49" s="14"/>
      <c r="AM49" s="17" t="s">
        <v>40</v>
      </c>
      <c r="AN49" s="14">
        <v>102</v>
      </c>
      <c r="AO49" s="1">
        <v>102.2</v>
      </c>
      <c r="AP49" s="1">
        <v>102.1</v>
      </c>
      <c r="AQ49" s="1">
        <v>101.8</v>
      </c>
      <c r="AR49" s="1">
        <v>102.1</v>
      </c>
      <c r="AS49" s="1">
        <v>101.6</v>
      </c>
      <c r="AT49" s="1">
        <v>102.5</v>
      </c>
      <c r="AU49" s="1">
        <v>102.1</v>
      </c>
      <c r="AV49" s="16">
        <v>102.2</v>
      </c>
      <c r="AX49" s="14"/>
      <c r="AY49" s="17" t="s">
        <v>40</v>
      </c>
      <c r="AZ49" s="14">
        <v>102</v>
      </c>
      <c r="BA49" s="1">
        <v>102.2</v>
      </c>
      <c r="BB49" s="1">
        <v>102.1</v>
      </c>
      <c r="BC49" s="1">
        <v>101.4</v>
      </c>
      <c r="BD49" s="1">
        <v>102</v>
      </c>
      <c r="BE49" s="1">
        <v>101.5</v>
      </c>
      <c r="BF49" s="1">
        <v>102.3</v>
      </c>
      <c r="BG49" s="1">
        <v>102.5</v>
      </c>
      <c r="BH49" s="16">
        <v>102.2</v>
      </c>
      <c r="BJ49" s="14"/>
      <c r="BK49" s="17" t="s">
        <v>40</v>
      </c>
      <c r="BL49" s="14">
        <v>101.9</v>
      </c>
      <c r="BM49" s="1">
        <v>101.9</v>
      </c>
      <c r="BN49" s="1">
        <v>102</v>
      </c>
      <c r="BO49" s="1">
        <v>101.7</v>
      </c>
      <c r="BP49" s="1">
        <v>102.1</v>
      </c>
      <c r="BQ49" s="1">
        <v>0</v>
      </c>
      <c r="BR49" s="1">
        <v>102.2</v>
      </c>
      <c r="BS49" s="1">
        <v>103.2</v>
      </c>
      <c r="BT49" s="16">
        <v>102</v>
      </c>
      <c r="BV49" s="14"/>
      <c r="BW49" s="17" t="s">
        <v>40</v>
      </c>
      <c r="BX49" s="14">
        <v>101.9</v>
      </c>
      <c r="BY49" s="1">
        <v>102.3</v>
      </c>
      <c r="BZ49" s="1">
        <v>102.2</v>
      </c>
      <c r="CA49" s="1">
        <v>101.6</v>
      </c>
      <c r="CB49" s="1">
        <v>101.9</v>
      </c>
      <c r="CC49" s="1">
        <v>0</v>
      </c>
      <c r="CD49" s="1">
        <v>102.5</v>
      </c>
      <c r="CE49" s="1">
        <v>0</v>
      </c>
      <c r="CF49" s="16">
        <v>101.9</v>
      </c>
      <c r="CH49" s="14"/>
      <c r="CI49" s="17" t="s">
        <v>40</v>
      </c>
      <c r="CJ49" s="14">
        <v>101.7</v>
      </c>
      <c r="CK49" s="1">
        <v>0</v>
      </c>
      <c r="CL49" s="1">
        <v>101.8</v>
      </c>
      <c r="CM49" s="1">
        <v>101.6</v>
      </c>
      <c r="CN49" s="1">
        <v>101.8</v>
      </c>
      <c r="CO49" s="1">
        <v>0</v>
      </c>
      <c r="CP49" s="1">
        <v>102.1</v>
      </c>
      <c r="CQ49" s="1">
        <v>0</v>
      </c>
      <c r="CR49" s="16">
        <v>101.7</v>
      </c>
    </row>
    <row r="50" spans="2:96" x14ac:dyDescent="0.45">
      <c r="B50" s="14"/>
      <c r="C50" s="17" t="s">
        <v>41</v>
      </c>
      <c r="D50" s="14">
        <v>101.7</v>
      </c>
      <c r="E50" s="1">
        <v>102</v>
      </c>
      <c r="F50" s="1">
        <v>101.8</v>
      </c>
      <c r="G50" s="1">
        <v>101.4</v>
      </c>
      <c r="H50" s="1">
        <v>101.8</v>
      </c>
      <c r="I50" s="1">
        <v>101.2</v>
      </c>
      <c r="J50" s="1">
        <v>102.2</v>
      </c>
      <c r="K50" s="1">
        <v>101.8</v>
      </c>
      <c r="L50" s="16">
        <v>101.9</v>
      </c>
      <c r="N50" s="14"/>
      <c r="O50" s="17" t="s">
        <v>41</v>
      </c>
      <c r="P50" s="14">
        <v>101.7</v>
      </c>
      <c r="Q50" s="1">
        <v>102.1</v>
      </c>
      <c r="R50" s="1">
        <v>101.8</v>
      </c>
      <c r="S50" s="1">
        <v>101.6</v>
      </c>
      <c r="T50" s="1">
        <v>102.2</v>
      </c>
      <c r="U50" s="1">
        <v>101.2</v>
      </c>
      <c r="V50" s="1">
        <v>102.3</v>
      </c>
      <c r="W50" s="1">
        <v>101.4</v>
      </c>
      <c r="X50" s="16">
        <v>101.8</v>
      </c>
      <c r="Z50" s="14"/>
      <c r="AA50" s="17" t="s">
        <v>108</v>
      </c>
      <c r="AB50" s="14">
        <v>101.8</v>
      </c>
      <c r="AC50" s="1">
        <v>102</v>
      </c>
      <c r="AD50" s="1">
        <v>101.8</v>
      </c>
      <c r="AE50" s="1">
        <v>101.8</v>
      </c>
      <c r="AF50" s="1">
        <v>102</v>
      </c>
      <c r="AG50" s="1">
        <v>101.2</v>
      </c>
      <c r="AH50" s="1">
        <v>102.1</v>
      </c>
      <c r="AI50" s="1">
        <v>101.6</v>
      </c>
      <c r="AJ50" s="16">
        <v>102</v>
      </c>
      <c r="AL50" s="14"/>
      <c r="AM50" s="17" t="s">
        <v>108</v>
      </c>
      <c r="AN50" s="14">
        <v>101.7</v>
      </c>
      <c r="AO50" s="1">
        <v>102</v>
      </c>
      <c r="AP50" s="1">
        <v>101.8</v>
      </c>
      <c r="AQ50" s="1">
        <v>101.4</v>
      </c>
      <c r="AR50" s="1">
        <v>101.9</v>
      </c>
      <c r="AS50" s="1">
        <v>101.4</v>
      </c>
      <c r="AT50" s="1">
        <v>102.3</v>
      </c>
      <c r="AU50" s="1">
        <v>101.8</v>
      </c>
      <c r="AV50" s="16">
        <v>102.1</v>
      </c>
      <c r="AX50" s="14"/>
      <c r="AY50" s="17" t="s">
        <v>108</v>
      </c>
      <c r="AZ50" s="14">
        <v>101.7</v>
      </c>
      <c r="BA50" s="1">
        <v>102</v>
      </c>
      <c r="BB50" s="1">
        <v>101.8</v>
      </c>
      <c r="BC50" s="1">
        <v>101.3</v>
      </c>
      <c r="BD50" s="1">
        <v>101.7</v>
      </c>
      <c r="BE50" s="1">
        <v>101.3</v>
      </c>
      <c r="BF50" s="1">
        <v>102.1</v>
      </c>
      <c r="BG50" s="1">
        <v>102.1</v>
      </c>
      <c r="BH50" s="16">
        <v>102</v>
      </c>
      <c r="BJ50" s="14"/>
      <c r="BK50" s="17" t="s">
        <v>108</v>
      </c>
      <c r="BL50" s="14">
        <v>101.6</v>
      </c>
      <c r="BM50" s="1">
        <v>101.6</v>
      </c>
      <c r="BN50" s="1">
        <v>101.8</v>
      </c>
      <c r="BO50" s="1">
        <v>101.5</v>
      </c>
      <c r="BP50" s="1">
        <v>101.6</v>
      </c>
      <c r="BQ50" s="1">
        <v>0</v>
      </c>
      <c r="BR50" s="1">
        <v>102</v>
      </c>
      <c r="BS50" s="1">
        <v>102.8</v>
      </c>
      <c r="BT50" s="16">
        <v>101.8</v>
      </c>
      <c r="BV50" s="14"/>
      <c r="BW50" s="17" t="s">
        <v>108</v>
      </c>
      <c r="BX50" s="14">
        <v>101.6</v>
      </c>
      <c r="BY50" s="1">
        <v>101.9</v>
      </c>
      <c r="BZ50" s="1">
        <v>101.9</v>
      </c>
      <c r="CA50" s="1">
        <v>101.4</v>
      </c>
      <c r="CB50" s="1">
        <v>101.6</v>
      </c>
      <c r="CC50" s="1">
        <v>0</v>
      </c>
      <c r="CD50" s="1">
        <v>102.3</v>
      </c>
      <c r="CE50" s="1">
        <v>0</v>
      </c>
      <c r="CF50" s="16">
        <v>101.8</v>
      </c>
      <c r="CH50" s="14"/>
      <c r="CI50" s="17" t="s">
        <v>108</v>
      </c>
      <c r="CJ50" s="14">
        <v>101.4</v>
      </c>
      <c r="CK50" s="1">
        <v>0</v>
      </c>
      <c r="CL50" s="1">
        <v>101.5</v>
      </c>
      <c r="CM50" s="1">
        <v>101.3</v>
      </c>
      <c r="CN50" s="1">
        <v>101.5</v>
      </c>
      <c r="CO50" s="1">
        <v>0</v>
      </c>
      <c r="CP50" s="1">
        <v>102</v>
      </c>
      <c r="CQ50" s="1">
        <v>0</v>
      </c>
      <c r="CR50" s="16">
        <v>101.6</v>
      </c>
    </row>
    <row r="51" spans="2:96" x14ac:dyDescent="0.45">
      <c r="B51" s="14"/>
      <c r="C51" s="17" t="s">
        <v>42</v>
      </c>
      <c r="D51" s="14">
        <v>98.4</v>
      </c>
      <c r="E51" s="1">
        <v>98.7</v>
      </c>
      <c r="F51" s="1">
        <v>98.5</v>
      </c>
      <c r="G51" s="1">
        <v>98.6</v>
      </c>
      <c r="H51" s="1">
        <v>98.5</v>
      </c>
      <c r="I51" s="1">
        <v>98.9</v>
      </c>
      <c r="J51" s="1">
        <v>98.7</v>
      </c>
      <c r="K51" s="1">
        <v>97.8</v>
      </c>
      <c r="L51" s="16">
        <v>98.7</v>
      </c>
      <c r="N51" s="14"/>
      <c r="O51" s="17" t="s">
        <v>42</v>
      </c>
      <c r="P51" s="14">
        <v>97.9</v>
      </c>
      <c r="Q51" s="1">
        <v>98.2</v>
      </c>
      <c r="R51" s="1">
        <v>98.1</v>
      </c>
      <c r="S51" s="1">
        <v>98</v>
      </c>
      <c r="T51" s="1">
        <v>98</v>
      </c>
      <c r="U51" s="1">
        <v>98.6</v>
      </c>
      <c r="V51" s="1">
        <v>98.1</v>
      </c>
      <c r="W51" s="1">
        <v>98.1</v>
      </c>
      <c r="X51" s="16">
        <v>97.6</v>
      </c>
      <c r="Z51" s="14"/>
      <c r="AA51" s="17" t="s">
        <v>42</v>
      </c>
      <c r="AB51" s="14">
        <v>98.1</v>
      </c>
      <c r="AC51" s="1">
        <v>98.5</v>
      </c>
      <c r="AD51" s="1">
        <v>98.4</v>
      </c>
      <c r="AE51" s="1">
        <v>97.8</v>
      </c>
      <c r="AF51" s="1">
        <v>98.4</v>
      </c>
      <c r="AG51" s="1">
        <v>98.7</v>
      </c>
      <c r="AH51" s="1">
        <v>98.3</v>
      </c>
      <c r="AI51" s="1">
        <v>98.4</v>
      </c>
      <c r="AJ51" s="16">
        <v>98.3</v>
      </c>
      <c r="AL51" s="14"/>
      <c r="AM51" s="17" t="s">
        <v>42</v>
      </c>
      <c r="AN51" s="14">
        <v>98.2</v>
      </c>
      <c r="AO51" s="1">
        <v>98.6</v>
      </c>
      <c r="AP51" s="1">
        <v>98.4</v>
      </c>
      <c r="AQ51" s="1">
        <v>98.3</v>
      </c>
      <c r="AR51" s="1">
        <v>98.7</v>
      </c>
      <c r="AS51" s="1">
        <v>98.8</v>
      </c>
      <c r="AT51" s="1">
        <v>98.3</v>
      </c>
      <c r="AU51" s="1">
        <v>97.7</v>
      </c>
      <c r="AV51" s="16">
        <v>98.7</v>
      </c>
      <c r="AX51" s="14"/>
      <c r="AY51" s="17" t="s">
        <v>42</v>
      </c>
      <c r="AZ51" s="14">
        <v>98.5</v>
      </c>
      <c r="BA51" s="1">
        <v>98.9</v>
      </c>
      <c r="BB51" s="1">
        <v>98.4</v>
      </c>
      <c r="BC51" s="1">
        <v>99</v>
      </c>
      <c r="BD51" s="1">
        <v>98.6</v>
      </c>
      <c r="BE51" s="1">
        <v>99</v>
      </c>
      <c r="BF51" s="1">
        <v>98.8</v>
      </c>
      <c r="BG51" s="1">
        <v>97.1</v>
      </c>
      <c r="BH51" s="16">
        <v>98.3</v>
      </c>
      <c r="BJ51" s="14"/>
      <c r="BK51" s="17" t="s">
        <v>42</v>
      </c>
      <c r="BL51" s="14">
        <v>98.6</v>
      </c>
      <c r="BM51" s="1">
        <v>99</v>
      </c>
      <c r="BN51" s="1">
        <v>98.5</v>
      </c>
      <c r="BO51" s="1">
        <v>98.6</v>
      </c>
      <c r="BP51" s="1">
        <v>98.7</v>
      </c>
      <c r="BQ51" s="1">
        <v>0</v>
      </c>
      <c r="BR51" s="1">
        <v>98.9</v>
      </c>
      <c r="BS51" s="1">
        <v>96.2</v>
      </c>
      <c r="BT51" s="16">
        <v>98.9</v>
      </c>
      <c r="BV51" s="14"/>
      <c r="BW51" s="17" t="s">
        <v>42</v>
      </c>
      <c r="BX51" s="14">
        <v>98.4</v>
      </c>
      <c r="BY51" s="1">
        <v>98.4</v>
      </c>
      <c r="BZ51" s="1">
        <v>98.3</v>
      </c>
      <c r="CA51" s="1">
        <v>98.7</v>
      </c>
      <c r="CB51" s="1">
        <v>98.5</v>
      </c>
      <c r="CC51" s="1">
        <v>0</v>
      </c>
      <c r="CD51" s="1">
        <v>98.2</v>
      </c>
      <c r="CE51" s="1">
        <v>0</v>
      </c>
      <c r="CF51" s="16">
        <v>99.4</v>
      </c>
      <c r="CH51" s="14"/>
      <c r="CI51" s="17" t="s">
        <v>42</v>
      </c>
      <c r="CJ51" s="14">
        <v>98.7</v>
      </c>
      <c r="CK51" s="1">
        <v>0</v>
      </c>
      <c r="CL51" s="1">
        <v>98.7</v>
      </c>
      <c r="CM51" s="1">
        <v>98.6</v>
      </c>
      <c r="CN51" s="1">
        <v>98.5</v>
      </c>
      <c r="CO51" s="1">
        <v>0</v>
      </c>
      <c r="CP51" s="1">
        <v>99.4</v>
      </c>
      <c r="CQ51" s="1">
        <v>0</v>
      </c>
      <c r="CR51" s="16">
        <v>99.5</v>
      </c>
    </row>
    <row r="52" spans="2:96" x14ac:dyDescent="0.45">
      <c r="B52" s="14"/>
      <c r="C52" s="17" t="s">
        <v>43</v>
      </c>
      <c r="D52" s="14">
        <v>100.8</v>
      </c>
      <c r="E52" s="1">
        <v>101.1</v>
      </c>
      <c r="F52" s="1">
        <v>100.9</v>
      </c>
      <c r="G52" s="1">
        <v>100.7</v>
      </c>
      <c r="H52" s="1">
        <v>101</v>
      </c>
      <c r="I52" s="1">
        <v>100.7</v>
      </c>
      <c r="J52" s="1">
        <v>101.1</v>
      </c>
      <c r="K52" s="1">
        <v>100.5</v>
      </c>
      <c r="L52" s="16">
        <v>101</v>
      </c>
      <c r="N52" s="14"/>
      <c r="O52" s="17" t="s">
        <v>43</v>
      </c>
      <c r="P52" s="14">
        <v>100.7</v>
      </c>
      <c r="Q52" s="1">
        <v>101</v>
      </c>
      <c r="R52" s="1">
        <v>100.8</v>
      </c>
      <c r="S52" s="1">
        <v>100.6</v>
      </c>
      <c r="T52" s="1">
        <v>100.9</v>
      </c>
      <c r="U52" s="1">
        <v>100.6</v>
      </c>
      <c r="V52" s="1">
        <v>101</v>
      </c>
      <c r="W52" s="1">
        <v>100.6</v>
      </c>
      <c r="X52" s="16">
        <v>100.5</v>
      </c>
      <c r="Z52" s="14"/>
      <c r="AA52" s="17" t="s">
        <v>43</v>
      </c>
      <c r="AB52" s="14">
        <v>100.8</v>
      </c>
      <c r="AC52" s="1">
        <v>101</v>
      </c>
      <c r="AD52" s="1">
        <v>100.9</v>
      </c>
      <c r="AE52" s="1">
        <v>100.5</v>
      </c>
      <c r="AF52" s="1">
        <v>101</v>
      </c>
      <c r="AG52" s="1">
        <v>100.7</v>
      </c>
      <c r="AH52" s="1">
        <v>101.1</v>
      </c>
      <c r="AI52" s="1">
        <v>100.7</v>
      </c>
      <c r="AJ52" s="16">
        <v>101</v>
      </c>
      <c r="AL52" s="14"/>
      <c r="AM52" s="17" t="s">
        <v>43</v>
      </c>
      <c r="AN52" s="14">
        <v>100.8</v>
      </c>
      <c r="AO52" s="1">
        <v>101</v>
      </c>
      <c r="AP52" s="1">
        <v>100.8</v>
      </c>
      <c r="AQ52" s="1">
        <v>100.6</v>
      </c>
      <c r="AR52" s="1">
        <v>101.1</v>
      </c>
      <c r="AS52" s="1">
        <v>100.7</v>
      </c>
      <c r="AT52" s="1">
        <v>101</v>
      </c>
      <c r="AU52" s="1">
        <v>100.5</v>
      </c>
      <c r="AV52" s="16">
        <v>101.1</v>
      </c>
      <c r="AX52" s="14"/>
      <c r="AY52" s="17" t="s">
        <v>43</v>
      </c>
      <c r="AZ52" s="14">
        <v>100.9</v>
      </c>
      <c r="BA52" s="1">
        <v>101.1</v>
      </c>
      <c r="BB52" s="1">
        <v>100.9</v>
      </c>
      <c r="BC52" s="1">
        <v>100.8</v>
      </c>
      <c r="BD52" s="1">
        <v>100.9</v>
      </c>
      <c r="BE52" s="1">
        <v>100.7</v>
      </c>
      <c r="BF52" s="1">
        <v>101.2</v>
      </c>
      <c r="BG52" s="1">
        <v>100.4</v>
      </c>
      <c r="BH52" s="16">
        <v>100.9</v>
      </c>
      <c r="BJ52" s="14"/>
      <c r="BK52" s="17" t="s">
        <v>43</v>
      </c>
      <c r="BL52" s="14">
        <v>100.9</v>
      </c>
      <c r="BM52" s="1">
        <v>101</v>
      </c>
      <c r="BN52" s="1">
        <v>100.8</v>
      </c>
      <c r="BO52" s="1">
        <v>100.7</v>
      </c>
      <c r="BP52" s="1">
        <v>101</v>
      </c>
      <c r="BQ52" s="1">
        <v>0</v>
      </c>
      <c r="BR52" s="1">
        <v>101.2</v>
      </c>
      <c r="BS52" s="1">
        <v>100.3</v>
      </c>
      <c r="BT52" s="16">
        <v>101.1</v>
      </c>
      <c r="BV52" s="14"/>
      <c r="BW52" s="17" t="s">
        <v>43</v>
      </c>
      <c r="BX52" s="14">
        <v>100.8</v>
      </c>
      <c r="BY52" s="1">
        <v>100.9</v>
      </c>
      <c r="BZ52" s="1">
        <v>100.8</v>
      </c>
      <c r="CA52" s="1">
        <v>100.7</v>
      </c>
      <c r="CB52" s="1">
        <v>100.9</v>
      </c>
      <c r="CC52" s="1">
        <v>0</v>
      </c>
      <c r="CD52" s="1">
        <v>100.9</v>
      </c>
      <c r="CE52" s="1">
        <v>0</v>
      </c>
      <c r="CF52" s="16">
        <v>101.3</v>
      </c>
      <c r="CH52" s="14"/>
      <c r="CI52" s="17" t="s">
        <v>43</v>
      </c>
      <c r="CJ52" s="14">
        <v>100.9</v>
      </c>
      <c r="CK52" s="1">
        <v>0</v>
      </c>
      <c r="CL52" s="1">
        <v>100.8</v>
      </c>
      <c r="CM52" s="1">
        <v>100.6</v>
      </c>
      <c r="CN52" s="1">
        <v>100.9</v>
      </c>
      <c r="CO52" s="1">
        <v>0</v>
      </c>
      <c r="CP52" s="1">
        <v>101.3</v>
      </c>
      <c r="CQ52" s="1">
        <v>0</v>
      </c>
      <c r="CR52" s="16">
        <v>101.2</v>
      </c>
    </row>
    <row r="53" spans="2:96" x14ac:dyDescent="0.45">
      <c r="B53" s="14"/>
      <c r="C53" s="17" t="s">
        <v>44</v>
      </c>
      <c r="D53" s="14">
        <v>101.1</v>
      </c>
      <c r="E53" s="1">
        <v>101.3</v>
      </c>
      <c r="F53" s="1">
        <v>101.1</v>
      </c>
      <c r="G53" s="1">
        <v>100.9</v>
      </c>
      <c r="H53" s="1">
        <v>101.2</v>
      </c>
      <c r="I53" s="1">
        <v>100.9</v>
      </c>
      <c r="J53" s="1">
        <v>101.5</v>
      </c>
      <c r="K53" s="1">
        <v>100.8</v>
      </c>
      <c r="L53" s="16">
        <v>101.1</v>
      </c>
      <c r="N53" s="14"/>
      <c r="O53" s="17" t="s">
        <v>44</v>
      </c>
      <c r="P53" s="14">
        <v>100.9</v>
      </c>
      <c r="Q53" s="1">
        <v>101.2</v>
      </c>
      <c r="R53" s="1">
        <v>101</v>
      </c>
      <c r="S53" s="1">
        <v>100.8</v>
      </c>
      <c r="T53" s="1">
        <v>101.1</v>
      </c>
      <c r="U53" s="1">
        <v>100.8</v>
      </c>
      <c r="V53" s="1">
        <v>101.4</v>
      </c>
      <c r="W53" s="1">
        <v>100.7</v>
      </c>
      <c r="X53" s="16">
        <v>100.6</v>
      </c>
      <c r="Z53" s="14"/>
      <c r="AA53" s="17" t="s">
        <v>44</v>
      </c>
      <c r="AB53" s="14">
        <v>101</v>
      </c>
      <c r="AC53" s="1">
        <v>101.3</v>
      </c>
      <c r="AD53" s="1">
        <v>101.1</v>
      </c>
      <c r="AE53" s="1">
        <v>100.8</v>
      </c>
      <c r="AF53" s="1">
        <v>101.2</v>
      </c>
      <c r="AG53" s="1">
        <v>100.8</v>
      </c>
      <c r="AH53" s="1">
        <v>101.4</v>
      </c>
      <c r="AI53" s="1">
        <v>100.9</v>
      </c>
      <c r="AJ53" s="16">
        <v>101.1</v>
      </c>
      <c r="AL53" s="14"/>
      <c r="AM53" s="17" t="s">
        <v>44</v>
      </c>
      <c r="AN53" s="14">
        <v>101</v>
      </c>
      <c r="AO53" s="1">
        <v>101.3</v>
      </c>
      <c r="AP53" s="1">
        <v>101.1</v>
      </c>
      <c r="AQ53" s="1">
        <v>100.8</v>
      </c>
      <c r="AR53" s="1">
        <v>101.3</v>
      </c>
      <c r="AS53" s="1">
        <v>100.9</v>
      </c>
      <c r="AT53" s="1">
        <v>101.4</v>
      </c>
      <c r="AU53" s="1">
        <v>100.7</v>
      </c>
      <c r="AV53" s="16">
        <v>101.2</v>
      </c>
      <c r="AX53" s="14"/>
      <c r="AY53" s="17" t="s">
        <v>44</v>
      </c>
      <c r="AZ53" s="14">
        <v>101.1</v>
      </c>
      <c r="BA53" s="1">
        <v>101.4</v>
      </c>
      <c r="BB53" s="1">
        <v>101.1</v>
      </c>
      <c r="BC53" s="1">
        <v>101</v>
      </c>
      <c r="BD53" s="1">
        <v>101.1</v>
      </c>
      <c r="BE53" s="1">
        <v>100.9</v>
      </c>
      <c r="BF53" s="1">
        <v>101.5</v>
      </c>
      <c r="BG53" s="1">
        <v>100.7</v>
      </c>
      <c r="BH53" s="16">
        <v>101</v>
      </c>
      <c r="BJ53" s="14"/>
      <c r="BK53" s="17" t="s">
        <v>44</v>
      </c>
      <c r="BL53" s="14">
        <v>101.1</v>
      </c>
      <c r="BM53" s="1">
        <v>101.2</v>
      </c>
      <c r="BN53" s="1">
        <v>101</v>
      </c>
      <c r="BO53" s="1">
        <v>100.9</v>
      </c>
      <c r="BP53" s="1">
        <v>101.1</v>
      </c>
      <c r="BQ53" s="1">
        <v>0</v>
      </c>
      <c r="BR53" s="1">
        <v>101.5</v>
      </c>
      <c r="BS53" s="1">
        <v>100.7</v>
      </c>
      <c r="BT53" s="16">
        <v>101.2</v>
      </c>
      <c r="BV53" s="14"/>
      <c r="BW53" s="17" t="s">
        <v>44</v>
      </c>
      <c r="BX53" s="14">
        <v>101</v>
      </c>
      <c r="BY53" s="1">
        <v>101.1</v>
      </c>
      <c r="BZ53" s="1">
        <v>101.1</v>
      </c>
      <c r="CA53" s="1">
        <v>100.9</v>
      </c>
      <c r="CB53" s="1">
        <v>101.1</v>
      </c>
      <c r="CC53" s="1">
        <v>0</v>
      </c>
      <c r="CD53" s="1">
        <v>101.3</v>
      </c>
      <c r="CE53" s="1">
        <v>0</v>
      </c>
      <c r="CF53" s="16">
        <v>101.4</v>
      </c>
      <c r="CH53" s="14"/>
      <c r="CI53" s="17" t="s">
        <v>44</v>
      </c>
      <c r="CJ53" s="14">
        <v>101</v>
      </c>
      <c r="CK53" s="1">
        <v>0</v>
      </c>
      <c r="CL53" s="1">
        <v>101</v>
      </c>
      <c r="CM53" s="1">
        <v>100.7</v>
      </c>
      <c r="CN53" s="1">
        <v>101.1</v>
      </c>
      <c r="CO53" s="1">
        <v>0</v>
      </c>
      <c r="CP53" s="1">
        <v>101.6</v>
      </c>
      <c r="CQ53" s="1">
        <v>0</v>
      </c>
      <c r="CR53" s="16">
        <v>101.2</v>
      </c>
    </row>
    <row r="54" spans="2:96" x14ac:dyDescent="0.45">
      <c r="B54" s="14"/>
      <c r="C54" s="17" t="s">
        <v>45</v>
      </c>
      <c r="D54" s="14">
        <v>100.4</v>
      </c>
      <c r="E54" s="1">
        <v>100.7</v>
      </c>
      <c r="F54" s="1">
        <v>100.4</v>
      </c>
      <c r="G54" s="1">
        <v>100.6</v>
      </c>
      <c r="H54" s="1">
        <v>100.4</v>
      </c>
      <c r="I54" s="1">
        <v>100.4</v>
      </c>
      <c r="J54" s="1">
        <v>100.8</v>
      </c>
      <c r="K54" s="1">
        <v>99.8</v>
      </c>
      <c r="L54" s="16">
        <v>100.5</v>
      </c>
      <c r="N54" s="14"/>
      <c r="O54" s="17" t="s">
        <v>45</v>
      </c>
      <c r="P54" s="14">
        <v>100.2</v>
      </c>
      <c r="Q54" s="1">
        <v>100.3</v>
      </c>
      <c r="R54" s="1">
        <v>100.3</v>
      </c>
      <c r="S54" s="1">
        <v>100.2</v>
      </c>
      <c r="T54" s="1">
        <v>100.1</v>
      </c>
      <c r="U54" s="1">
        <v>100.3</v>
      </c>
      <c r="V54" s="1">
        <v>100.5</v>
      </c>
      <c r="W54" s="1">
        <v>100</v>
      </c>
      <c r="X54" s="16">
        <v>99.7</v>
      </c>
      <c r="Z54" s="14"/>
      <c r="AA54" s="17" t="s">
        <v>45</v>
      </c>
      <c r="AB54" s="14">
        <v>100.3</v>
      </c>
      <c r="AC54" s="1">
        <v>100.6</v>
      </c>
      <c r="AD54" s="1">
        <v>100.4</v>
      </c>
      <c r="AE54" s="1">
        <v>100.1</v>
      </c>
      <c r="AF54" s="1">
        <v>100.4</v>
      </c>
      <c r="AG54" s="1">
        <v>100.3</v>
      </c>
      <c r="AH54" s="1">
        <v>100.7</v>
      </c>
      <c r="AI54" s="1">
        <v>100.2</v>
      </c>
      <c r="AJ54" s="16">
        <v>100.4</v>
      </c>
      <c r="AL54" s="14"/>
      <c r="AM54" s="17" t="s">
        <v>45</v>
      </c>
      <c r="AN54" s="14">
        <v>100.4</v>
      </c>
      <c r="AO54" s="1">
        <v>100.7</v>
      </c>
      <c r="AP54" s="1">
        <v>100.3</v>
      </c>
      <c r="AQ54" s="1">
        <v>100.4</v>
      </c>
      <c r="AR54" s="1">
        <v>100.6</v>
      </c>
      <c r="AS54" s="1">
        <v>100.3</v>
      </c>
      <c r="AT54" s="1">
        <v>100.6</v>
      </c>
      <c r="AU54" s="1">
        <v>99.7</v>
      </c>
      <c r="AV54" s="16">
        <v>100.6</v>
      </c>
      <c r="AX54" s="14"/>
      <c r="AY54" s="17" t="s">
        <v>45</v>
      </c>
      <c r="AZ54" s="14">
        <v>100.5</v>
      </c>
      <c r="BA54" s="1">
        <v>100.8</v>
      </c>
      <c r="BB54" s="1">
        <v>100.3</v>
      </c>
      <c r="BC54" s="1">
        <v>100.9</v>
      </c>
      <c r="BD54" s="1">
        <v>100.3</v>
      </c>
      <c r="BE54" s="1">
        <v>100.4</v>
      </c>
      <c r="BF54" s="1">
        <v>100.9</v>
      </c>
      <c r="BG54" s="1">
        <v>99.3</v>
      </c>
      <c r="BH54" s="16">
        <v>100.2</v>
      </c>
      <c r="BJ54" s="14"/>
      <c r="BK54" s="17" t="s">
        <v>45</v>
      </c>
      <c r="BL54" s="14">
        <v>100.5</v>
      </c>
      <c r="BM54" s="1">
        <v>100.7</v>
      </c>
      <c r="BN54" s="1">
        <v>100.4</v>
      </c>
      <c r="BO54" s="1">
        <v>100.6</v>
      </c>
      <c r="BP54" s="1">
        <v>100.5</v>
      </c>
      <c r="BQ54" s="1">
        <v>0</v>
      </c>
      <c r="BR54" s="1">
        <v>101</v>
      </c>
      <c r="BS54" s="1">
        <v>98.8</v>
      </c>
      <c r="BT54" s="16">
        <v>100.6</v>
      </c>
      <c r="BV54" s="14"/>
      <c r="BW54" s="17" t="s">
        <v>45</v>
      </c>
      <c r="BX54" s="14">
        <v>100.4</v>
      </c>
      <c r="BY54" s="1">
        <v>100.3</v>
      </c>
      <c r="BZ54" s="1">
        <v>100.2</v>
      </c>
      <c r="CA54" s="1">
        <v>100.6</v>
      </c>
      <c r="CB54" s="1">
        <v>100.3</v>
      </c>
      <c r="CC54" s="1">
        <v>0</v>
      </c>
      <c r="CD54" s="1">
        <v>100.4</v>
      </c>
      <c r="CE54" s="1">
        <v>0</v>
      </c>
      <c r="CF54" s="16">
        <v>101</v>
      </c>
      <c r="CH54" s="14"/>
      <c r="CI54" s="17" t="s">
        <v>45</v>
      </c>
      <c r="CJ54" s="14">
        <v>100.5</v>
      </c>
      <c r="CK54" s="1">
        <v>0</v>
      </c>
      <c r="CL54" s="1">
        <v>100.4</v>
      </c>
      <c r="CM54" s="1">
        <v>100.4</v>
      </c>
      <c r="CN54" s="1">
        <v>100.3</v>
      </c>
      <c r="CO54" s="1">
        <v>0</v>
      </c>
      <c r="CP54" s="1">
        <v>101.2</v>
      </c>
      <c r="CQ54" s="1">
        <v>0</v>
      </c>
      <c r="CR54" s="16">
        <v>100.9</v>
      </c>
    </row>
    <row r="55" spans="2:96" x14ac:dyDescent="0.45">
      <c r="B55" s="14"/>
      <c r="C55" s="17" t="s">
        <v>46</v>
      </c>
      <c r="D55" s="14">
        <v>101.5</v>
      </c>
      <c r="E55" s="1">
        <v>101.7</v>
      </c>
      <c r="F55" s="1">
        <v>101.5</v>
      </c>
      <c r="G55" s="1">
        <v>101.5</v>
      </c>
      <c r="H55" s="1">
        <v>101.4</v>
      </c>
      <c r="I55" s="1">
        <v>101</v>
      </c>
      <c r="J55" s="1">
        <v>102.1</v>
      </c>
      <c r="K55" s="1">
        <v>101.1</v>
      </c>
      <c r="L55" s="16">
        <v>101.4</v>
      </c>
      <c r="N55" s="14"/>
      <c r="O55" s="17" t="s">
        <v>46</v>
      </c>
      <c r="P55" s="14">
        <v>101.3</v>
      </c>
      <c r="Q55" s="1">
        <v>101.5</v>
      </c>
      <c r="R55" s="1">
        <v>101.4</v>
      </c>
      <c r="S55" s="1">
        <v>101.3</v>
      </c>
      <c r="T55" s="1">
        <v>101.5</v>
      </c>
      <c r="U55" s="1">
        <v>100.9</v>
      </c>
      <c r="V55" s="1">
        <v>102</v>
      </c>
      <c r="W55" s="1">
        <v>100.9</v>
      </c>
      <c r="X55" s="16">
        <v>100.9</v>
      </c>
      <c r="Z55" s="14"/>
      <c r="AA55" s="17" t="s">
        <v>46</v>
      </c>
      <c r="AB55" s="14">
        <v>101.4</v>
      </c>
      <c r="AC55" s="1">
        <v>101.7</v>
      </c>
      <c r="AD55" s="1">
        <v>101.5</v>
      </c>
      <c r="AE55" s="1">
        <v>101.3</v>
      </c>
      <c r="AF55" s="1">
        <v>101.5</v>
      </c>
      <c r="AG55" s="1">
        <v>100.9</v>
      </c>
      <c r="AH55" s="1">
        <v>101.9</v>
      </c>
      <c r="AI55" s="1">
        <v>101.1</v>
      </c>
      <c r="AJ55" s="16">
        <v>101.4</v>
      </c>
      <c r="AL55" s="14"/>
      <c r="AM55" s="17" t="s">
        <v>46</v>
      </c>
      <c r="AN55" s="14">
        <v>101.4</v>
      </c>
      <c r="AO55" s="1">
        <v>101.8</v>
      </c>
      <c r="AP55" s="1">
        <v>101.5</v>
      </c>
      <c r="AQ55" s="1">
        <v>101.3</v>
      </c>
      <c r="AR55" s="1">
        <v>101.6</v>
      </c>
      <c r="AS55" s="1">
        <v>101</v>
      </c>
      <c r="AT55" s="1">
        <v>102</v>
      </c>
      <c r="AU55" s="1">
        <v>101</v>
      </c>
      <c r="AV55" s="16">
        <v>101.6</v>
      </c>
      <c r="AX55" s="14"/>
      <c r="AY55" s="17" t="s">
        <v>46</v>
      </c>
      <c r="AZ55" s="14">
        <v>101.5</v>
      </c>
      <c r="BA55" s="1">
        <v>101.8</v>
      </c>
      <c r="BB55" s="1">
        <v>101.5</v>
      </c>
      <c r="BC55" s="1">
        <v>101.7</v>
      </c>
      <c r="BD55" s="1">
        <v>101.3</v>
      </c>
      <c r="BE55" s="1">
        <v>101</v>
      </c>
      <c r="BF55" s="1">
        <v>102.2</v>
      </c>
      <c r="BG55" s="1">
        <v>101</v>
      </c>
      <c r="BH55" s="16">
        <v>101.3</v>
      </c>
      <c r="BJ55" s="14"/>
      <c r="BK55" s="17" t="s">
        <v>46</v>
      </c>
      <c r="BL55" s="14">
        <v>101.5</v>
      </c>
      <c r="BM55" s="1">
        <v>101.5</v>
      </c>
      <c r="BN55" s="1">
        <v>101.5</v>
      </c>
      <c r="BO55" s="1">
        <v>101.6</v>
      </c>
      <c r="BP55" s="1">
        <v>101.2</v>
      </c>
      <c r="BQ55" s="1">
        <v>0</v>
      </c>
      <c r="BR55" s="1">
        <v>102.1</v>
      </c>
      <c r="BS55" s="1">
        <v>101.2</v>
      </c>
      <c r="BT55" s="16">
        <v>101.4</v>
      </c>
      <c r="BV55" s="14"/>
      <c r="BW55" s="17" t="s">
        <v>46</v>
      </c>
      <c r="BX55" s="14">
        <v>101.4</v>
      </c>
      <c r="BY55" s="1">
        <v>101.4</v>
      </c>
      <c r="BZ55" s="1">
        <v>101.5</v>
      </c>
      <c r="CA55" s="1">
        <v>101.4</v>
      </c>
      <c r="CB55" s="1">
        <v>101.2</v>
      </c>
      <c r="CC55" s="1">
        <v>0</v>
      </c>
      <c r="CD55" s="1">
        <v>101.9</v>
      </c>
      <c r="CE55" s="1">
        <v>0</v>
      </c>
      <c r="CF55" s="16">
        <v>101.6</v>
      </c>
      <c r="CH55" s="14"/>
      <c r="CI55" s="17" t="s">
        <v>46</v>
      </c>
      <c r="CJ55" s="14">
        <v>101.3</v>
      </c>
      <c r="CK55" s="1">
        <v>0</v>
      </c>
      <c r="CL55" s="1">
        <v>101.3</v>
      </c>
      <c r="CM55" s="1">
        <v>101.2</v>
      </c>
      <c r="CN55" s="1">
        <v>101.2</v>
      </c>
      <c r="CO55" s="1">
        <v>0</v>
      </c>
      <c r="CP55" s="1">
        <v>102.3</v>
      </c>
      <c r="CQ55" s="1">
        <v>0</v>
      </c>
      <c r="CR55" s="16">
        <v>101.4</v>
      </c>
    </row>
    <row r="56" spans="2:96" x14ac:dyDescent="0.45">
      <c r="B56" s="14"/>
      <c r="C56" s="17" t="s">
        <v>47</v>
      </c>
      <c r="D56" s="14">
        <v>103</v>
      </c>
      <c r="E56" s="1">
        <v>103.3</v>
      </c>
      <c r="F56" s="1">
        <v>103.1</v>
      </c>
      <c r="G56" s="1">
        <v>102.8</v>
      </c>
      <c r="H56" s="1">
        <v>102.9</v>
      </c>
      <c r="I56" s="1">
        <v>102</v>
      </c>
      <c r="J56" s="1">
        <v>103.7</v>
      </c>
      <c r="K56" s="1">
        <v>102.9</v>
      </c>
      <c r="L56" s="16">
        <v>102.8</v>
      </c>
      <c r="N56" s="14"/>
      <c r="O56" s="17" t="s">
        <v>47</v>
      </c>
      <c r="P56" s="14">
        <v>103</v>
      </c>
      <c r="Q56" s="1">
        <v>103.4</v>
      </c>
      <c r="R56" s="1">
        <v>103.1</v>
      </c>
      <c r="S56" s="1">
        <v>102.9</v>
      </c>
      <c r="T56" s="1">
        <v>103.5</v>
      </c>
      <c r="U56" s="1">
        <v>102</v>
      </c>
      <c r="V56" s="1">
        <v>103.9</v>
      </c>
      <c r="W56" s="1">
        <v>102.5</v>
      </c>
      <c r="X56" s="16">
        <v>102.8</v>
      </c>
      <c r="Z56" s="14"/>
      <c r="AA56" s="17" t="s">
        <v>47</v>
      </c>
      <c r="AB56" s="14">
        <v>103.1</v>
      </c>
      <c r="AC56" s="1">
        <v>103.3</v>
      </c>
      <c r="AD56" s="1">
        <v>103.1</v>
      </c>
      <c r="AE56" s="1">
        <v>103.1</v>
      </c>
      <c r="AF56" s="1">
        <v>103.2</v>
      </c>
      <c r="AG56" s="1">
        <v>102</v>
      </c>
      <c r="AH56" s="1">
        <v>103.7</v>
      </c>
      <c r="AI56" s="1">
        <v>102.6</v>
      </c>
      <c r="AJ56" s="16">
        <v>103</v>
      </c>
      <c r="AL56" s="14"/>
      <c r="AM56" s="17" t="s">
        <v>47</v>
      </c>
      <c r="AN56" s="14">
        <v>103</v>
      </c>
      <c r="AO56" s="1">
        <v>103.3</v>
      </c>
      <c r="AP56" s="1">
        <v>103</v>
      </c>
      <c r="AQ56" s="1">
        <v>102.7</v>
      </c>
      <c r="AR56" s="1">
        <v>103</v>
      </c>
      <c r="AS56" s="1">
        <v>102.2</v>
      </c>
      <c r="AT56" s="1">
        <v>103.9</v>
      </c>
      <c r="AU56" s="1">
        <v>102.9</v>
      </c>
      <c r="AV56" s="16">
        <v>103.1</v>
      </c>
      <c r="AX56" s="14"/>
      <c r="AY56" s="17" t="s">
        <v>47</v>
      </c>
      <c r="AZ56" s="14">
        <v>103</v>
      </c>
      <c r="BA56" s="1">
        <v>103.3</v>
      </c>
      <c r="BB56" s="1">
        <v>103.1</v>
      </c>
      <c r="BC56" s="1">
        <v>102.7</v>
      </c>
      <c r="BD56" s="1">
        <v>102.8</v>
      </c>
      <c r="BE56" s="1">
        <v>102.1</v>
      </c>
      <c r="BF56" s="1">
        <v>103.7</v>
      </c>
      <c r="BG56" s="1">
        <v>103.3</v>
      </c>
      <c r="BH56" s="16">
        <v>103</v>
      </c>
      <c r="BJ56" s="14"/>
      <c r="BK56" s="17" t="s">
        <v>47</v>
      </c>
      <c r="BL56" s="14">
        <v>102.9</v>
      </c>
      <c r="BM56" s="1">
        <v>102.8</v>
      </c>
      <c r="BN56" s="1">
        <v>103</v>
      </c>
      <c r="BO56" s="1">
        <v>102.9</v>
      </c>
      <c r="BP56" s="1">
        <v>102.7</v>
      </c>
      <c r="BQ56" s="1">
        <v>0</v>
      </c>
      <c r="BR56" s="1">
        <v>103.6</v>
      </c>
      <c r="BS56" s="1">
        <v>104.2</v>
      </c>
      <c r="BT56" s="16">
        <v>102.7</v>
      </c>
      <c r="BV56" s="14"/>
      <c r="BW56" s="17" t="s">
        <v>47</v>
      </c>
      <c r="BX56" s="14">
        <v>102.9</v>
      </c>
      <c r="BY56" s="1">
        <v>103.1</v>
      </c>
      <c r="BZ56" s="1">
        <v>103.2</v>
      </c>
      <c r="CA56" s="1">
        <v>102.6</v>
      </c>
      <c r="CB56" s="1">
        <v>102.6</v>
      </c>
      <c r="CC56" s="1">
        <v>0</v>
      </c>
      <c r="CD56" s="1">
        <v>103.8</v>
      </c>
      <c r="CE56" s="1">
        <v>0</v>
      </c>
      <c r="CF56" s="16">
        <v>102.6</v>
      </c>
      <c r="CH56" s="14"/>
      <c r="CI56" s="17" t="s">
        <v>47</v>
      </c>
      <c r="CJ56" s="14">
        <v>102.5</v>
      </c>
      <c r="CK56" s="1">
        <v>0</v>
      </c>
      <c r="CL56" s="1">
        <v>102.6</v>
      </c>
      <c r="CM56" s="1">
        <v>102.4</v>
      </c>
      <c r="CN56" s="1">
        <v>102.5</v>
      </c>
      <c r="CO56" s="1">
        <v>0</v>
      </c>
      <c r="CP56" s="1">
        <v>103.4</v>
      </c>
      <c r="CQ56" s="1">
        <v>0</v>
      </c>
      <c r="CR56" s="16">
        <v>102.3</v>
      </c>
    </row>
    <row r="57" spans="2:96" x14ac:dyDescent="0.45">
      <c r="B57" s="23"/>
      <c r="C57" s="24" t="s">
        <v>48</v>
      </c>
      <c r="D57" s="23">
        <v>102.6</v>
      </c>
      <c r="E57" s="25">
        <v>102.9</v>
      </c>
      <c r="F57" s="25">
        <v>102.7</v>
      </c>
      <c r="G57" s="25">
        <v>102.4</v>
      </c>
      <c r="H57" s="25">
        <v>102.6</v>
      </c>
      <c r="I57" s="25">
        <v>101.7</v>
      </c>
      <c r="J57" s="25">
        <v>103.3</v>
      </c>
      <c r="K57" s="25">
        <v>102.3</v>
      </c>
      <c r="L57" s="26">
        <v>102.4</v>
      </c>
      <c r="N57" s="23"/>
      <c r="O57" s="24" t="s">
        <v>48</v>
      </c>
      <c r="P57" s="23">
        <v>102.4</v>
      </c>
      <c r="Q57" s="25">
        <v>102.8</v>
      </c>
      <c r="R57" s="25">
        <v>102.6</v>
      </c>
      <c r="S57" s="25">
        <v>102.4</v>
      </c>
      <c r="T57" s="25">
        <v>102.9</v>
      </c>
      <c r="U57" s="25">
        <v>101.6</v>
      </c>
      <c r="V57" s="25">
        <v>103.3</v>
      </c>
      <c r="W57" s="25">
        <v>102</v>
      </c>
      <c r="X57" s="26">
        <v>102.1</v>
      </c>
      <c r="Z57" s="23"/>
      <c r="AA57" s="24" t="s">
        <v>48</v>
      </c>
      <c r="AB57" s="23">
        <v>102.5</v>
      </c>
      <c r="AC57" s="25">
        <v>102.9</v>
      </c>
      <c r="AD57" s="25">
        <v>102.7</v>
      </c>
      <c r="AE57" s="25">
        <v>102.5</v>
      </c>
      <c r="AF57" s="25">
        <v>102.8</v>
      </c>
      <c r="AG57" s="25">
        <v>101.6</v>
      </c>
      <c r="AH57" s="25">
        <v>103.1</v>
      </c>
      <c r="AI57" s="25">
        <v>102.1</v>
      </c>
      <c r="AJ57" s="26">
        <v>102.4</v>
      </c>
      <c r="AL57" s="23"/>
      <c r="AM57" s="24" t="s">
        <v>48</v>
      </c>
      <c r="AN57" s="23">
        <v>102.5</v>
      </c>
      <c r="AO57" s="25">
        <v>102.9</v>
      </c>
      <c r="AP57" s="25">
        <v>102.7</v>
      </c>
      <c r="AQ57" s="25">
        <v>102.3</v>
      </c>
      <c r="AR57" s="25">
        <v>102.7</v>
      </c>
      <c r="AS57" s="25">
        <v>101.8</v>
      </c>
      <c r="AT57" s="25">
        <v>103.3</v>
      </c>
      <c r="AU57" s="25">
        <v>102.3</v>
      </c>
      <c r="AV57" s="26">
        <v>102.6</v>
      </c>
      <c r="AX57" s="23"/>
      <c r="AY57" s="24" t="s">
        <v>48</v>
      </c>
      <c r="AZ57" s="23">
        <v>102.6</v>
      </c>
      <c r="BA57" s="25">
        <v>103</v>
      </c>
      <c r="BB57" s="25">
        <v>102.7</v>
      </c>
      <c r="BC57" s="25">
        <v>102.4</v>
      </c>
      <c r="BD57" s="25">
        <v>102.6</v>
      </c>
      <c r="BE57" s="25">
        <v>101.7</v>
      </c>
      <c r="BF57" s="25">
        <v>103.4</v>
      </c>
      <c r="BG57" s="25">
        <v>102.5</v>
      </c>
      <c r="BH57" s="26">
        <v>102.5</v>
      </c>
      <c r="BJ57" s="23"/>
      <c r="BK57" s="24" t="s">
        <v>48</v>
      </c>
      <c r="BL57" s="23">
        <v>102.6</v>
      </c>
      <c r="BM57" s="25">
        <v>102.7</v>
      </c>
      <c r="BN57" s="25">
        <v>102.7</v>
      </c>
      <c r="BO57" s="25">
        <v>102.6</v>
      </c>
      <c r="BP57" s="25">
        <v>102.5</v>
      </c>
      <c r="BQ57" s="25">
        <v>0</v>
      </c>
      <c r="BR57" s="25">
        <v>103.3</v>
      </c>
      <c r="BS57" s="25">
        <v>103.1</v>
      </c>
      <c r="BT57" s="26">
        <v>102.4</v>
      </c>
      <c r="BV57" s="23"/>
      <c r="BW57" s="24" t="s">
        <v>48</v>
      </c>
      <c r="BX57" s="23">
        <v>102.6</v>
      </c>
      <c r="BY57" s="25">
        <v>102.8</v>
      </c>
      <c r="BZ57" s="25">
        <v>102.8</v>
      </c>
      <c r="CA57" s="25">
        <v>102.4</v>
      </c>
      <c r="CB57" s="25">
        <v>102.5</v>
      </c>
      <c r="CC57" s="25">
        <v>0</v>
      </c>
      <c r="CD57" s="25">
        <v>103.3</v>
      </c>
      <c r="CE57" s="25">
        <v>0</v>
      </c>
      <c r="CF57" s="26">
        <v>102.5</v>
      </c>
      <c r="CH57" s="23"/>
      <c r="CI57" s="24" t="s">
        <v>48</v>
      </c>
      <c r="CJ57" s="23">
        <v>102.4</v>
      </c>
      <c r="CK57" s="25">
        <v>0</v>
      </c>
      <c r="CL57" s="25">
        <v>102.4</v>
      </c>
      <c r="CM57" s="25">
        <v>102.1</v>
      </c>
      <c r="CN57" s="25">
        <v>102.3</v>
      </c>
      <c r="CO57" s="25">
        <v>0</v>
      </c>
      <c r="CP57" s="25">
        <v>103.4</v>
      </c>
      <c r="CQ57" s="25">
        <v>0</v>
      </c>
      <c r="CR57" s="26">
        <v>102.2</v>
      </c>
    </row>
    <row r="58" spans="2:96" x14ac:dyDescent="0.45">
      <c r="B58" s="14" t="s">
        <v>51</v>
      </c>
      <c r="C58" s="18" t="s">
        <v>37</v>
      </c>
      <c r="D58" s="14">
        <v>101.1</v>
      </c>
      <c r="E58" s="1">
        <v>101.2</v>
      </c>
      <c r="F58" s="1">
        <v>101</v>
      </c>
      <c r="G58" s="1">
        <v>101.1</v>
      </c>
      <c r="H58" s="1">
        <v>100.9</v>
      </c>
      <c r="I58" s="1">
        <v>100.8</v>
      </c>
      <c r="J58" s="1">
        <v>101.3</v>
      </c>
      <c r="K58" s="1">
        <v>100.2</v>
      </c>
      <c r="L58" s="16">
        <v>101.1</v>
      </c>
      <c r="N58" s="14" t="s">
        <v>51</v>
      </c>
      <c r="O58" s="18" t="s">
        <v>37</v>
      </c>
      <c r="P58" s="14">
        <v>101</v>
      </c>
      <c r="Q58" s="1">
        <v>100.9</v>
      </c>
      <c r="R58" s="1">
        <v>101</v>
      </c>
      <c r="S58" s="1">
        <v>100.9</v>
      </c>
      <c r="T58" s="1">
        <v>100.5</v>
      </c>
      <c r="U58" s="1">
        <v>101</v>
      </c>
      <c r="V58" s="1">
        <v>101</v>
      </c>
      <c r="W58" s="1">
        <v>100.8</v>
      </c>
      <c r="X58" s="16">
        <v>100.5</v>
      </c>
      <c r="Z58" s="14" t="s">
        <v>68</v>
      </c>
      <c r="AA58" s="18" t="s">
        <v>37</v>
      </c>
      <c r="AB58" s="14">
        <v>101</v>
      </c>
      <c r="AC58" s="1">
        <v>101.2</v>
      </c>
      <c r="AD58" s="1">
        <v>101.1</v>
      </c>
      <c r="AE58" s="1">
        <v>100.5</v>
      </c>
      <c r="AF58" s="1">
        <v>100.9</v>
      </c>
      <c r="AG58" s="1">
        <v>100.9</v>
      </c>
      <c r="AH58" s="1">
        <v>101.3</v>
      </c>
      <c r="AI58" s="1">
        <v>100.9</v>
      </c>
      <c r="AJ58" s="16">
        <v>101.1</v>
      </c>
      <c r="AL58" s="14" t="s">
        <v>68</v>
      </c>
      <c r="AM58" s="18" t="s">
        <v>37</v>
      </c>
      <c r="AN58" s="14">
        <v>101</v>
      </c>
      <c r="AO58" s="1">
        <v>101.2</v>
      </c>
      <c r="AP58" s="1">
        <v>101</v>
      </c>
      <c r="AQ58" s="1">
        <v>101.1</v>
      </c>
      <c r="AR58" s="1">
        <v>101.1</v>
      </c>
      <c r="AS58" s="1">
        <v>100.8</v>
      </c>
      <c r="AT58" s="1">
        <v>101</v>
      </c>
      <c r="AU58" s="1">
        <v>100.1</v>
      </c>
      <c r="AV58" s="16">
        <v>101.2</v>
      </c>
      <c r="AX58" s="14" t="s">
        <v>68</v>
      </c>
      <c r="AY58" s="18" t="s">
        <v>37</v>
      </c>
      <c r="AZ58" s="14">
        <v>101.1</v>
      </c>
      <c r="BA58" s="1">
        <v>101.3</v>
      </c>
      <c r="BB58" s="1">
        <v>100.9</v>
      </c>
      <c r="BC58" s="1">
        <v>101.6</v>
      </c>
      <c r="BD58" s="1">
        <v>100.7</v>
      </c>
      <c r="BE58" s="1">
        <v>100.8</v>
      </c>
      <c r="BF58" s="1">
        <v>101.4</v>
      </c>
      <c r="BG58" s="1">
        <v>99.4</v>
      </c>
      <c r="BH58" s="16">
        <v>100.7</v>
      </c>
      <c r="BJ58" s="14" t="s">
        <v>68</v>
      </c>
      <c r="BK58" s="18" t="s">
        <v>37</v>
      </c>
      <c r="BL58" s="14">
        <v>101.1</v>
      </c>
      <c r="BM58" s="1">
        <v>101.1</v>
      </c>
      <c r="BN58" s="1">
        <v>101</v>
      </c>
      <c r="BO58" s="1">
        <v>101.1</v>
      </c>
      <c r="BP58" s="1">
        <v>101.1</v>
      </c>
      <c r="BQ58" s="1">
        <v>0</v>
      </c>
      <c r="BR58" s="1">
        <v>101.6</v>
      </c>
      <c r="BS58" s="1">
        <v>98.6</v>
      </c>
      <c r="BT58" s="16">
        <v>101.2</v>
      </c>
      <c r="BV58" s="14" t="s">
        <v>68</v>
      </c>
      <c r="BW58" s="18" t="s">
        <v>37</v>
      </c>
      <c r="BX58" s="14">
        <v>100.9</v>
      </c>
      <c r="BY58" s="1">
        <v>100.8</v>
      </c>
      <c r="BZ58" s="1">
        <v>100.6</v>
      </c>
      <c r="CA58" s="1">
        <v>101.1</v>
      </c>
      <c r="CB58" s="1">
        <v>100.8</v>
      </c>
      <c r="CC58" s="1">
        <v>0</v>
      </c>
      <c r="CD58" s="1">
        <v>100.6</v>
      </c>
      <c r="CE58" s="1">
        <v>0</v>
      </c>
      <c r="CF58" s="16">
        <v>101.5</v>
      </c>
      <c r="CH58" s="14" t="s">
        <v>68</v>
      </c>
      <c r="CI58" s="18" t="s">
        <v>37</v>
      </c>
      <c r="CJ58" s="14">
        <v>101.2</v>
      </c>
      <c r="CK58" s="1">
        <v>0</v>
      </c>
      <c r="CL58" s="1">
        <v>101</v>
      </c>
      <c r="CM58" s="1">
        <v>100.9</v>
      </c>
      <c r="CN58" s="1">
        <v>100.7</v>
      </c>
      <c r="CO58" s="1">
        <v>0</v>
      </c>
      <c r="CP58" s="1">
        <v>101.8</v>
      </c>
      <c r="CQ58" s="1">
        <v>0</v>
      </c>
      <c r="CR58" s="16">
        <v>101.6</v>
      </c>
    </row>
    <row r="59" spans="2:96" x14ac:dyDescent="0.45">
      <c r="B59" s="14"/>
      <c r="C59" s="17" t="s">
        <v>38</v>
      </c>
      <c r="D59" s="14">
        <v>104.1</v>
      </c>
      <c r="E59" s="1">
        <v>104.4</v>
      </c>
      <c r="F59" s="1">
        <v>104.3</v>
      </c>
      <c r="G59" s="1">
        <v>103.8</v>
      </c>
      <c r="H59" s="1">
        <v>104</v>
      </c>
      <c r="I59" s="1">
        <v>102.6</v>
      </c>
      <c r="J59" s="1">
        <v>105.2</v>
      </c>
      <c r="K59" s="1">
        <v>104.1</v>
      </c>
      <c r="L59" s="16">
        <v>103.8</v>
      </c>
      <c r="N59" s="14"/>
      <c r="O59" s="17" t="s">
        <v>38</v>
      </c>
      <c r="P59" s="14">
        <v>104.2</v>
      </c>
      <c r="Q59" s="1">
        <v>104.5</v>
      </c>
      <c r="R59" s="1">
        <v>104.2</v>
      </c>
      <c r="S59" s="1">
        <v>104</v>
      </c>
      <c r="T59" s="1">
        <v>104.8</v>
      </c>
      <c r="U59" s="1">
        <v>102.6</v>
      </c>
      <c r="V59" s="1">
        <v>105.3</v>
      </c>
      <c r="W59" s="1">
        <v>103.4</v>
      </c>
      <c r="X59" s="16">
        <v>104</v>
      </c>
      <c r="Z59" s="14"/>
      <c r="AA59" s="17" t="s">
        <v>38</v>
      </c>
      <c r="AB59" s="14">
        <v>104.2</v>
      </c>
      <c r="AC59" s="1">
        <v>104.4</v>
      </c>
      <c r="AD59" s="1">
        <v>104.3</v>
      </c>
      <c r="AE59" s="1">
        <v>104.3</v>
      </c>
      <c r="AF59" s="1">
        <v>104.4</v>
      </c>
      <c r="AG59" s="1">
        <v>102.5</v>
      </c>
      <c r="AH59" s="1">
        <v>105</v>
      </c>
      <c r="AI59" s="1">
        <v>103.6</v>
      </c>
      <c r="AJ59" s="16">
        <v>104.1</v>
      </c>
      <c r="AL59" s="14"/>
      <c r="AM59" s="17" t="s">
        <v>38</v>
      </c>
      <c r="AN59" s="14">
        <v>104.1</v>
      </c>
      <c r="AO59" s="1">
        <v>104.4</v>
      </c>
      <c r="AP59" s="1">
        <v>104.2</v>
      </c>
      <c r="AQ59" s="1">
        <v>103.7</v>
      </c>
      <c r="AR59" s="1">
        <v>104.1</v>
      </c>
      <c r="AS59" s="1">
        <v>102.8</v>
      </c>
      <c r="AT59" s="1">
        <v>105.4</v>
      </c>
      <c r="AU59" s="1">
        <v>104.1</v>
      </c>
      <c r="AV59" s="16">
        <v>104.1</v>
      </c>
      <c r="AX59" s="14"/>
      <c r="AY59" s="17" t="s">
        <v>38</v>
      </c>
      <c r="AZ59" s="14">
        <v>104.1</v>
      </c>
      <c r="BA59" s="1">
        <v>104.3</v>
      </c>
      <c r="BB59" s="1">
        <v>104.3</v>
      </c>
      <c r="BC59" s="1">
        <v>103.6</v>
      </c>
      <c r="BD59" s="1">
        <v>103.8</v>
      </c>
      <c r="BE59" s="1">
        <v>102.7</v>
      </c>
      <c r="BF59" s="1">
        <v>105.1</v>
      </c>
      <c r="BG59" s="1">
        <v>104.7</v>
      </c>
      <c r="BH59" s="16">
        <v>104.1</v>
      </c>
      <c r="BJ59" s="14"/>
      <c r="BK59" s="17" t="s">
        <v>38</v>
      </c>
      <c r="BL59" s="14">
        <v>103.9</v>
      </c>
      <c r="BM59" s="1">
        <v>103.7</v>
      </c>
      <c r="BN59" s="1">
        <v>104.3</v>
      </c>
      <c r="BO59" s="1">
        <v>104</v>
      </c>
      <c r="BP59" s="1">
        <v>103.8</v>
      </c>
      <c r="BQ59" s="1">
        <v>0</v>
      </c>
      <c r="BR59" s="1">
        <v>104.9</v>
      </c>
      <c r="BS59" s="1">
        <v>106</v>
      </c>
      <c r="BT59" s="16">
        <v>103.6</v>
      </c>
      <c r="BV59" s="14"/>
      <c r="BW59" s="17" t="s">
        <v>38</v>
      </c>
      <c r="BX59" s="14">
        <v>104</v>
      </c>
      <c r="BY59" s="1">
        <v>104.3</v>
      </c>
      <c r="BZ59" s="1">
        <v>104.5</v>
      </c>
      <c r="CA59" s="1">
        <v>103.6</v>
      </c>
      <c r="CB59" s="1">
        <v>103.6</v>
      </c>
      <c r="CC59" s="1">
        <v>0</v>
      </c>
      <c r="CD59" s="1">
        <v>105.4</v>
      </c>
      <c r="CE59" s="1">
        <v>0</v>
      </c>
      <c r="CF59" s="16">
        <v>103.4</v>
      </c>
      <c r="CH59" s="14"/>
      <c r="CI59" s="17" t="s">
        <v>38</v>
      </c>
      <c r="CJ59" s="14">
        <v>103.4</v>
      </c>
      <c r="CK59" s="1">
        <v>0</v>
      </c>
      <c r="CL59" s="1">
        <v>103.6</v>
      </c>
      <c r="CM59" s="1">
        <v>103.4</v>
      </c>
      <c r="CN59" s="1">
        <v>103.4</v>
      </c>
      <c r="CO59" s="1">
        <v>0</v>
      </c>
      <c r="CP59" s="1">
        <v>104.9</v>
      </c>
      <c r="CQ59" s="1">
        <v>0</v>
      </c>
      <c r="CR59" s="16">
        <v>103</v>
      </c>
    </row>
    <row r="60" spans="2:96" x14ac:dyDescent="0.45">
      <c r="B60" s="14"/>
      <c r="C60" s="17" t="s">
        <v>39</v>
      </c>
      <c r="D60" s="14">
        <v>101.9</v>
      </c>
      <c r="E60" s="1">
        <v>102.1</v>
      </c>
      <c r="F60" s="1">
        <v>102</v>
      </c>
      <c r="G60" s="1">
        <v>101.7</v>
      </c>
      <c r="H60" s="1">
        <v>101.9</v>
      </c>
      <c r="I60" s="1">
        <v>101.7</v>
      </c>
      <c r="J60" s="1">
        <v>102.7</v>
      </c>
      <c r="K60" s="1">
        <v>101.2</v>
      </c>
      <c r="L60" s="16">
        <v>101.8</v>
      </c>
      <c r="N60" s="14"/>
      <c r="O60" s="17" t="s">
        <v>39</v>
      </c>
      <c r="P60" s="14">
        <v>101.5</v>
      </c>
      <c r="Q60" s="1">
        <v>101.7</v>
      </c>
      <c r="R60" s="1">
        <v>101.7</v>
      </c>
      <c r="S60" s="1">
        <v>101.4</v>
      </c>
      <c r="T60" s="1">
        <v>101.9</v>
      </c>
      <c r="U60" s="1">
        <v>101.4</v>
      </c>
      <c r="V60" s="1">
        <v>102.4</v>
      </c>
      <c r="W60" s="1">
        <v>101</v>
      </c>
      <c r="X60" s="16">
        <v>101</v>
      </c>
      <c r="Z60" s="14"/>
      <c r="AA60" s="17" t="s">
        <v>39</v>
      </c>
      <c r="AB60" s="14">
        <v>101.7</v>
      </c>
      <c r="AC60" s="1">
        <v>102</v>
      </c>
      <c r="AD60" s="1">
        <v>101.9</v>
      </c>
      <c r="AE60" s="1">
        <v>101.5</v>
      </c>
      <c r="AF60" s="1">
        <v>102</v>
      </c>
      <c r="AG60" s="1">
        <v>101.5</v>
      </c>
      <c r="AH60" s="1">
        <v>102.3</v>
      </c>
      <c r="AI60" s="1">
        <v>101.3</v>
      </c>
      <c r="AJ60" s="16">
        <v>101.7</v>
      </c>
      <c r="AL60" s="14"/>
      <c r="AM60" s="17" t="s">
        <v>39</v>
      </c>
      <c r="AN60" s="14">
        <v>101.8</v>
      </c>
      <c r="AO60" s="1">
        <v>102.1</v>
      </c>
      <c r="AP60" s="1">
        <v>101.9</v>
      </c>
      <c r="AQ60" s="1">
        <v>101.5</v>
      </c>
      <c r="AR60" s="1">
        <v>102</v>
      </c>
      <c r="AS60" s="1">
        <v>101.7</v>
      </c>
      <c r="AT60" s="1">
        <v>102.5</v>
      </c>
      <c r="AU60" s="1">
        <v>101.2</v>
      </c>
      <c r="AV60" s="16">
        <v>102</v>
      </c>
      <c r="AX60" s="14"/>
      <c r="AY60" s="17" t="s">
        <v>39</v>
      </c>
      <c r="AZ60" s="14">
        <v>102</v>
      </c>
      <c r="BA60" s="1">
        <v>102.3</v>
      </c>
      <c r="BB60" s="1">
        <v>102</v>
      </c>
      <c r="BC60" s="1">
        <v>102</v>
      </c>
      <c r="BD60" s="1">
        <v>101.7</v>
      </c>
      <c r="BE60" s="1">
        <v>101.9</v>
      </c>
      <c r="BF60" s="1">
        <v>102.8</v>
      </c>
      <c r="BG60" s="1">
        <v>101.1</v>
      </c>
      <c r="BH60" s="16">
        <v>101.7</v>
      </c>
      <c r="BJ60" s="14"/>
      <c r="BK60" s="17" t="s">
        <v>39</v>
      </c>
      <c r="BL60" s="14">
        <v>102</v>
      </c>
      <c r="BM60" s="1">
        <v>101.9</v>
      </c>
      <c r="BN60" s="1">
        <v>102.1</v>
      </c>
      <c r="BO60" s="1">
        <v>102</v>
      </c>
      <c r="BP60" s="1">
        <v>101.9</v>
      </c>
      <c r="BQ60" s="1">
        <v>0</v>
      </c>
      <c r="BR60" s="1">
        <v>102.8</v>
      </c>
      <c r="BS60" s="1">
        <v>101.2</v>
      </c>
      <c r="BT60" s="16">
        <v>101.9</v>
      </c>
      <c r="BV60" s="14"/>
      <c r="BW60" s="17" t="s">
        <v>39</v>
      </c>
      <c r="BX60" s="14">
        <v>101.9</v>
      </c>
      <c r="BY60" s="1">
        <v>101.9</v>
      </c>
      <c r="BZ60" s="1">
        <v>102.1</v>
      </c>
      <c r="CA60" s="1">
        <v>101.7</v>
      </c>
      <c r="CB60" s="1">
        <v>101.6</v>
      </c>
      <c r="CC60" s="1">
        <v>0</v>
      </c>
      <c r="CD60" s="1">
        <v>102.5</v>
      </c>
      <c r="CE60" s="1">
        <v>0</v>
      </c>
      <c r="CF60" s="16">
        <v>102.1</v>
      </c>
      <c r="CH60" s="14"/>
      <c r="CI60" s="17" t="s">
        <v>39</v>
      </c>
      <c r="CJ60" s="14">
        <v>101.7</v>
      </c>
      <c r="CK60" s="1">
        <v>0</v>
      </c>
      <c r="CL60" s="1">
        <v>101.8</v>
      </c>
      <c r="CM60" s="1">
        <v>101.4</v>
      </c>
      <c r="CN60" s="1">
        <v>101.5</v>
      </c>
      <c r="CO60" s="1">
        <v>0</v>
      </c>
      <c r="CP60" s="1">
        <v>103.1</v>
      </c>
      <c r="CQ60" s="1">
        <v>0</v>
      </c>
      <c r="CR60" s="16">
        <v>101.9</v>
      </c>
    </row>
    <row r="61" spans="2:96" x14ac:dyDescent="0.45">
      <c r="B61" s="14"/>
      <c r="C61" s="17" t="s">
        <v>40</v>
      </c>
      <c r="D61" s="14">
        <v>102.8</v>
      </c>
      <c r="E61" s="1">
        <v>102.9</v>
      </c>
      <c r="F61" s="1">
        <v>102.8</v>
      </c>
      <c r="G61" s="1">
        <v>102.3</v>
      </c>
      <c r="H61" s="1">
        <v>102.7</v>
      </c>
      <c r="I61" s="1">
        <v>103.2</v>
      </c>
      <c r="J61" s="1">
        <v>103.3</v>
      </c>
      <c r="K61" s="1">
        <v>102</v>
      </c>
      <c r="L61" s="16">
        <v>103</v>
      </c>
      <c r="N61" s="14"/>
      <c r="O61" s="17" t="s">
        <v>40</v>
      </c>
      <c r="P61" s="14">
        <v>102.6</v>
      </c>
      <c r="Q61" s="1">
        <v>102.6</v>
      </c>
      <c r="R61" s="1">
        <v>102.7</v>
      </c>
      <c r="S61" s="1">
        <v>102.2</v>
      </c>
      <c r="T61" s="1">
        <v>102.8</v>
      </c>
      <c r="U61" s="1">
        <v>102.9</v>
      </c>
      <c r="V61" s="1">
        <v>103.1</v>
      </c>
      <c r="W61" s="1">
        <v>101.9</v>
      </c>
      <c r="X61" s="16">
        <v>102.4</v>
      </c>
      <c r="Z61" s="14"/>
      <c r="AA61" s="17" t="s">
        <v>40</v>
      </c>
      <c r="AB61" s="14">
        <v>102.8</v>
      </c>
      <c r="AC61" s="1">
        <v>102.8</v>
      </c>
      <c r="AD61" s="1">
        <v>102.9</v>
      </c>
      <c r="AE61" s="1">
        <v>102.2</v>
      </c>
      <c r="AF61" s="1">
        <v>102.9</v>
      </c>
      <c r="AG61" s="1">
        <v>102.9</v>
      </c>
      <c r="AH61" s="1">
        <v>103.1</v>
      </c>
      <c r="AI61" s="1">
        <v>102.2</v>
      </c>
      <c r="AJ61" s="16">
        <v>102.9</v>
      </c>
      <c r="AL61" s="14"/>
      <c r="AM61" s="17" t="s">
        <v>40</v>
      </c>
      <c r="AN61" s="14">
        <v>102.8</v>
      </c>
      <c r="AO61" s="1">
        <v>102.9</v>
      </c>
      <c r="AP61" s="1">
        <v>102.8</v>
      </c>
      <c r="AQ61" s="1">
        <v>102.2</v>
      </c>
      <c r="AR61" s="1">
        <v>103</v>
      </c>
      <c r="AS61" s="1">
        <v>103.1</v>
      </c>
      <c r="AT61" s="1">
        <v>103.2</v>
      </c>
      <c r="AU61" s="1">
        <v>101.9</v>
      </c>
      <c r="AV61" s="16">
        <v>103.2</v>
      </c>
      <c r="AX61" s="14"/>
      <c r="AY61" s="17" t="s">
        <v>40</v>
      </c>
      <c r="AZ61" s="14">
        <v>102.9</v>
      </c>
      <c r="BA61" s="1">
        <v>103</v>
      </c>
      <c r="BB61" s="1">
        <v>102.8</v>
      </c>
      <c r="BC61" s="1">
        <v>102.5</v>
      </c>
      <c r="BD61" s="1">
        <v>102.6</v>
      </c>
      <c r="BE61" s="1">
        <v>103.3</v>
      </c>
      <c r="BF61" s="1">
        <v>103.3</v>
      </c>
      <c r="BG61" s="1">
        <v>101.9</v>
      </c>
      <c r="BH61" s="16">
        <v>102.9</v>
      </c>
      <c r="BJ61" s="14"/>
      <c r="BK61" s="17" t="s">
        <v>40</v>
      </c>
      <c r="BL61" s="14">
        <v>102.9</v>
      </c>
      <c r="BM61" s="1">
        <v>102.6</v>
      </c>
      <c r="BN61" s="1">
        <v>102.8</v>
      </c>
      <c r="BO61" s="1">
        <v>102.4</v>
      </c>
      <c r="BP61" s="1">
        <v>102.7</v>
      </c>
      <c r="BQ61" s="1">
        <v>0</v>
      </c>
      <c r="BR61" s="1">
        <v>103.4</v>
      </c>
      <c r="BS61" s="1">
        <v>101.9</v>
      </c>
      <c r="BT61" s="16">
        <v>103</v>
      </c>
      <c r="BV61" s="14"/>
      <c r="BW61" s="17" t="s">
        <v>40</v>
      </c>
      <c r="BX61" s="14">
        <v>102.7</v>
      </c>
      <c r="BY61" s="1">
        <v>102.6</v>
      </c>
      <c r="BZ61" s="1">
        <v>102.8</v>
      </c>
      <c r="CA61" s="1">
        <v>102.3</v>
      </c>
      <c r="CB61" s="1">
        <v>102.5</v>
      </c>
      <c r="CC61" s="1">
        <v>0</v>
      </c>
      <c r="CD61" s="1">
        <v>103</v>
      </c>
      <c r="CE61" s="1">
        <v>0</v>
      </c>
      <c r="CF61" s="16">
        <v>103.3</v>
      </c>
      <c r="CH61" s="14"/>
      <c r="CI61" s="17" t="s">
        <v>40</v>
      </c>
      <c r="CJ61" s="14">
        <v>102.6</v>
      </c>
      <c r="CK61" s="1">
        <v>0</v>
      </c>
      <c r="CL61" s="1">
        <v>102.5</v>
      </c>
      <c r="CM61" s="1">
        <v>102</v>
      </c>
      <c r="CN61" s="1">
        <v>102.4</v>
      </c>
      <c r="CO61" s="1">
        <v>0</v>
      </c>
      <c r="CP61" s="1">
        <v>103.5</v>
      </c>
      <c r="CQ61" s="1">
        <v>0</v>
      </c>
      <c r="CR61" s="16">
        <v>103</v>
      </c>
    </row>
    <row r="62" spans="2:96" x14ac:dyDescent="0.45">
      <c r="B62" s="14"/>
      <c r="C62" s="17" t="s">
        <v>41</v>
      </c>
      <c r="D62" s="14">
        <v>105</v>
      </c>
      <c r="E62" s="1">
        <v>105</v>
      </c>
      <c r="F62" s="1">
        <v>105.1</v>
      </c>
      <c r="G62" s="1">
        <v>104.2</v>
      </c>
      <c r="H62" s="1">
        <v>105</v>
      </c>
      <c r="I62" s="1">
        <v>104.8</v>
      </c>
      <c r="J62" s="1">
        <v>105.7</v>
      </c>
      <c r="K62" s="1">
        <v>104.7</v>
      </c>
      <c r="L62" s="16">
        <v>105.2</v>
      </c>
      <c r="N62" s="14"/>
      <c r="O62" s="17" t="s">
        <v>41</v>
      </c>
      <c r="P62" s="14">
        <v>105.1</v>
      </c>
      <c r="Q62" s="1">
        <v>105.2</v>
      </c>
      <c r="R62" s="1">
        <v>105.1</v>
      </c>
      <c r="S62" s="1">
        <v>104.5</v>
      </c>
      <c r="T62" s="1">
        <v>105.7</v>
      </c>
      <c r="U62" s="1">
        <v>104.6</v>
      </c>
      <c r="V62" s="1">
        <v>105.8</v>
      </c>
      <c r="W62" s="1">
        <v>104.1</v>
      </c>
      <c r="X62" s="16">
        <v>105.2</v>
      </c>
      <c r="Z62" s="14"/>
      <c r="AA62" s="17" t="s">
        <v>108</v>
      </c>
      <c r="AB62" s="14">
        <v>105.1</v>
      </c>
      <c r="AC62" s="1">
        <v>105.1</v>
      </c>
      <c r="AD62" s="1">
        <v>105.1</v>
      </c>
      <c r="AE62" s="1">
        <v>104.7</v>
      </c>
      <c r="AF62" s="1">
        <v>105.3</v>
      </c>
      <c r="AG62" s="1">
        <v>104.6</v>
      </c>
      <c r="AH62" s="1">
        <v>105.6</v>
      </c>
      <c r="AI62" s="1">
        <v>104.3</v>
      </c>
      <c r="AJ62" s="16">
        <v>105.4</v>
      </c>
      <c r="AL62" s="14"/>
      <c r="AM62" s="17" t="s">
        <v>108</v>
      </c>
      <c r="AN62" s="14">
        <v>105.1</v>
      </c>
      <c r="AO62" s="1">
        <v>105.1</v>
      </c>
      <c r="AP62" s="1">
        <v>105.1</v>
      </c>
      <c r="AQ62" s="1">
        <v>104.2</v>
      </c>
      <c r="AR62" s="1">
        <v>105.2</v>
      </c>
      <c r="AS62" s="1">
        <v>104.8</v>
      </c>
      <c r="AT62" s="1">
        <v>105.9</v>
      </c>
      <c r="AU62" s="1">
        <v>104.6</v>
      </c>
      <c r="AV62" s="16">
        <v>105.5</v>
      </c>
      <c r="AX62" s="14"/>
      <c r="AY62" s="17" t="s">
        <v>108</v>
      </c>
      <c r="AZ62" s="14">
        <v>105</v>
      </c>
      <c r="BA62" s="1">
        <v>105</v>
      </c>
      <c r="BB62" s="1">
        <v>105.2</v>
      </c>
      <c r="BC62" s="1">
        <v>104</v>
      </c>
      <c r="BD62" s="1">
        <v>104.8</v>
      </c>
      <c r="BE62" s="1">
        <v>104.9</v>
      </c>
      <c r="BF62" s="1">
        <v>105.7</v>
      </c>
      <c r="BG62" s="1">
        <v>105.3</v>
      </c>
      <c r="BH62" s="16">
        <v>105.4</v>
      </c>
      <c r="BJ62" s="14"/>
      <c r="BK62" s="17" t="s">
        <v>108</v>
      </c>
      <c r="BL62" s="14">
        <v>104.9</v>
      </c>
      <c r="BM62" s="1">
        <v>104.5</v>
      </c>
      <c r="BN62" s="1">
        <v>105.1</v>
      </c>
      <c r="BO62" s="1">
        <v>104.3</v>
      </c>
      <c r="BP62" s="1">
        <v>104.7</v>
      </c>
      <c r="BQ62" s="1">
        <v>0</v>
      </c>
      <c r="BR62" s="1">
        <v>105.5</v>
      </c>
      <c r="BS62" s="1">
        <v>106.4</v>
      </c>
      <c r="BT62" s="16">
        <v>105</v>
      </c>
      <c r="BV62" s="14"/>
      <c r="BW62" s="17" t="s">
        <v>108</v>
      </c>
      <c r="BX62" s="14">
        <v>105</v>
      </c>
      <c r="BY62" s="1">
        <v>105</v>
      </c>
      <c r="BZ62" s="1">
        <v>105.3</v>
      </c>
      <c r="CA62" s="1">
        <v>104.1</v>
      </c>
      <c r="CB62" s="1">
        <v>104.8</v>
      </c>
      <c r="CC62" s="1">
        <v>0</v>
      </c>
      <c r="CD62" s="1">
        <v>105.9</v>
      </c>
      <c r="CE62" s="1">
        <v>0</v>
      </c>
      <c r="CF62" s="16">
        <v>105.1</v>
      </c>
      <c r="CH62" s="14"/>
      <c r="CI62" s="17" t="s">
        <v>108</v>
      </c>
      <c r="CJ62" s="14">
        <v>104.5</v>
      </c>
      <c r="CK62" s="1">
        <v>0</v>
      </c>
      <c r="CL62" s="1">
        <v>104.6</v>
      </c>
      <c r="CM62" s="1">
        <v>103.9</v>
      </c>
      <c r="CN62" s="1">
        <v>104.7</v>
      </c>
      <c r="CO62" s="1">
        <v>0</v>
      </c>
      <c r="CP62" s="1">
        <v>105.5</v>
      </c>
      <c r="CQ62" s="1">
        <v>0</v>
      </c>
      <c r="CR62" s="16">
        <v>104.6</v>
      </c>
    </row>
    <row r="63" spans="2:96" x14ac:dyDescent="0.45">
      <c r="B63" s="14"/>
      <c r="C63" s="17" t="s">
        <v>42</v>
      </c>
      <c r="D63" s="14">
        <v>104</v>
      </c>
      <c r="E63" s="1">
        <v>104.2</v>
      </c>
      <c r="F63" s="1">
        <v>104.3</v>
      </c>
      <c r="G63" s="1">
        <v>103.4</v>
      </c>
      <c r="H63" s="1">
        <v>104.2</v>
      </c>
      <c r="I63" s="1">
        <v>103.9</v>
      </c>
      <c r="J63" s="1">
        <v>105</v>
      </c>
      <c r="K63" s="1">
        <v>103.6</v>
      </c>
      <c r="L63" s="16">
        <v>104.1</v>
      </c>
      <c r="N63" s="14"/>
      <c r="O63" s="17" t="s">
        <v>42</v>
      </c>
      <c r="P63" s="14">
        <v>103.8</v>
      </c>
      <c r="Q63" s="1">
        <v>104.1</v>
      </c>
      <c r="R63" s="1">
        <v>104</v>
      </c>
      <c r="S63" s="1">
        <v>103.4</v>
      </c>
      <c r="T63" s="1">
        <v>104.7</v>
      </c>
      <c r="U63" s="1">
        <v>103.5</v>
      </c>
      <c r="V63" s="1">
        <v>104.9</v>
      </c>
      <c r="W63" s="1">
        <v>103</v>
      </c>
      <c r="X63" s="16">
        <v>103.8</v>
      </c>
      <c r="Z63" s="14"/>
      <c r="AA63" s="17" t="s">
        <v>42</v>
      </c>
      <c r="AB63" s="14">
        <v>104</v>
      </c>
      <c r="AC63" s="1">
        <v>104.2</v>
      </c>
      <c r="AD63" s="1">
        <v>104.2</v>
      </c>
      <c r="AE63" s="1">
        <v>103.6</v>
      </c>
      <c r="AF63" s="1">
        <v>104.5</v>
      </c>
      <c r="AG63" s="1">
        <v>103.6</v>
      </c>
      <c r="AH63" s="1">
        <v>104.6</v>
      </c>
      <c r="AI63" s="1">
        <v>103.3</v>
      </c>
      <c r="AJ63" s="16">
        <v>104.1</v>
      </c>
      <c r="AL63" s="14"/>
      <c r="AM63" s="17" t="s">
        <v>42</v>
      </c>
      <c r="AN63" s="14">
        <v>104</v>
      </c>
      <c r="AO63" s="1">
        <v>104.3</v>
      </c>
      <c r="AP63" s="1">
        <v>104.2</v>
      </c>
      <c r="AQ63" s="1">
        <v>103.2</v>
      </c>
      <c r="AR63" s="1">
        <v>104.3</v>
      </c>
      <c r="AS63" s="1">
        <v>103.9</v>
      </c>
      <c r="AT63" s="1">
        <v>105</v>
      </c>
      <c r="AU63" s="1">
        <v>103.7</v>
      </c>
      <c r="AV63" s="16">
        <v>104.4</v>
      </c>
      <c r="AX63" s="14"/>
      <c r="AY63" s="17" t="s">
        <v>42</v>
      </c>
      <c r="AZ63" s="14">
        <v>104.1</v>
      </c>
      <c r="BA63" s="1">
        <v>104.3</v>
      </c>
      <c r="BB63" s="1">
        <v>104.3</v>
      </c>
      <c r="BC63" s="1">
        <v>103.3</v>
      </c>
      <c r="BD63" s="1">
        <v>103.9</v>
      </c>
      <c r="BE63" s="1">
        <v>104.1</v>
      </c>
      <c r="BF63" s="1">
        <v>105</v>
      </c>
      <c r="BG63" s="1">
        <v>104.1</v>
      </c>
      <c r="BH63" s="16">
        <v>104.2</v>
      </c>
      <c r="BJ63" s="14"/>
      <c r="BK63" s="17" t="s">
        <v>42</v>
      </c>
      <c r="BL63" s="14">
        <v>104.1</v>
      </c>
      <c r="BM63" s="1">
        <v>103.8</v>
      </c>
      <c r="BN63" s="1">
        <v>104.3</v>
      </c>
      <c r="BO63" s="1">
        <v>103.7</v>
      </c>
      <c r="BP63" s="1">
        <v>103.9</v>
      </c>
      <c r="BQ63" s="1">
        <v>0</v>
      </c>
      <c r="BR63" s="1">
        <v>104.8</v>
      </c>
      <c r="BS63" s="1">
        <v>105.2</v>
      </c>
      <c r="BT63" s="16">
        <v>104</v>
      </c>
      <c r="BV63" s="14"/>
      <c r="BW63" s="17" t="s">
        <v>42</v>
      </c>
      <c r="BX63" s="14">
        <v>104.1</v>
      </c>
      <c r="BY63" s="1">
        <v>104.2</v>
      </c>
      <c r="BZ63" s="1">
        <v>104.6</v>
      </c>
      <c r="CA63" s="1">
        <v>103.3</v>
      </c>
      <c r="CB63" s="1">
        <v>103.8</v>
      </c>
      <c r="CC63" s="1">
        <v>0</v>
      </c>
      <c r="CD63" s="1">
        <v>105.1</v>
      </c>
      <c r="CE63" s="1">
        <v>0</v>
      </c>
      <c r="CF63" s="16">
        <v>104.1</v>
      </c>
      <c r="CH63" s="14"/>
      <c r="CI63" s="17" t="s">
        <v>42</v>
      </c>
      <c r="CJ63" s="14">
        <v>103.6</v>
      </c>
      <c r="CK63" s="1">
        <v>0</v>
      </c>
      <c r="CL63" s="1">
        <v>103.8</v>
      </c>
      <c r="CM63" s="1">
        <v>103</v>
      </c>
      <c r="CN63" s="1">
        <v>103.7</v>
      </c>
      <c r="CO63" s="1">
        <v>0</v>
      </c>
      <c r="CP63" s="1">
        <v>105</v>
      </c>
      <c r="CQ63" s="1">
        <v>0</v>
      </c>
      <c r="CR63" s="16">
        <v>103.7</v>
      </c>
    </row>
    <row r="64" spans="2:96" x14ac:dyDescent="0.45">
      <c r="B64" s="14"/>
      <c r="C64" s="17" t="s">
        <v>43</v>
      </c>
      <c r="D64" s="14">
        <v>102.9</v>
      </c>
      <c r="E64" s="1">
        <v>102.8</v>
      </c>
      <c r="F64" s="1">
        <v>102.8</v>
      </c>
      <c r="G64" s="1">
        <v>102.3</v>
      </c>
      <c r="H64" s="1">
        <v>102.7</v>
      </c>
      <c r="I64" s="1">
        <v>103.3</v>
      </c>
      <c r="J64" s="1">
        <v>103.2</v>
      </c>
      <c r="K64" s="1">
        <v>101.9</v>
      </c>
      <c r="L64" s="16">
        <v>103</v>
      </c>
      <c r="N64" s="14"/>
      <c r="O64" s="17" t="s">
        <v>43</v>
      </c>
      <c r="P64" s="14">
        <v>102.7</v>
      </c>
      <c r="Q64" s="1">
        <v>102.5</v>
      </c>
      <c r="R64" s="1">
        <v>102.8</v>
      </c>
      <c r="S64" s="1">
        <v>102.1</v>
      </c>
      <c r="T64" s="1">
        <v>102.6</v>
      </c>
      <c r="U64" s="1">
        <v>103.1</v>
      </c>
      <c r="V64" s="1">
        <v>102.9</v>
      </c>
      <c r="W64" s="1">
        <v>102.1</v>
      </c>
      <c r="X64" s="16">
        <v>102.4</v>
      </c>
      <c r="Z64" s="14"/>
      <c r="AA64" s="17" t="s">
        <v>43</v>
      </c>
      <c r="AB64" s="14">
        <v>102.8</v>
      </c>
      <c r="AC64" s="1">
        <v>102.8</v>
      </c>
      <c r="AD64" s="1">
        <v>102.9</v>
      </c>
      <c r="AE64" s="1">
        <v>101.9</v>
      </c>
      <c r="AF64" s="1">
        <v>102.9</v>
      </c>
      <c r="AG64" s="1">
        <v>103.1</v>
      </c>
      <c r="AH64" s="1">
        <v>103.1</v>
      </c>
      <c r="AI64" s="1">
        <v>102.3</v>
      </c>
      <c r="AJ64" s="16">
        <v>103</v>
      </c>
      <c r="AL64" s="14"/>
      <c r="AM64" s="17" t="s">
        <v>43</v>
      </c>
      <c r="AN64" s="14">
        <v>102.8</v>
      </c>
      <c r="AO64" s="1">
        <v>102.9</v>
      </c>
      <c r="AP64" s="1">
        <v>102.8</v>
      </c>
      <c r="AQ64" s="1">
        <v>102.1</v>
      </c>
      <c r="AR64" s="1">
        <v>103.1</v>
      </c>
      <c r="AS64" s="1">
        <v>103.1</v>
      </c>
      <c r="AT64" s="1">
        <v>103</v>
      </c>
      <c r="AU64" s="1">
        <v>101.8</v>
      </c>
      <c r="AV64" s="16">
        <v>103.3</v>
      </c>
      <c r="AX64" s="14"/>
      <c r="AY64" s="17" t="s">
        <v>43</v>
      </c>
      <c r="AZ64" s="14">
        <v>102.9</v>
      </c>
      <c r="BA64" s="1">
        <v>102.9</v>
      </c>
      <c r="BB64" s="1">
        <v>102.8</v>
      </c>
      <c r="BC64" s="1">
        <v>102.6</v>
      </c>
      <c r="BD64" s="1">
        <v>102.6</v>
      </c>
      <c r="BE64" s="1">
        <v>103.4</v>
      </c>
      <c r="BF64" s="1">
        <v>103.3</v>
      </c>
      <c r="BG64" s="1">
        <v>101.5</v>
      </c>
      <c r="BH64" s="16">
        <v>102.8</v>
      </c>
      <c r="BJ64" s="14"/>
      <c r="BK64" s="17" t="s">
        <v>43</v>
      </c>
      <c r="BL64" s="14">
        <v>102.9</v>
      </c>
      <c r="BM64" s="1">
        <v>102.7</v>
      </c>
      <c r="BN64" s="1">
        <v>102.8</v>
      </c>
      <c r="BO64" s="1">
        <v>102.3</v>
      </c>
      <c r="BP64" s="1">
        <v>102.7</v>
      </c>
      <c r="BQ64" s="1">
        <v>0</v>
      </c>
      <c r="BR64" s="1">
        <v>103.4</v>
      </c>
      <c r="BS64" s="1">
        <v>101.2</v>
      </c>
      <c r="BT64" s="16">
        <v>103.1</v>
      </c>
      <c r="BV64" s="14"/>
      <c r="BW64" s="17" t="s">
        <v>43</v>
      </c>
      <c r="BX64" s="14">
        <v>102.7</v>
      </c>
      <c r="BY64" s="1">
        <v>102.4</v>
      </c>
      <c r="BZ64" s="1">
        <v>102.6</v>
      </c>
      <c r="CA64" s="1">
        <v>102.2</v>
      </c>
      <c r="CB64" s="1">
        <v>102.6</v>
      </c>
      <c r="CC64" s="1">
        <v>0</v>
      </c>
      <c r="CD64" s="1">
        <v>102.8</v>
      </c>
      <c r="CE64" s="1">
        <v>0</v>
      </c>
      <c r="CF64" s="16">
        <v>103.5</v>
      </c>
      <c r="CH64" s="14"/>
      <c r="CI64" s="17" t="s">
        <v>43</v>
      </c>
      <c r="CJ64" s="14">
        <v>102.8</v>
      </c>
      <c r="CK64" s="1">
        <v>0</v>
      </c>
      <c r="CL64" s="1">
        <v>102.7</v>
      </c>
      <c r="CM64" s="1">
        <v>102</v>
      </c>
      <c r="CN64" s="1">
        <v>102.6</v>
      </c>
      <c r="CO64" s="1">
        <v>0</v>
      </c>
      <c r="CP64" s="1">
        <v>103.7</v>
      </c>
      <c r="CQ64" s="1">
        <v>0</v>
      </c>
      <c r="CR64" s="16">
        <v>103.3</v>
      </c>
    </row>
    <row r="65" spans="2:96" x14ac:dyDescent="0.45">
      <c r="B65" s="14"/>
      <c r="C65" s="17" t="s">
        <v>44</v>
      </c>
      <c r="D65" s="14">
        <v>106.4</v>
      </c>
      <c r="E65" s="1">
        <v>106.5</v>
      </c>
      <c r="F65" s="1">
        <v>106.7</v>
      </c>
      <c r="G65" s="1">
        <v>105.4</v>
      </c>
      <c r="H65" s="1">
        <v>106.5</v>
      </c>
      <c r="I65" s="1">
        <v>105.6</v>
      </c>
      <c r="J65" s="1">
        <v>107.5</v>
      </c>
      <c r="K65" s="1">
        <v>106.5</v>
      </c>
      <c r="L65" s="16">
        <v>106.4</v>
      </c>
      <c r="N65" s="14"/>
      <c r="O65" s="17" t="s">
        <v>44</v>
      </c>
      <c r="P65" s="14">
        <v>106.6</v>
      </c>
      <c r="Q65" s="1">
        <v>106.8</v>
      </c>
      <c r="R65" s="1">
        <v>106.6</v>
      </c>
      <c r="S65" s="1">
        <v>105.8</v>
      </c>
      <c r="T65" s="1">
        <v>107.6</v>
      </c>
      <c r="U65" s="1">
        <v>105.4</v>
      </c>
      <c r="V65" s="1">
        <v>107.9</v>
      </c>
      <c r="W65" s="1">
        <v>105.4</v>
      </c>
      <c r="X65" s="16">
        <v>106.8</v>
      </c>
      <c r="Z65" s="14"/>
      <c r="AA65" s="17" t="s">
        <v>44</v>
      </c>
      <c r="AB65" s="14">
        <v>106.6</v>
      </c>
      <c r="AC65" s="1">
        <v>106.7</v>
      </c>
      <c r="AD65" s="1">
        <v>106.7</v>
      </c>
      <c r="AE65" s="1">
        <v>106.3</v>
      </c>
      <c r="AF65" s="1">
        <v>107</v>
      </c>
      <c r="AG65" s="1">
        <v>105.4</v>
      </c>
      <c r="AH65" s="1">
        <v>107.4</v>
      </c>
      <c r="AI65" s="1">
        <v>105.6</v>
      </c>
      <c r="AJ65" s="16">
        <v>106.7</v>
      </c>
      <c r="AL65" s="14"/>
      <c r="AM65" s="17" t="s">
        <v>44</v>
      </c>
      <c r="AN65" s="14">
        <v>106.5</v>
      </c>
      <c r="AO65" s="1">
        <v>106.7</v>
      </c>
      <c r="AP65" s="1">
        <v>106.6</v>
      </c>
      <c r="AQ65" s="1">
        <v>105.3</v>
      </c>
      <c r="AR65" s="1">
        <v>106.6</v>
      </c>
      <c r="AS65" s="1">
        <v>105.7</v>
      </c>
      <c r="AT65" s="1">
        <v>108</v>
      </c>
      <c r="AU65" s="1">
        <v>106.5</v>
      </c>
      <c r="AV65" s="16">
        <v>106.7</v>
      </c>
      <c r="AX65" s="14"/>
      <c r="AY65" s="17" t="s">
        <v>44</v>
      </c>
      <c r="AZ65" s="14">
        <v>106.4</v>
      </c>
      <c r="BA65" s="1">
        <v>106.4</v>
      </c>
      <c r="BB65" s="1">
        <v>106.8</v>
      </c>
      <c r="BC65" s="1">
        <v>104.9</v>
      </c>
      <c r="BD65" s="1">
        <v>106.2</v>
      </c>
      <c r="BE65" s="1">
        <v>105.8</v>
      </c>
      <c r="BF65" s="1">
        <v>107.5</v>
      </c>
      <c r="BG65" s="1">
        <v>107.6</v>
      </c>
      <c r="BH65" s="16">
        <v>106.8</v>
      </c>
      <c r="BJ65" s="14"/>
      <c r="BK65" s="17" t="s">
        <v>44</v>
      </c>
      <c r="BL65" s="14">
        <v>106.2</v>
      </c>
      <c r="BM65" s="1">
        <v>105.7</v>
      </c>
      <c r="BN65" s="1">
        <v>106.6</v>
      </c>
      <c r="BO65" s="1">
        <v>105.6</v>
      </c>
      <c r="BP65" s="1">
        <v>105.9</v>
      </c>
      <c r="BQ65" s="1">
        <v>0</v>
      </c>
      <c r="BR65" s="1">
        <v>107.1</v>
      </c>
      <c r="BS65" s="1">
        <v>109.6</v>
      </c>
      <c r="BT65" s="16">
        <v>106.1</v>
      </c>
      <c r="BV65" s="14"/>
      <c r="BW65" s="17" t="s">
        <v>44</v>
      </c>
      <c r="BX65" s="14">
        <v>106.3</v>
      </c>
      <c r="BY65" s="1">
        <v>106.5</v>
      </c>
      <c r="BZ65" s="1">
        <v>107</v>
      </c>
      <c r="CA65" s="1">
        <v>105.2</v>
      </c>
      <c r="CB65" s="1">
        <v>106.1</v>
      </c>
      <c r="CC65" s="1">
        <v>0</v>
      </c>
      <c r="CD65" s="1">
        <v>108</v>
      </c>
      <c r="CE65" s="1">
        <v>0</v>
      </c>
      <c r="CF65" s="16">
        <v>105.9</v>
      </c>
      <c r="CH65" s="14"/>
      <c r="CI65" s="17" t="s">
        <v>44</v>
      </c>
      <c r="CJ65" s="14">
        <v>105.6</v>
      </c>
      <c r="CK65" s="1">
        <v>0</v>
      </c>
      <c r="CL65" s="1">
        <v>105.8</v>
      </c>
      <c r="CM65" s="1">
        <v>104.9</v>
      </c>
      <c r="CN65" s="1">
        <v>105.9</v>
      </c>
      <c r="CO65" s="1">
        <v>0</v>
      </c>
      <c r="CP65" s="1">
        <v>107</v>
      </c>
      <c r="CQ65" s="1">
        <v>0</v>
      </c>
      <c r="CR65" s="16">
        <v>105.3</v>
      </c>
    </row>
    <row r="66" spans="2:96" x14ac:dyDescent="0.45">
      <c r="B66" s="14"/>
      <c r="C66" s="17" t="s">
        <v>45</v>
      </c>
      <c r="D66" s="14">
        <v>104.3</v>
      </c>
      <c r="E66" s="1">
        <v>104.4</v>
      </c>
      <c r="F66" s="1">
        <v>104.5</v>
      </c>
      <c r="G66" s="1">
        <v>103.6</v>
      </c>
      <c r="H66" s="1">
        <v>104.2</v>
      </c>
      <c r="I66" s="1">
        <v>104.2</v>
      </c>
      <c r="J66" s="1">
        <v>105.2</v>
      </c>
      <c r="K66" s="1">
        <v>103.9</v>
      </c>
      <c r="L66" s="16">
        <v>104.4</v>
      </c>
      <c r="N66" s="14"/>
      <c r="O66" s="17" t="s">
        <v>45</v>
      </c>
      <c r="P66" s="14">
        <v>104.2</v>
      </c>
      <c r="Q66" s="1">
        <v>104.3</v>
      </c>
      <c r="R66" s="1">
        <v>104.4</v>
      </c>
      <c r="S66" s="1">
        <v>103.6</v>
      </c>
      <c r="T66" s="1">
        <v>104.8</v>
      </c>
      <c r="U66" s="1">
        <v>104</v>
      </c>
      <c r="V66" s="1">
        <v>105.2</v>
      </c>
      <c r="W66" s="1">
        <v>103.5</v>
      </c>
      <c r="X66" s="16">
        <v>104.2</v>
      </c>
      <c r="Z66" s="14"/>
      <c r="AA66" s="17" t="s">
        <v>45</v>
      </c>
      <c r="AB66" s="14">
        <v>104.3</v>
      </c>
      <c r="AC66" s="1">
        <v>104.4</v>
      </c>
      <c r="AD66" s="1">
        <v>104.5</v>
      </c>
      <c r="AE66" s="1">
        <v>103.8</v>
      </c>
      <c r="AF66" s="1">
        <v>104.6</v>
      </c>
      <c r="AG66" s="1">
        <v>104</v>
      </c>
      <c r="AH66" s="1">
        <v>105</v>
      </c>
      <c r="AI66" s="1">
        <v>103.7</v>
      </c>
      <c r="AJ66" s="16">
        <v>104.5</v>
      </c>
      <c r="AL66" s="14"/>
      <c r="AM66" s="17" t="s">
        <v>45</v>
      </c>
      <c r="AN66" s="14">
        <v>104.3</v>
      </c>
      <c r="AO66" s="1">
        <v>104.5</v>
      </c>
      <c r="AP66" s="1">
        <v>104.4</v>
      </c>
      <c r="AQ66" s="1">
        <v>103.4</v>
      </c>
      <c r="AR66" s="1">
        <v>104.5</v>
      </c>
      <c r="AS66" s="1">
        <v>104.2</v>
      </c>
      <c r="AT66" s="1">
        <v>105.3</v>
      </c>
      <c r="AU66" s="1">
        <v>103.9</v>
      </c>
      <c r="AV66" s="16">
        <v>104.7</v>
      </c>
      <c r="AX66" s="14"/>
      <c r="AY66" s="17" t="s">
        <v>45</v>
      </c>
      <c r="AZ66" s="14">
        <v>104.4</v>
      </c>
      <c r="BA66" s="1">
        <v>104.4</v>
      </c>
      <c r="BB66" s="1">
        <v>104.5</v>
      </c>
      <c r="BC66" s="1">
        <v>103.6</v>
      </c>
      <c r="BD66" s="1">
        <v>104</v>
      </c>
      <c r="BE66" s="1">
        <v>104.4</v>
      </c>
      <c r="BF66" s="1">
        <v>105.3</v>
      </c>
      <c r="BG66" s="1">
        <v>104.2</v>
      </c>
      <c r="BH66" s="16">
        <v>104.4</v>
      </c>
      <c r="BJ66" s="14"/>
      <c r="BK66" s="17" t="s">
        <v>45</v>
      </c>
      <c r="BL66" s="14">
        <v>104.3</v>
      </c>
      <c r="BM66" s="1">
        <v>103.9</v>
      </c>
      <c r="BN66" s="1">
        <v>104.5</v>
      </c>
      <c r="BO66" s="1">
        <v>103.7</v>
      </c>
      <c r="BP66" s="1">
        <v>104</v>
      </c>
      <c r="BQ66" s="1">
        <v>0</v>
      </c>
      <c r="BR66" s="1">
        <v>105.2</v>
      </c>
      <c r="BS66" s="1">
        <v>104.9</v>
      </c>
      <c r="BT66" s="16">
        <v>104.3</v>
      </c>
      <c r="BV66" s="14"/>
      <c r="BW66" s="17" t="s">
        <v>45</v>
      </c>
      <c r="BX66" s="14">
        <v>104.2</v>
      </c>
      <c r="BY66" s="1">
        <v>104.2</v>
      </c>
      <c r="BZ66" s="1">
        <v>104.6</v>
      </c>
      <c r="CA66" s="1">
        <v>103.4</v>
      </c>
      <c r="CB66" s="1">
        <v>103.9</v>
      </c>
      <c r="CC66" s="1">
        <v>0</v>
      </c>
      <c r="CD66" s="1">
        <v>105.2</v>
      </c>
      <c r="CE66" s="1">
        <v>0</v>
      </c>
      <c r="CF66" s="16">
        <v>104.4</v>
      </c>
      <c r="CH66" s="14"/>
      <c r="CI66" s="17" t="s">
        <v>45</v>
      </c>
      <c r="CJ66" s="14">
        <v>103.8</v>
      </c>
      <c r="CK66" s="1">
        <v>0</v>
      </c>
      <c r="CL66" s="1">
        <v>103.9</v>
      </c>
      <c r="CM66" s="1">
        <v>103.1</v>
      </c>
      <c r="CN66" s="1">
        <v>103.8</v>
      </c>
      <c r="CO66" s="1">
        <v>0</v>
      </c>
      <c r="CP66" s="1">
        <v>105.3</v>
      </c>
      <c r="CQ66" s="1">
        <v>0</v>
      </c>
      <c r="CR66" s="16">
        <v>104</v>
      </c>
    </row>
    <row r="67" spans="2:96" x14ac:dyDescent="0.45">
      <c r="B67" s="14"/>
      <c r="C67" s="17" t="s">
        <v>46</v>
      </c>
      <c r="D67" s="14">
        <v>103.3</v>
      </c>
      <c r="E67" s="1">
        <v>103.3</v>
      </c>
      <c r="F67" s="1">
        <v>103.3</v>
      </c>
      <c r="G67" s="1">
        <v>102.6</v>
      </c>
      <c r="H67" s="1">
        <v>103.2</v>
      </c>
      <c r="I67" s="1">
        <v>103.6</v>
      </c>
      <c r="J67" s="1">
        <v>103.7</v>
      </c>
      <c r="K67" s="1">
        <v>102.3</v>
      </c>
      <c r="L67" s="16">
        <v>103.4</v>
      </c>
      <c r="N67" s="14"/>
      <c r="O67" s="17" t="s">
        <v>46</v>
      </c>
      <c r="P67" s="14">
        <v>103.1</v>
      </c>
      <c r="Q67" s="1">
        <v>102.9</v>
      </c>
      <c r="R67" s="1">
        <v>103.2</v>
      </c>
      <c r="S67" s="1">
        <v>102.4</v>
      </c>
      <c r="T67" s="1">
        <v>103.1</v>
      </c>
      <c r="U67" s="1">
        <v>103.5</v>
      </c>
      <c r="V67" s="1">
        <v>103.4</v>
      </c>
      <c r="W67" s="1">
        <v>102.6</v>
      </c>
      <c r="X67" s="16">
        <v>102.8</v>
      </c>
      <c r="Z67" s="14"/>
      <c r="AA67" s="17" t="s">
        <v>46</v>
      </c>
      <c r="AB67" s="14">
        <v>103.2</v>
      </c>
      <c r="AC67" s="1">
        <v>103.2</v>
      </c>
      <c r="AD67" s="1">
        <v>103.4</v>
      </c>
      <c r="AE67" s="1">
        <v>102.3</v>
      </c>
      <c r="AF67" s="1">
        <v>103.4</v>
      </c>
      <c r="AG67" s="1">
        <v>103.5</v>
      </c>
      <c r="AH67" s="1">
        <v>103.6</v>
      </c>
      <c r="AI67" s="1">
        <v>102.8</v>
      </c>
      <c r="AJ67" s="16">
        <v>103.4</v>
      </c>
      <c r="AL67" s="14"/>
      <c r="AM67" s="17" t="s">
        <v>46</v>
      </c>
      <c r="AN67" s="14">
        <v>103.2</v>
      </c>
      <c r="AO67" s="1">
        <v>103.4</v>
      </c>
      <c r="AP67" s="1">
        <v>103.3</v>
      </c>
      <c r="AQ67" s="1">
        <v>102.5</v>
      </c>
      <c r="AR67" s="1">
        <v>103.6</v>
      </c>
      <c r="AS67" s="1">
        <v>103.5</v>
      </c>
      <c r="AT67" s="1">
        <v>103.5</v>
      </c>
      <c r="AU67" s="1">
        <v>102.3</v>
      </c>
      <c r="AV67" s="16">
        <v>103.7</v>
      </c>
      <c r="AX67" s="14"/>
      <c r="AY67" s="17" t="s">
        <v>46</v>
      </c>
      <c r="AZ67" s="14">
        <v>103.3</v>
      </c>
      <c r="BA67" s="1">
        <v>103.4</v>
      </c>
      <c r="BB67" s="1">
        <v>103.2</v>
      </c>
      <c r="BC67" s="1">
        <v>102.9</v>
      </c>
      <c r="BD67" s="1">
        <v>103</v>
      </c>
      <c r="BE67" s="1">
        <v>103.7</v>
      </c>
      <c r="BF67" s="1">
        <v>103.8</v>
      </c>
      <c r="BG67" s="1">
        <v>101.9</v>
      </c>
      <c r="BH67" s="16">
        <v>103.2</v>
      </c>
      <c r="BJ67" s="14"/>
      <c r="BK67" s="17" t="s">
        <v>46</v>
      </c>
      <c r="BL67" s="14">
        <v>103.3</v>
      </c>
      <c r="BM67" s="1">
        <v>103.1</v>
      </c>
      <c r="BN67" s="1">
        <v>103.3</v>
      </c>
      <c r="BO67" s="1">
        <v>102.6</v>
      </c>
      <c r="BP67" s="1">
        <v>103.3</v>
      </c>
      <c r="BQ67" s="1">
        <v>0</v>
      </c>
      <c r="BR67" s="1">
        <v>104</v>
      </c>
      <c r="BS67" s="1">
        <v>101.6</v>
      </c>
      <c r="BT67" s="16">
        <v>103.5</v>
      </c>
      <c r="BV67" s="14"/>
      <c r="BW67" s="17" t="s">
        <v>46</v>
      </c>
      <c r="BX67" s="14">
        <v>103.2</v>
      </c>
      <c r="BY67" s="1">
        <v>103</v>
      </c>
      <c r="BZ67" s="1">
        <v>103.1</v>
      </c>
      <c r="CA67" s="1">
        <v>102.6</v>
      </c>
      <c r="CB67" s="1">
        <v>103.1</v>
      </c>
      <c r="CC67" s="1">
        <v>0</v>
      </c>
      <c r="CD67" s="1">
        <v>103.3</v>
      </c>
      <c r="CE67" s="1">
        <v>0</v>
      </c>
      <c r="CF67" s="16">
        <v>103.9</v>
      </c>
      <c r="CH67" s="14"/>
      <c r="CI67" s="17" t="s">
        <v>46</v>
      </c>
      <c r="CJ67" s="14">
        <v>103.2</v>
      </c>
      <c r="CK67" s="1">
        <v>0</v>
      </c>
      <c r="CL67" s="1">
        <v>103.1</v>
      </c>
      <c r="CM67" s="1">
        <v>102.3</v>
      </c>
      <c r="CN67" s="1">
        <v>103</v>
      </c>
      <c r="CO67" s="1">
        <v>0</v>
      </c>
      <c r="CP67" s="1">
        <v>104.2</v>
      </c>
      <c r="CQ67" s="1">
        <v>0</v>
      </c>
      <c r="CR67" s="16">
        <v>103.7</v>
      </c>
    </row>
    <row r="68" spans="2:96" x14ac:dyDescent="0.45">
      <c r="B68" s="14"/>
      <c r="C68" s="17" t="s">
        <v>47</v>
      </c>
      <c r="D68" s="14">
        <v>104.9</v>
      </c>
      <c r="E68" s="1">
        <v>105.1</v>
      </c>
      <c r="F68" s="1">
        <v>105.1</v>
      </c>
      <c r="G68" s="1">
        <v>104</v>
      </c>
      <c r="H68" s="1">
        <v>105.1</v>
      </c>
      <c r="I68" s="1">
        <v>104.6</v>
      </c>
      <c r="J68" s="1">
        <v>106</v>
      </c>
      <c r="K68" s="1">
        <v>104.5</v>
      </c>
      <c r="L68" s="16">
        <v>104.9</v>
      </c>
      <c r="N68" s="14"/>
      <c r="O68" s="17" t="s">
        <v>47</v>
      </c>
      <c r="P68" s="14">
        <v>104.7</v>
      </c>
      <c r="Q68" s="1">
        <v>105</v>
      </c>
      <c r="R68" s="1">
        <v>104.9</v>
      </c>
      <c r="S68" s="1">
        <v>104.1</v>
      </c>
      <c r="T68" s="1">
        <v>105.5</v>
      </c>
      <c r="U68" s="1">
        <v>104.3</v>
      </c>
      <c r="V68" s="1">
        <v>105.9</v>
      </c>
      <c r="W68" s="1">
        <v>103.9</v>
      </c>
      <c r="X68" s="16">
        <v>104.6</v>
      </c>
      <c r="Z68" s="14"/>
      <c r="AA68" s="17" t="s">
        <v>47</v>
      </c>
      <c r="AB68" s="14">
        <v>104.8</v>
      </c>
      <c r="AC68" s="1">
        <v>105.1</v>
      </c>
      <c r="AD68" s="1">
        <v>105</v>
      </c>
      <c r="AE68" s="1">
        <v>104.3</v>
      </c>
      <c r="AF68" s="1">
        <v>105.3</v>
      </c>
      <c r="AG68" s="1">
        <v>104.3</v>
      </c>
      <c r="AH68" s="1">
        <v>105.6</v>
      </c>
      <c r="AI68" s="1">
        <v>104.2</v>
      </c>
      <c r="AJ68" s="16">
        <v>104.9</v>
      </c>
      <c r="AL68" s="14"/>
      <c r="AM68" s="17" t="s">
        <v>47</v>
      </c>
      <c r="AN68" s="14">
        <v>104.9</v>
      </c>
      <c r="AO68" s="1">
        <v>105.2</v>
      </c>
      <c r="AP68" s="1">
        <v>105.1</v>
      </c>
      <c r="AQ68" s="1">
        <v>103.9</v>
      </c>
      <c r="AR68" s="1">
        <v>105.3</v>
      </c>
      <c r="AS68" s="1">
        <v>104.5</v>
      </c>
      <c r="AT68" s="1">
        <v>106</v>
      </c>
      <c r="AU68" s="1">
        <v>104.5</v>
      </c>
      <c r="AV68" s="16">
        <v>105.2</v>
      </c>
      <c r="AX68" s="14"/>
      <c r="AY68" s="17" t="s">
        <v>47</v>
      </c>
      <c r="AZ68" s="14">
        <v>105</v>
      </c>
      <c r="BA68" s="1">
        <v>105.2</v>
      </c>
      <c r="BB68" s="1">
        <v>105.2</v>
      </c>
      <c r="BC68" s="1">
        <v>104</v>
      </c>
      <c r="BD68" s="1">
        <v>104.9</v>
      </c>
      <c r="BE68" s="1">
        <v>104.7</v>
      </c>
      <c r="BF68" s="1">
        <v>106</v>
      </c>
      <c r="BG68" s="1">
        <v>105</v>
      </c>
      <c r="BH68" s="16">
        <v>105.1</v>
      </c>
      <c r="BJ68" s="14"/>
      <c r="BK68" s="17" t="s">
        <v>47</v>
      </c>
      <c r="BL68" s="14">
        <v>105</v>
      </c>
      <c r="BM68" s="1">
        <v>104.7</v>
      </c>
      <c r="BN68" s="1">
        <v>105.2</v>
      </c>
      <c r="BO68" s="1">
        <v>104.3</v>
      </c>
      <c r="BP68" s="1">
        <v>104.8</v>
      </c>
      <c r="BQ68" s="1">
        <v>0</v>
      </c>
      <c r="BR68" s="1">
        <v>105.8</v>
      </c>
      <c r="BS68" s="1">
        <v>105.9</v>
      </c>
      <c r="BT68" s="16">
        <v>104.8</v>
      </c>
      <c r="BV68" s="14"/>
      <c r="BW68" s="17" t="s">
        <v>47</v>
      </c>
      <c r="BX68" s="14">
        <v>105</v>
      </c>
      <c r="BY68" s="1">
        <v>105</v>
      </c>
      <c r="BZ68" s="1">
        <v>105.4</v>
      </c>
      <c r="CA68" s="1">
        <v>104</v>
      </c>
      <c r="CB68" s="1">
        <v>104.8</v>
      </c>
      <c r="CC68" s="1">
        <v>0</v>
      </c>
      <c r="CD68" s="1">
        <v>106.1</v>
      </c>
      <c r="CE68" s="1">
        <v>0</v>
      </c>
      <c r="CF68" s="16">
        <v>105</v>
      </c>
      <c r="CH68" s="14"/>
      <c r="CI68" s="17" t="s">
        <v>47</v>
      </c>
      <c r="CJ68" s="14">
        <v>104.5</v>
      </c>
      <c r="CK68" s="1">
        <v>0</v>
      </c>
      <c r="CL68" s="1">
        <v>104.7</v>
      </c>
      <c r="CM68" s="1">
        <v>103.6</v>
      </c>
      <c r="CN68" s="1">
        <v>104.8</v>
      </c>
      <c r="CO68" s="1">
        <v>0</v>
      </c>
      <c r="CP68" s="1">
        <v>106</v>
      </c>
      <c r="CQ68" s="1">
        <v>0</v>
      </c>
      <c r="CR68" s="16">
        <v>104.5</v>
      </c>
    </row>
    <row r="69" spans="2:96" x14ac:dyDescent="0.45">
      <c r="B69" s="23"/>
      <c r="C69" s="24" t="s">
        <v>48</v>
      </c>
      <c r="D69" s="23">
        <v>104.1</v>
      </c>
      <c r="E69" s="25">
        <v>104.2</v>
      </c>
      <c r="F69" s="25">
        <v>104.2</v>
      </c>
      <c r="G69" s="25">
        <v>103.4</v>
      </c>
      <c r="H69" s="25">
        <v>104.2</v>
      </c>
      <c r="I69" s="25">
        <v>104.1</v>
      </c>
      <c r="J69" s="25">
        <v>104.8</v>
      </c>
      <c r="K69" s="25">
        <v>103.4</v>
      </c>
      <c r="L69" s="26">
        <v>104.3</v>
      </c>
      <c r="N69" s="23"/>
      <c r="O69" s="24" t="s">
        <v>48</v>
      </c>
      <c r="P69" s="23">
        <v>104</v>
      </c>
      <c r="Q69" s="25">
        <v>104</v>
      </c>
      <c r="R69" s="25">
        <v>104.1</v>
      </c>
      <c r="S69" s="25">
        <v>103.3</v>
      </c>
      <c r="T69" s="25">
        <v>104.3</v>
      </c>
      <c r="U69" s="25">
        <v>104</v>
      </c>
      <c r="V69" s="25">
        <v>104.6</v>
      </c>
      <c r="W69" s="25">
        <v>103.2</v>
      </c>
      <c r="X69" s="26">
        <v>103.9</v>
      </c>
      <c r="Z69" s="23"/>
      <c r="AA69" s="24" t="s">
        <v>48</v>
      </c>
      <c r="AB69" s="23">
        <v>104.1</v>
      </c>
      <c r="AC69" s="25">
        <v>104.2</v>
      </c>
      <c r="AD69" s="25">
        <v>104.2</v>
      </c>
      <c r="AE69" s="25">
        <v>103.4</v>
      </c>
      <c r="AF69" s="25">
        <v>104.4</v>
      </c>
      <c r="AG69" s="25">
        <v>104</v>
      </c>
      <c r="AH69" s="25">
        <v>104.6</v>
      </c>
      <c r="AI69" s="25">
        <v>103.4</v>
      </c>
      <c r="AJ69" s="26">
        <v>104.3</v>
      </c>
      <c r="AL69" s="23"/>
      <c r="AM69" s="24" t="s">
        <v>48</v>
      </c>
      <c r="AN69" s="23">
        <v>104.1</v>
      </c>
      <c r="AO69" s="25">
        <v>104.3</v>
      </c>
      <c r="AP69" s="25">
        <v>104.1</v>
      </c>
      <c r="AQ69" s="25">
        <v>103.3</v>
      </c>
      <c r="AR69" s="25">
        <v>104.4</v>
      </c>
      <c r="AS69" s="25">
        <v>104</v>
      </c>
      <c r="AT69" s="25">
        <v>104.7</v>
      </c>
      <c r="AU69" s="25">
        <v>103.3</v>
      </c>
      <c r="AV69" s="26">
        <v>104.6</v>
      </c>
      <c r="AX69" s="23"/>
      <c r="AY69" s="24" t="s">
        <v>48</v>
      </c>
      <c r="AZ69" s="23">
        <v>104.2</v>
      </c>
      <c r="BA69" s="25">
        <v>104.3</v>
      </c>
      <c r="BB69" s="25">
        <v>104.2</v>
      </c>
      <c r="BC69" s="25">
        <v>103.5</v>
      </c>
      <c r="BD69" s="25">
        <v>104</v>
      </c>
      <c r="BE69" s="25">
        <v>104.3</v>
      </c>
      <c r="BF69" s="25">
        <v>104.9</v>
      </c>
      <c r="BG69" s="25">
        <v>103.4</v>
      </c>
      <c r="BH69" s="26">
        <v>104.3</v>
      </c>
      <c r="BJ69" s="23"/>
      <c r="BK69" s="24" t="s">
        <v>48</v>
      </c>
      <c r="BL69" s="23">
        <v>104.2</v>
      </c>
      <c r="BM69" s="25">
        <v>104</v>
      </c>
      <c r="BN69" s="25">
        <v>104.2</v>
      </c>
      <c r="BO69" s="25">
        <v>103.5</v>
      </c>
      <c r="BP69" s="25">
        <v>104</v>
      </c>
      <c r="BQ69" s="25">
        <v>0</v>
      </c>
      <c r="BR69" s="25">
        <v>104.9</v>
      </c>
      <c r="BS69" s="25">
        <v>103.6</v>
      </c>
      <c r="BT69" s="26">
        <v>104.3</v>
      </c>
      <c r="BV69" s="23"/>
      <c r="BW69" s="24" t="s">
        <v>48</v>
      </c>
      <c r="BX69" s="23">
        <v>104.1</v>
      </c>
      <c r="BY69" s="25">
        <v>104</v>
      </c>
      <c r="BZ69" s="25">
        <v>104.2</v>
      </c>
      <c r="CA69" s="25">
        <v>103.3</v>
      </c>
      <c r="CB69" s="25">
        <v>104</v>
      </c>
      <c r="CC69" s="25">
        <v>0</v>
      </c>
      <c r="CD69" s="25">
        <v>104.6</v>
      </c>
      <c r="CE69" s="25">
        <v>0</v>
      </c>
      <c r="CF69" s="26">
        <v>104.7</v>
      </c>
      <c r="CH69" s="23"/>
      <c r="CI69" s="24" t="s">
        <v>48</v>
      </c>
      <c r="CJ69" s="23">
        <v>103.9</v>
      </c>
      <c r="CK69" s="25">
        <v>0</v>
      </c>
      <c r="CL69" s="25">
        <v>103.9</v>
      </c>
      <c r="CM69" s="25">
        <v>103</v>
      </c>
      <c r="CN69" s="25">
        <v>103.9</v>
      </c>
      <c r="CO69" s="25">
        <v>0</v>
      </c>
      <c r="CP69" s="25">
        <v>105.1</v>
      </c>
      <c r="CQ69" s="25">
        <v>0</v>
      </c>
      <c r="CR69" s="26">
        <v>104.3</v>
      </c>
    </row>
    <row r="70" spans="2:96" x14ac:dyDescent="0.45">
      <c r="B70" s="14" t="s">
        <v>52</v>
      </c>
      <c r="C70" s="18" t="s">
        <v>37</v>
      </c>
      <c r="D70" s="14">
        <v>105.1</v>
      </c>
      <c r="E70" s="1">
        <v>105.2</v>
      </c>
      <c r="F70" s="1">
        <v>105.2</v>
      </c>
      <c r="G70" s="1">
        <v>104.3</v>
      </c>
      <c r="H70" s="1">
        <v>105.1</v>
      </c>
      <c r="I70" s="1">
        <v>104.8</v>
      </c>
      <c r="J70" s="1">
        <v>106.2</v>
      </c>
      <c r="K70" s="1">
        <v>104.6</v>
      </c>
      <c r="L70" s="16">
        <v>105.2</v>
      </c>
      <c r="N70" s="14" t="s">
        <v>52</v>
      </c>
      <c r="O70" s="18" t="s">
        <v>37</v>
      </c>
      <c r="P70" s="14">
        <v>105</v>
      </c>
      <c r="Q70" s="1">
        <v>105.1</v>
      </c>
      <c r="R70" s="1">
        <v>105.1</v>
      </c>
      <c r="S70" s="1">
        <v>104.4</v>
      </c>
      <c r="T70" s="1">
        <v>105.6</v>
      </c>
      <c r="U70" s="1">
        <v>104.5</v>
      </c>
      <c r="V70" s="1">
        <v>106.1</v>
      </c>
      <c r="W70" s="1">
        <v>104</v>
      </c>
      <c r="X70" s="16">
        <v>105</v>
      </c>
      <c r="Z70" s="14" t="s">
        <v>69</v>
      </c>
      <c r="AA70" s="18" t="s">
        <v>37</v>
      </c>
      <c r="AB70" s="14">
        <v>105.1</v>
      </c>
      <c r="AC70" s="1">
        <v>105.2</v>
      </c>
      <c r="AD70" s="1">
        <v>105.2</v>
      </c>
      <c r="AE70" s="1">
        <v>104.6</v>
      </c>
      <c r="AF70" s="1">
        <v>105.4</v>
      </c>
      <c r="AG70" s="1">
        <v>104.5</v>
      </c>
      <c r="AH70" s="1">
        <v>105.9</v>
      </c>
      <c r="AI70" s="1">
        <v>104.2</v>
      </c>
      <c r="AJ70" s="16">
        <v>105.2</v>
      </c>
      <c r="AL70" s="14" t="s">
        <v>69</v>
      </c>
      <c r="AM70" s="18" t="s">
        <v>37</v>
      </c>
      <c r="AN70" s="14">
        <v>105.1</v>
      </c>
      <c r="AO70" s="1">
        <v>105.3</v>
      </c>
      <c r="AP70" s="1">
        <v>105.2</v>
      </c>
      <c r="AQ70" s="1">
        <v>104.2</v>
      </c>
      <c r="AR70" s="1">
        <v>105.3</v>
      </c>
      <c r="AS70" s="1">
        <v>104.8</v>
      </c>
      <c r="AT70" s="1">
        <v>106.3</v>
      </c>
      <c r="AU70" s="1">
        <v>104.6</v>
      </c>
      <c r="AV70" s="16">
        <v>105.4</v>
      </c>
      <c r="AX70" s="14" t="s">
        <v>69</v>
      </c>
      <c r="AY70" s="18" t="s">
        <v>37</v>
      </c>
      <c r="AZ70" s="14">
        <v>105.1</v>
      </c>
      <c r="BA70" s="1">
        <v>105.2</v>
      </c>
      <c r="BB70" s="1">
        <v>105.3</v>
      </c>
      <c r="BC70" s="1">
        <v>104.2</v>
      </c>
      <c r="BD70" s="1">
        <v>104.9</v>
      </c>
      <c r="BE70" s="1">
        <v>104.9</v>
      </c>
      <c r="BF70" s="1">
        <v>106.2</v>
      </c>
      <c r="BG70" s="1">
        <v>105.1</v>
      </c>
      <c r="BH70" s="16">
        <v>105.3</v>
      </c>
      <c r="BJ70" s="14" t="s">
        <v>69</v>
      </c>
      <c r="BK70" s="18" t="s">
        <v>37</v>
      </c>
      <c r="BL70" s="14">
        <v>105.1</v>
      </c>
      <c r="BM70" s="1">
        <v>104.7</v>
      </c>
      <c r="BN70" s="1">
        <v>105.2</v>
      </c>
      <c r="BO70" s="1">
        <v>104.5</v>
      </c>
      <c r="BP70" s="1">
        <v>104.9</v>
      </c>
      <c r="BQ70" s="1">
        <v>0</v>
      </c>
      <c r="BR70" s="1">
        <v>106.1</v>
      </c>
      <c r="BS70" s="1">
        <v>106.1</v>
      </c>
      <c r="BT70" s="16">
        <v>105</v>
      </c>
      <c r="BV70" s="14" t="s">
        <v>69</v>
      </c>
      <c r="BW70" s="18" t="s">
        <v>37</v>
      </c>
      <c r="BX70" s="14">
        <v>105.1</v>
      </c>
      <c r="BY70" s="1">
        <v>105.2</v>
      </c>
      <c r="BZ70" s="1">
        <v>105.4</v>
      </c>
      <c r="CA70" s="1">
        <v>104.2</v>
      </c>
      <c r="CB70" s="1">
        <v>104.8</v>
      </c>
      <c r="CC70" s="1">
        <v>0</v>
      </c>
      <c r="CD70" s="1">
        <v>106.3</v>
      </c>
      <c r="CE70" s="1">
        <v>0</v>
      </c>
      <c r="CF70" s="16">
        <v>105.2</v>
      </c>
      <c r="CH70" s="14" t="s">
        <v>69</v>
      </c>
      <c r="CI70" s="18" t="s">
        <v>37</v>
      </c>
      <c r="CJ70" s="14">
        <v>104.6</v>
      </c>
      <c r="CK70" s="1">
        <v>0</v>
      </c>
      <c r="CL70" s="1">
        <v>104.7</v>
      </c>
      <c r="CM70" s="1">
        <v>103.8</v>
      </c>
      <c r="CN70" s="1">
        <v>104.7</v>
      </c>
      <c r="CO70" s="1">
        <v>0</v>
      </c>
      <c r="CP70" s="1">
        <v>106.2</v>
      </c>
      <c r="CQ70" s="1">
        <v>0</v>
      </c>
      <c r="CR70" s="16">
        <v>104.6</v>
      </c>
    </row>
    <row r="71" spans="2:96" x14ac:dyDescent="0.45">
      <c r="B71" s="14"/>
      <c r="C71" s="17" t="s">
        <v>38</v>
      </c>
      <c r="D71" s="14">
        <v>105.4</v>
      </c>
      <c r="E71" s="1">
        <v>105.5</v>
      </c>
      <c r="F71" s="1">
        <v>105.6</v>
      </c>
      <c r="G71" s="1">
        <v>104.5</v>
      </c>
      <c r="H71" s="1">
        <v>105.4</v>
      </c>
      <c r="I71" s="1">
        <v>105</v>
      </c>
      <c r="J71" s="1">
        <v>106.5</v>
      </c>
      <c r="K71" s="1">
        <v>104.9</v>
      </c>
      <c r="L71" s="16">
        <v>105.5</v>
      </c>
      <c r="N71" s="14"/>
      <c r="O71" s="17" t="s">
        <v>38</v>
      </c>
      <c r="P71" s="14">
        <v>105.3</v>
      </c>
      <c r="Q71" s="1">
        <v>105.5</v>
      </c>
      <c r="R71" s="1">
        <v>105.4</v>
      </c>
      <c r="S71" s="1">
        <v>104.7</v>
      </c>
      <c r="T71" s="1">
        <v>106</v>
      </c>
      <c r="U71" s="1">
        <v>104.7</v>
      </c>
      <c r="V71" s="1">
        <v>106.5</v>
      </c>
      <c r="W71" s="1">
        <v>104.3</v>
      </c>
      <c r="X71" s="16">
        <v>105.3</v>
      </c>
      <c r="Z71" s="14"/>
      <c r="AA71" s="17" t="s">
        <v>38</v>
      </c>
      <c r="AB71" s="14">
        <v>105.4</v>
      </c>
      <c r="AC71" s="1">
        <v>105.5</v>
      </c>
      <c r="AD71" s="1">
        <v>105.5</v>
      </c>
      <c r="AE71" s="1">
        <v>104.9</v>
      </c>
      <c r="AF71" s="1">
        <v>105.7</v>
      </c>
      <c r="AG71" s="1">
        <v>104.7</v>
      </c>
      <c r="AH71" s="1">
        <v>106.3</v>
      </c>
      <c r="AI71" s="1">
        <v>104.5</v>
      </c>
      <c r="AJ71" s="16">
        <v>105.5</v>
      </c>
      <c r="AL71" s="14"/>
      <c r="AM71" s="17" t="s">
        <v>38</v>
      </c>
      <c r="AN71" s="14">
        <v>105.4</v>
      </c>
      <c r="AO71" s="1">
        <v>105.6</v>
      </c>
      <c r="AP71" s="1">
        <v>105.5</v>
      </c>
      <c r="AQ71" s="1">
        <v>104.5</v>
      </c>
      <c r="AR71" s="1">
        <v>105.6</v>
      </c>
      <c r="AS71" s="1">
        <v>105</v>
      </c>
      <c r="AT71" s="1">
        <v>106.6</v>
      </c>
      <c r="AU71" s="1">
        <v>104.9</v>
      </c>
      <c r="AV71" s="16">
        <v>105.7</v>
      </c>
      <c r="AX71" s="14"/>
      <c r="AY71" s="17" t="s">
        <v>38</v>
      </c>
      <c r="AZ71" s="14">
        <v>105.4</v>
      </c>
      <c r="BA71" s="1">
        <v>105.5</v>
      </c>
      <c r="BB71" s="1">
        <v>105.6</v>
      </c>
      <c r="BC71" s="1">
        <v>104.4</v>
      </c>
      <c r="BD71" s="1">
        <v>105.2</v>
      </c>
      <c r="BE71" s="1">
        <v>105.1</v>
      </c>
      <c r="BF71" s="1">
        <v>106.5</v>
      </c>
      <c r="BG71" s="1">
        <v>105.5</v>
      </c>
      <c r="BH71" s="16">
        <v>105.6</v>
      </c>
      <c r="BJ71" s="14"/>
      <c r="BK71" s="17" t="s">
        <v>38</v>
      </c>
      <c r="BL71" s="14">
        <v>105.4</v>
      </c>
      <c r="BM71" s="1">
        <v>105</v>
      </c>
      <c r="BN71" s="1">
        <v>105.6</v>
      </c>
      <c r="BO71" s="1">
        <v>104.8</v>
      </c>
      <c r="BP71" s="1">
        <v>105.3</v>
      </c>
      <c r="BQ71" s="1">
        <v>0</v>
      </c>
      <c r="BR71" s="1">
        <v>106.4</v>
      </c>
      <c r="BS71" s="1">
        <v>106.7</v>
      </c>
      <c r="BT71" s="16">
        <v>105.3</v>
      </c>
      <c r="BV71" s="14"/>
      <c r="BW71" s="17" t="s">
        <v>38</v>
      </c>
      <c r="BX71" s="14">
        <v>105.4</v>
      </c>
      <c r="BY71" s="1">
        <v>105.6</v>
      </c>
      <c r="BZ71" s="1">
        <v>105.8</v>
      </c>
      <c r="CA71" s="1">
        <v>104.4</v>
      </c>
      <c r="CB71" s="1">
        <v>105.1</v>
      </c>
      <c r="CC71" s="1">
        <v>0</v>
      </c>
      <c r="CD71" s="1">
        <v>106.7</v>
      </c>
      <c r="CE71" s="1">
        <v>0</v>
      </c>
      <c r="CF71" s="16">
        <v>105.4</v>
      </c>
      <c r="CH71" s="14"/>
      <c r="CI71" s="17" t="s">
        <v>38</v>
      </c>
      <c r="CJ71" s="14">
        <v>104.9</v>
      </c>
      <c r="CK71" s="1">
        <v>0</v>
      </c>
      <c r="CL71" s="1">
        <v>105.1</v>
      </c>
      <c r="CM71" s="1">
        <v>104.1</v>
      </c>
      <c r="CN71" s="1">
        <v>105.1</v>
      </c>
      <c r="CO71" s="1">
        <v>0</v>
      </c>
      <c r="CP71" s="1">
        <v>106.5</v>
      </c>
      <c r="CQ71" s="1">
        <v>0</v>
      </c>
      <c r="CR71" s="16">
        <v>104.8</v>
      </c>
    </row>
    <row r="72" spans="2:96" x14ac:dyDescent="0.45">
      <c r="B72" s="14"/>
      <c r="C72" s="17" t="s">
        <v>39</v>
      </c>
      <c r="D72" s="14">
        <v>105.1</v>
      </c>
      <c r="E72" s="1">
        <v>105.2</v>
      </c>
      <c r="F72" s="1">
        <v>105.2</v>
      </c>
      <c r="G72" s="1">
        <v>104.2</v>
      </c>
      <c r="H72" s="1">
        <v>105.1</v>
      </c>
      <c r="I72" s="1">
        <v>104.7</v>
      </c>
      <c r="J72" s="1">
        <v>106.2</v>
      </c>
      <c r="K72" s="1">
        <v>104.6</v>
      </c>
      <c r="L72" s="16">
        <v>105.1</v>
      </c>
      <c r="N72" s="14"/>
      <c r="O72" s="17" t="s">
        <v>39</v>
      </c>
      <c r="P72" s="14">
        <v>104.9</v>
      </c>
      <c r="Q72" s="1">
        <v>105.1</v>
      </c>
      <c r="R72" s="1">
        <v>105</v>
      </c>
      <c r="S72" s="1">
        <v>104.3</v>
      </c>
      <c r="T72" s="1">
        <v>105.6</v>
      </c>
      <c r="U72" s="1">
        <v>104.5</v>
      </c>
      <c r="V72" s="1">
        <v>106.1</v>
      </c>
      <c r="W72" s="1">
        <v>103.9</v>
      </c>
      <c r="X72" s="16">
        <v>104.8</v>
      </c>
      <c r="Z72" s="14"/>
      <c r="AA72" s="17" t="s">
        <v>39</v>
      </c>
      <c r="AB72" s="14">
        <v>105.1</v>
      </c>
      <c r="AC72" s="1">
        <v>105.2</v>
      </c>
      <c r="AD72" s="1">
        <v>105.2</v>
      </c>
      <c r="AE72" s="1">
        <v>104.5</v>
      </c>
      <c r="AF72" s="1">
        <v>105.4</v>
      </c>
      <c r="AG72" s="1">
        <v>104.5</v>
      </c>
      <c r="AH72" s="1">
        <v>105.9</v>
      </c>
      <c r="AI72" s="1">
        <v>104.2</v>
      </c>
      <c r="AJ72" s="16">
        <v>105.1</v>
      </c>
      <c r="AL72" s="14"/>
      <c r="AM72" s="17" t="s">
        <v>39</v>
      </c>
      <c r="AN72" s="14">
        <v>105</v>
      </c>
      <c r="AO72" s="1">
        <v>105.3</v>
      </c>
      <c r="AP72" s="1">
        <v>105.1</v>
      </c>
      <c r="AQ72" s="1">
        <v>104.1</v>
      </c>
      <c r="AR72" s="1">
        <v>105.3</v>
      </c>
      <c r="AS72" s="1">
        <v>104.7</v>
      </c>
      <c r="AT72" s="1">
        <v>106.3</v>
      </c>
      <c r="AU72" s="1">
        <v>104.5</v>
      </c>
      <c r="AV72" s="16">
        <v>105.3</v>
      </c>
      <c r="AX72" s="14"/>
      <c r="AY72" s="17" t="s">
        <v>39</v>
      </c>
      <c r="AZ72" s="14">
        <v>105.1</v>
      </c>
      <c r="BA72" s="1">
        <v>105.3</v>
      </c>
      <c r="BB72" s="1">
        <v>105.2</v>
      </c>
      <c r="BC72" s="1">
        <v>104.2</v>
      </c>
      <c r="BD72" s="1">
        <v>104.9</v>
      </c>
      <c r="BE72" s="1">
        <v>104.9</v>
      </c>
      <c r="BF72" s="1">
        <v>106.2</v>
      </c>
      <c r="BG72" s="1">
        <v>105</v>
      </c>
      <c r="BH72" s="16">
        <v>105.2</v>
      </c>
      <c r="BJ72" s="14"/>
      <c r="BK72" s="17" t="s">
        <v>39</v>
      </c>
      <c r="BL72" s="14">
        <v>105.1</v>
      </c>
      <c r="BM72" s="1">
        <v>104.8</v>
      </c>
      <c r="BN72" s="1">
        <v>105.2</v>
      </c>
      <c r="BO72" s="1">
        <v>104.5</v>
      </c>
      <c r="BP72" s="1">
        <v>104.8</v>
      </c>
      <c r="BQ72" s="1">
        <v>0</v>
      </c>
      <c r="BR72" s="1">
        <v>106</v>
      </c>
      <c r="BS72" s="1">
        <v>106</v>
      </c>
      <c r="BT72" s="16">
        <v>104.9</v>
      </c>
      <c r="BV72" s="14"/>
      <c r="BW72" s="17" t="s">
        <v>39</v>
      </c>
      <c r="BX72" s="14">
        <v>105.1</v>
      </c>
      <c r="BY72" s="1">
        <v>105.1</v>
      </c>
      <c r="BZ72" s="1">
        <v>105.4</v>
      </c>
      <c r="CA72" s="1">
        <v>104.2</v>
      </c>
      <c r="CB72" s="1">
        <v>104.8</v>
      </c>
      <c r="CC72" s="1">
        <v>0</v>
      </c>
      <c r="CD72" s="1">
        <v>106.2</v>
      </c>
      <c r="CE72" s="1">
        <v>0</v>
      </c>
      <c r="CF72" s="16">
        <v>105.1</v>
      </c>
      <c r="CH72" s="14"/>
      <c r="CI72" s="17" t="s">
        <v>39</v>
      </c>
      <c r="CJ72" s="14">
        <v>104.6</v>
      </c>
      <c r="CK72" s="1">
        <v>0</v>
      </c>
      <c r="CL72" s="1">
        <v>104.7</v>
      </c>
      <c r="CM72" s="1">
        <v>103.7</v>
      </c>
      <c r="CN72" s="1">
        <v>104.8</v>
      </c>
      <c r="CO72" s="1">
        <v>0</v>
      </c>
      <c r="CP72" s="1">
        <v>106.2</v>
      </c>
      <c r="CQ72" s="1">
        <v>0</v>
      </c>
      <c r="CR72" s="16">
        <v>104.6</v>
      </c>
    </row>
    <row r="73" spans="2:96" x14ac:dyDescent="0.45">
      <c r="B73" s="14"/>
      <c r="C73" s="17" t="s">
        <v>40</v>
      </c>
      <c r="D73" s="14">
        <v>105.3</v>
      </c>
      <c r="E73" s="1">
        <v>105.4</v>
      </c>
      <c r="F73" s="1">
        <v>105.4</v>
      </c>
      <c r="G73" s="1">
        <v>104.4</v>
      </c>
      <c r="H73" s="1">
        <v>105.3</v>
      </c>
      <c r="I73" s="1">
        <v>105</v>
      </c>
      <c r="J73" s="1">
        <v>106.3</v>
      </c>
      <c r="K73" s="1">
        <v>104.8</v>
      </c>
      <c r="L73" s="16">
        <v>105.3</v>
      </c>
      <c r="N73" s="14"/>
      <c r="O73" s="17" t="s">
        <v>40</v>
      </c>
      <c r="P73" s="14">
        <v>105.3</v>
      </c>
      <c r="Q73" s="1">
        <v>105.4</v>
      </c>
      <c r="R73" s="1">
        <v>105.3</v>
      </c>
      <c r="S73" s="1">
        <v>104.5</v>
      </c>
      <c r="T73" s="1">
        <v>105.8</v>
      </c>
      <c r="U73" s="1">
        <v>104.8</v>
      </c>
      <c r="V73" s="1">
        <v>106.2</v>
      </c>
      <c r="W73" s="1">
        <v>104.3</v>
      </c>
      <c r="X73" s="16">
        <v>105.1</v>
      </c>
      <c r="Z73" s="14"/>
      <c r="AA73" s="17" t="s">
        <v>40</v>
      </c>
      <c r="AB73" s="14">
        <v>105.4</v>
      </c>
      <c r="AC73" s="1">
        <v>105.5</v>
      </c>
      <c r="AD73" s="1">
        <v>105.4</v>
      </c>
      <c r="AE73" s="1">
        <v>104.8</v>
      </c>
      <c r="AF73" s="1">
        <v>105.6</v>
      </c>
      <c r="AG73" s="1">
        <v>104.8</v>
      </c>
      <c r="AH73" s="1">
        <v>106.1</v>
      </c>
      <c r="AI73" s="1">
        <v>104.5</v>
      </c>
      <c r="AJ73" s="16">
        <v>105.4</v>
      </c>
      <c r="AL73" s="14"/>
      <c r="AM73" s="17" t="s">
        <v>40</v>
      </c>
      <c r="AN73" s="14">
        <v>105.3</v>
      </c>
      <c r="AO73" s="1">
        <v>105.6</v>
      </c>
      <c r="AP73" s="1">
        <v>105.4</v>
      </c>
      <c r="AQ73" s="1">
        <v>104.3</v>
      </c>
      <c r="AR73" s="1">
        <v>105.5</v>
      </c>
      <c r="AS73" s="1">
        <v>105</v>
      </c>
      <c r="AT73" s="1">
        <v>106.4</v>
      </c>
      <c r="AU73" s="1">
        <v>104.7</v>
      </c>
      <c r="AV73" s="16">
        <v>105.6</v>
      </c>
      <c r="AX73" s="14"/>
      <c r="AY73" s="17" t="s">
        <v>40</v>
      </c>
      <c r="AZ73" s="14">
        <v>105.4</v>
      </c>
      <c r="BA73" s="1">
        <v>105.5</v>
      </c>
      <c r="BB73" s="1">
        <v>105.5</v>
      </c>
      <c r="BC73" s="1">
        <v>104.4</v>
      </c>
      <c r="BD73" s="1">
        <v>105.1</v>
      </c>
      <c r="BE73" s="1">
        <v>105.1</v>
      </c>
      <c r="BF73" s="1">
        <v>106.3</v>
      </c>
      <c r="BG73" s="1">
        <v>105.2</v>
      </c>
      <c r="BH73" s="16">
        <v>105.4</v>
      </c>
      <c r="BJ73" s="14"/>
      <c r="BK73" s="17" t="s">
        <v>40</v>
      </c>
      <c r="BL73" s="14">
        <v>105.2</v>
      </c>
      <c r="BM73" s="1">
        <v>105</v>
      </c>
      <c r="BN73" s="1">
        <v>105.3</v>
      </c>
      <c r="BO73" s="1">
        <v>104.6</v>
      </c>
      <c r="BP73" s="1">
        <v>104.8</v>
      </c>
      <c r="BQ73" s="1">
        <v>0</v>
      </c>
      <c r="BR73" s="1">
        <v>106.2</v>
      </c>
      <c r="BS73" s="1">
        <v>106.1</v>
      </c>
      <c r="BT73" s="16">
        <v>105.1</v>
      </c>
      <c r="BV73" s="14"/>
      <c r="BW73" s="17" t="s">
        <v>40</v>
      </c>
      <c r="BX73" s="14">
        <v>105.2</v>
      </c>
      <c r="BY73" s="1">
        <v>105.1</v>
      </c>
      <c r="BZ73" s="1">
        <v>105.5</v>
      </c>
      <c r="CA73" s="1">
        <v>104.3</v>
      </c>
      <c r="CB73" s="1">
        <v>105</v>
      </c>
      <c r="CC73" s="1">
        <v>0</v>
      </c>
      <c r="CD73" s="1">
        <v>106.3</v>
      </c>
      <c r="CE73" s="1">
        <v>0</v>
      </c>
      <c r="CF73" s="16">
        <v>105.3</v>
      </c>
      <c r="CH73" s="14"/>
      <c r="CI73" s="17" t="s">
        <v>40</v>
      </c>
      <c r="CJ73" s="14">
        <v>104.8</v>
      </c>
      <c r="CK73" s="1">
        <v>0</v>
      </c>
      <c r="CL73" s="1">
        <v>104.9</v>
      </c>
      <c r="CM73" s="1">
        <v>104</v>
      </c>
      <c r="CN73" s="1">
        <v>105</v>
      </c>
      <c r="CO73" s="1">
        <v>0</v>
      </c>
      <c r="CP73" s="1">
        <v>106.3</v>
      </c>
      <c r="CQ73" s="1">
        <v>0</v>
      </c>
      <c r="CR73" s="16">
        <v>104.8</v>
      </c>
    </row>
    <row r="74" spans="2:96" x14ac:dyDescent="0.45">
      <c r="B74" s="14"/>
      <c r="C74" s="17" t="s">
        <v>41</v>
      </c>
      <c r="D74" s="14">
        <v>104.9</v>
      </c>
      <c r="E74" s="1">
        <v>105</v>
      </c>
      <c r="F74" s="1">
        <v>105</v>
      </c>
      <c r="G74" s="1">
        <v>104.1</v>
      </c>
      <c r="H74" s="1">
        <v>104.9</v>
      </c>
      <c r="I74" s="1">
        <v>104.6</v>
      </c>
      <c r="J74" s="1">
        <v>105.9</v>
      </c>
      <c r="K74" s="1">
        <v>104.3</v>
      </c>
      <c r="L74" s="16">
        <v>104.8</v>
      </c>
      <c r="N74" s="14"/>
      <c r="O74" s="17" t="s">
        <v>41</v>
      </c>
      <c r="P74" s="14">
        <v>104.7</v>
      </c>
      <c r="Q74" s="1">
        <v>104.8</v>
      </c>
      <c r="R74" s="1">
        <v>104.8</v>
      </c>
      <c r="S74" s="1">
        <v>104.1</v>
      </c>
      <c r="T74" s="1">
        <v>105.3</v>
      </c>
      <c r="U74" s="1">
        <v>104.3</v>
      </c>
      <c r="V74" s="1">
        <v>105.8</v>
      </c>
      <c r="W74" s="1">
        <v>103.8</v>
      </c>
      <c r="X74" s="16">
        <v>104.5</v>
      </c>
      <c r="Z74" s="14"/>
      <c r="AA74" s="17" t="s">
        <v>108</v>
      </c>
      <c r="AB74" s="14">
        <v>104.8</v>
      </c>
      <c r="AC74" s="1">
        <v>105</v>
      </c>
      <c r="AD74" s="1">
        <v>105</v>
      </c>
      <c r="AE74" s="1">
        <v>104.3</v>
      </c>
      <c r="AF74" s="1">
        <v>105.2</v>
      </c>
      <c r="AG74" s="1">
        <v>104.3</v>
      </c>
      <c r="AH74" s="1">
        <v>105.6</v>
      </c>
      <c r="AI74" s="1">
        <v>104.1</v>
      </c>
      <c r="AJ74" s="16">
        <v>104.8</v>
      </c>
      <c r="AL74" s="14"/>
      <c r="AM74" s="17" t="s">
        <v>108</v>
      </c>
      <c r="AN74" s="14">
        <v>104.8</v>
      </c>
      <c r="AO74" s="1">
        <v>105.1</v>
      </c>
      <c r="AP74" s="1">
        <v>104.9</v>
      </c>
      <c r="AQ74" s="1">
        <v>103.9</v>
      </c>
      <c r="AR74" s="1">
        <v>105.1</v>
      </c>
      <c r="AS74" s="1">
        <v>104.6</v>
      </c>
      <c r="AT74" s="1">
        <v>106</v>
      </c>
      <c r="AU74" s="1">
        <v>104.3</v>
      </c>
      <c r="AV74" s="16">
        <v>105.1</v>
      </c>
      <c r="AX74" s="14"/>
      <c r="AY74" s="17" t="s">
        <v>108</v>
      </c>
      <c r="AZ74" s="14">
        <v>104.9</v>
      </c>
      <c r="BA74" s="1">
        <v>105.1</v>
      </c>
      <c r="BB74" s="1">
        <v>105.1</v>
      </c>
      <c r="BC74" s="1">
        <v>104.1</v>
      </c>
      <c r="BD74" s="1">
        <v>104.7</v>
      </c>
      <c r="BE74" s="1">
        <v>104.8</v>
      </c>
      <c r="BF74" s="1">
        <v>106</v>
      </c>
      <c r="BG74" s="1">
        <v>104.7</v>
      </c>
      <c r="BH74" s="16">
        <v>104.9</v>
      </c>
      <c r="BJ74" s="14"/>
      <c r="BK74" s="17" t="s">
        <v>108</v>
      </c>
      <c r="BL74" s="14">
        <v>104.9</v>
      </c>
      <c r="BM74" s="1">
        <v>104.6</v>
      </c>
      <c r="BN74" s="1">
        <v>105</v>
      </c>
      <c r="BO74" s="1">
        <v>104.3</v>
      </c>
      <c r="BP74" s="1">
        <v>104.6</v>
      </c>
      <c r="BQ74" s="1">
        <v>0</v>
      </c>
      <c r="BR74" s="1">
        <v>105.8</v>
      </c>
      <c r="BS74" s="1">
        <v>105.5</v>
      </c>
      <c r="BT74" s="16">
        <v>104.7</v>
      </c>
      <c r="BV74" s="14"/>
      <c r="BW74" s="17" t="s">
        <v>108</v>
      </c>
      <c r="BX74" s="14">
        <v>104.8</v>
      </c>
      <c r="BY74" s="1">
        <v>104.8</v>
      </c>
      <c r="BZ74" s="1">
        <v>105.2</v>
      </c>
      <c r="CA74" s="1">
        <v>104</v>
      </c>
      <c r="CB74" s="1">
        <v>104.6</v>
      </c>
      <c r="CC74" s="1">
        <v>0</v>
      </c>
      <c r="CD74" s="1">
        <v>105.9</v>
      </c>
      <c r="CE74" s="1">
        <v>0</v>
      </c>
      <c r="CF74" s="16">
        <v>104.9</v>
      </c>
      <c r="CH74" s="14"/>
      <c r="CI74" s="17" t="s">
        <v>108</v>
      </c>
      <c r="CJ74" s="14">
        <v>104.4</v>
      </c>
      <c r="CK74" s="1">
        <v>0</v>
      </c>
      <c r="CL74" s="1">
        <v>104.5</v>
      </c>
      <c r="CM74" s="1">
        <v>103.6</v>
      </c>
      <c r="CN74" s="1">
        <v>104.5</v>
      </c>
      <c r="CO74" s="1">
        <v>0</v>
      </c>
      <c r="CP74" s="1">
        <v>106</v>
      </c>
      <c r="CQ74" s="1">
        <v>0</v>
      </c>
      <c r="CR74" s="16">
        <v>104.4</v>
      </c>
    </row>
    <row r="75" spans="2:96" x14ac:dyDescent="0.45">
      <c r="B75" s="14"/>
      <c r="C75" s="17" t="s">
        <v>42</v>
      </c>
      <c r="D75" s="14">
        <v>105.6</v>
      </c>
      <c r="E75" s="1">
        <v>105.7</v>
      </c>
      <c r="F75" s="1">
        <v>105.7</v>
      </c>
      <c r="G75" s="1">
        <v>104.7</v>
      </c>
      <c r="H75" s="1">
        <v>105.7</v>
      </c>
      <c r="I75" s="1">
        <v>105.3</v>
      </c>
      <c r="J75" s="1">
        <v>106.5</v>
      </c>
      <c r="K75" s="1">
        <v>105.1</v>
      </c>
      <c r="L75" s="16">
        <v>105.7</v>
      </c>
      <c r="N75" s="14"/>
      <c r="O75" s="17" t="s">
        <v>42</v>
      </c>
      <c r="P75" s="14">
        <v>105.7</v>
      </c>
      <c r="Q75" s="1">
        <v>105.7</v>
      </c>
      <c r="R75" s="1">
        <v>105.7</v>
      </c>
      <c r="S75" s="1">
        <v>104.9</v>
      </c>
      <c r="T75" s="1">
        <v>106.2</v>
      </c>
      <c r="U75" s="1">
        <v>105.1</v>
      </c>
      <c r="V75" s="1">
        <v>106.5</v>
      </c>
      <c r="W75" s="1">
        <v>104.7</v>
      </c>
      <c r="X75" s="16">
        <v>105.6</v>
      </c>
      <c r="Z75" s="14"/>
      <c r="AA75" s="17" t="s">
        <v>42</v>
      </c>
      <c r="AB75" s="14">
        <v>105.7</v>
      </c>
      <c r="AC75" s="1">
        <v>105.8</v>
      </c>
      <c r="AD75" s="1">
        <v>105.8</v>
      </c>
      <c r="AE75" s="1">
        <v>105.1</v>
      </c>
      <c r="AF75" s="1">
        <v>106</v>
      </c>
      <c r="AG75" s="1">
        <v>105.1</v>
      </c>
      <c r="AH75" s="1">
        <v>106.4</v>
      </c>
      <c r="AI75" s="1">
        <v>104.9</v>
      </c>
      <c r="AJ75" s="16">
        <v>105.8</v>
      </c>
      <c r="AL75" s="14"/>
      <c r="AM75" s="17" t="s">
        <v>42</v>
      </c>
      <c r="AN75" s="14">
        <v>105.6</v>
      </c>
      <c r="AO75" s="1">
        <v>105.8</v>
      </c>
      <c r="AP75" s="1">
        <v>105.7</v>
      </c>
      <c r="AQ75" s="1">
        <v>104.7</v>
      </c>
      <c r="AR75" s="1">
        <v>105.9</v>
      </c>
      <c r="AS75" s="1">
        <v>105.3</v>
      </c>
      <c r="AT75" s="1">
        <v>106.6</v>
      </c>
      <c r="AU75" s="1">
        <v>105</v>
      </c>
      <c r="AV75" s="16">
        <v>105.9</v>
      </c>
      <c r="AX75" s="14"/>
      <c r="AY75" s="17" t="s">
        <v>42</v>
      </c>
      <c r="AZ75" s="14">
        <v>105.7</v>
      </c>
      <c r="BA75" s="1">
        <v>105.7</v>
      </c>
      <c r="BB75" s="1">
        <v>105.7</v>
      </c>
      <c r="BC75" s="1">
        <v>104.6</v>
      </c>
      <c r="BD75" s="1">
        <v>105.5</v>
      </c>
      <c r="BE75" s="1">
        <v>105.4</v>
      </c>
      <c r="BF75" s="1">
        <v>106.5</v>
      </c>
      <c r="BG75" s="1">
        <v>105.5</v>
      </c>
      <c r="BH75" s="16">
        <v>105.8</v>
      </c>
      <c r="BJ75" s="14"/>
      <c r="BK75" s="17" t="s">
        <v>42</v>
      </c>
      <c r="BL75" s="14">
        <v>105.5</v>
      </c>
      <c r="BM75" s="1">
        <v>105.2</v>
      </c>
      <c r="BN75" s="1">
        <v>105.6</v>
      </c>
      <c r="BO75" s="1">
        <v>104.8</v>
      </c>
      <c r="BP75" s="1">
        <v>105.3</v>
      </c>
      <c r="BQ75" s="1">
        <v>0</v>
      </c>
      <c r="BR75" s="1">
        <v>106.4</v>
      </c>
      <c r="BS75" s="1">
        <v>106.4</v>
      </c>
      <c r="BT75" s="16">
        <v>105.5</v>
      </c>
      <c r="BV75" s="14"/>
      <c r="BW75" s="17" t="s">
        <v>42</v>
      </c>
      <c r="BX75" s="14">
        <v>105.5</v>
      </c>
      <c r="BY75" s="1">
        <v>105.6</v>
      </c>
      <c r="BZ75" s="1">
        <v>105.8</v>
      </c>
      <c r="CA75" s="1">
        <v>104.6</v>
      </c>
      <c r="CB75" s="1">
        <v>105.4</v>
      </c>
      <c r="CC75" s="1">
        <v>0</v>
      </c>
      <c r="CD75" s="1">
        <v>106.4</v>
      </c>
      <c r="CE75" s="1">
        <v>0</v>
      </c>
      <c r="CF75" s="16">
        <v>105.6</v>
      </c>
      <c r="CH75" s="14"/>
      <c r="CI75" s="17" t="s">
        <v>42</v>
      </c>
      <c r="CJ75" s="14">
        <v>105.2</v>
      </c>
      <c r="CK75" s="1">
        <v>0</v>
      </c>
      <c r="CL75" s="1">
        <v>105.2</v>
      </c>
      <c r="CM75" s="1">
        <v>104.3</v>
      </c>
      <c r="CN75" s="1">
        <v>105.3</v>
      </c>
      <c r="CO75" s="1">
        <v>0</v>
      </c>
      <c r="CP75" s="1">
        <v>106.4</v>
      </c>
      <c r="CQ75" s="1">
        <v>0</v>
      </c>
      <c r="CR75" s="16">
        <v>105.1</v>
      </c>
    </row>
    <row r="76" spans="2:96" x14ac:dyDescent="0.45">
      <c r="B76" s="14"/>
      <c r="C76" s="17" t="s">
        <v>43</v>
      </c>
      <c r="D76" s="14">
        <v>106.8</v>
      </c>
      <c r="E76" s="1">
        <v>106.9</v>
      </c>
      <c r="F76" s="1">
        <v>106.9</v>
      </c>
      <c r="G76" s="1">
        <v>105.8</v>
      </c>
      <c r="H76" s="1">
        <v>106.8</v>
      </c>
      <c r="I76" s="1">
        <v>106.2</v>
      </c>
      <c r="J76" s="1">
        <v>107.8</v>
      </c>
      <c r="K76" s="1">
        <v>106.6</v>
      </c>
      <c r="L76" s="16">
        <v>106.9</v>
      </c>
      <c r="N76" s="14"/>
      <c r="O76" s="17" t="s">
        <v>43</v>
      </c>
      <c r="P76" s="14">
        <v>107.2</v>
      </c>
      <c r="Q76" s="1">
        <v>107.2</v>
      </c>
      <c r="R76" s="1">
        <v>107.1</v>
      </c>
      <c r="S76" s="1">
        <v>106.3</v>
      </c>
      <c r="T76" s="1">
        <v>107.6</v>
      </c>
      <c r="U76" s="1">
        <v>106.2</v>
      </c>
      <c r="V76" s="1">
        <v>108</v>
      </c>
      <c r="W76" s="1">
        <v>105.9</v>
      </c>
      <c r="X76" s="16">
        <v>107.2</v>
      </c>
      <c r="Z76" s="14"/>
      <c r="AA76" s="17" t="s">
        <v>43</v>
      </c>
      <c r="AB76" s="14">
        <v>107.1</v>
      </c>
      <c r="AC76" s="1">
        <v>107.1</v>
      </c>
      <c r="AD76" s="1">
        <v>107</v>
      </c>
      <c r="AE76" s="1">
        <v>106.6</v>
      </c>
      <c r="AF76" s="1">
        <v>107.2</v>
      </c>
      <c r="AG76" s="1">
        <v>106.1</v>
      </c>
      <c r="AH76" s="1">
        <v>107.8</v>
      </c>
      <c r="AI76" s="1">
        <v>106.1</v>
      </c>
      <c r="AJ76" s="16">
        <v>107.2</v>
      </c>
      <c r="AL76" s="14"/>
      <c r="AM76" s="17" t="s">
        <v>43</v>
      </c>
      <c r="AN76" s="14">
        <v>106.9</v>
      </c>
      <c r="AO76" s="1">
        <v>107</v>
      </c>
      <c r="AP76" s="1">
        <v>106.9</v>
      </c>
      <c r="AQ76" s="1">
        <v>105.8</v>
      </c>
      <c r="AR76" s="1">
        <v>107</v>
      </c>
      <c r="AS76" s="1">
        <v>106.3</v>
      </c>
      <c r="AT76" s="1">
        <v>108.1</v>
      </c>
      <c r="AU76" s="1">
        <v>106.5</v>
      </c>
      <c r="AV76" s="16">
        <v>107.2</v>
      </c>
      <c r="AX76" s="14"/>
      <c r="AY76" s="17" t="s">
        <v>43</v>
      </c>
      <c r="AZ76" s="14">
        <v>106.8</v>
      </c>
      <c r="BA76" s="1">
        <v>106.8</v>
      </c>
      <c r="BB76" s="1">
        <v>106.9</v>
      </c>
      <c r="BC76" s="1">
        <v>105.5</v>
      </c>
      <c r="BD76" s="1">
        <v>106.5</v>
      </c>
      <c r="BE76" s="1">
        <v>106.2</v>
      </c>
      <c r="BF76" s="1">
        <v>107.8</v>
      </c>
      <c r="BG76" s="1">
        <v>107.2</v>
      </c>
      <c r="BH76" s="16">
        <v>107.1</v>
      </c>
      <c r="BJ76" s="14"/>
      <c r="BK76" s="17" t="s">
        <v>43</v>
      </c>
      <c r="BL76" s="14">
        <v>106.6</v>
      </c>
      <c r="BM76" s="1">
        <v>106.1</v>
      </c>
      <c r="BN76" s="1">
        <v>106.7</v>
      </c>
      <c r="BO76" s="1">
        <v>105.9</v>
      </c>
      <c r="BP76" s="1">
        <v>106.3</v>
      </c>
      <c r="BQ76" s="1">
        <v>0</v>
      </c>
      <c r="BR76" s="1">
        <v>107.5</v>
      </c>
      <c r="BS76" s="1">
        <v>108.6</v>
      </c>
      <c r="BT76" s="16">
        <v>106.5</v>
      </c>
      <c r="BV76" s="14"/>
      <c r="BW76" s="17" t="s">
        <v>43</v>
      </c>
      <c r="BX76" s="14">
        <v>106.6</v>
      </c>
      <c r="BY76" s="1">
        <v>106.7</v>
      </c>
      <c r="BZ76" s="1">
        <v>107</v>
      </c>
      <c r="CA76" s="1">
        <v>105.6</v>
      </c>
      <c r="CB76" s="1">
        <v>106.5</v>
      </c>
      <c r="CC76" s="1">
        <v>0</v>
      </c>
      <c r="CD76" s="1">
        <v>107.9</v>
      </c>
      <c r="CE76" s="1">
        <v>0</v>
      </c>
      <c r="CF76" s="16">
        <v>106.5</v>
      </c>
      <c r="CH76" s="14"/>
      <c r="CI76" s="17" t="s">
        <v>43</v>
      </c>
      <c r="CJ76" s="14">
        <v>106.1</v>
      </c>
      <c r="CK76" s="1">
        <v>0</v>
      </c>
      <c r="CL76" s="1">
        <v>106.2</v>
      </c>
      <c r="CM76" s="1">
        <v>105.4</v>
      </c>
      <c r="CN76" s="1">
        <v>106.3</v>
      </c>
      <c r="CO76" s="1">
        <v>0</v>
      </c>
      <c r="CP76" s="1">
        <v>107.3</v>
      </c>
      <c r="CQ76" s="1">
        <v>0</v>
      </c>
      <c r="CR76" s="16">
        <v>105.9</v>
      </c>
    </row>
    <row r="77" spans="2:96" x14ac:dyDescent="0.45">
      <c r="B77" s="14"/>
      <c r="C77" s="17" t="s">
        <v>44</v>
      </c>
      <c r="D77" s="14">
        <v>105.7</v>
      </c>
      <c r="E77" s="1">
        <v>105.9</v>
      </c>
      <c r="F77" s="1">
        <v>105.8</v>
      </c>
      <c r="G77" s="1">
        <v>104.8</v>
      </c>
      <c r="H77" s="1">
        <v>105.7</v>
      </c>
      <c r="I77" s="1">
        <v>105.4</v>
      </c>
      <c r="J77" s="1">
        <v>106.6</v>
      </c>
      <c r="K77" s="1">
        <v>105.2</v>
      </c>
      <c r="L77" s="16">
        <v>105.8</v>
      </c>
      <c r="N77" s="14"/>
      <c r="O77" s="17" t="s">
        <v>44</v>
      </c>
      <c r="P77" s="14">
        <v>105.9</v>
      </c>
      <c r="Q77" s="1">
        <v>105.9</v>
      </c>
      <c r="R77" s="1">
        <v>105.8</v>
      </c>
      <c r="S77" s="1">
        <v>105.1</v>
      </c>
      <c r="T77" s="1">
        <v>106.2</v>
      </c>
      <c r="U77" s="1">
        <v>105.4</v>
      </c>
      <c r="V77" s="1">
        <v>106.6</v>
      </c>
      <c r="W77" s="1">
        <v>104.8</v>
      </c>
      <c r="X77" s="16">
        <v>105.8</v>
      </c>
      <c r="Z77" s="14"/>
      <c r="AA77" s="17" t="s">
        <v>44</v>
      </c>
      <c r="AB77" s="14">
        <v>105.9</v>
      </c>
      <c r="AC77" s="1">
        <v>105.9</v>
      </c>
      <c r="AD77" s="1">
        <v>105.9</v>
      </c>
      <c r="AE77" s="1">
        <v>105.2</v>
      </c>
      <c r="AF77" s="1">
        <v>106</v>
      </c>
      <c r="AG77" s="1">
        <v>105.3</v>
      </c>
      <c r="AH77" s="1">
        <v>106.5</v>
      </c>
      <c r="AI77" s="1">
        <v>105</v>
      </c>
      <c r="AJ77" s="16">
        <v>106</v>
      </c>
      <c r="AL77" s="14"/>
      <c r="AM77" s="17" t="s">
        <v>44</v>
      </c>
      <c r="AN77" s="14">
        <v>105.8</v>
      </c>
      <c r="AO77" s="1">
        <v>106</v>
      </c>
      <c r="AP77" s="1">
        <v>105.8</v>
      </c>
      <c r="AQ77" s="1">
        <v>104.8</v>
      </c>
      <c r="AR77" s="1">
        <v>106</v>
      </c>
      <c r="AS77" s="1">
        <v>105.4</v>
      </c>
      <c r="AT77" s="1">
        <v>106.7</v>
      </c>
      <c r="AU77" s="1">
        <v>105.1</v>
      </c>
      <c r="AV77" s="16">
        <v>106.1</v>
      </c>
      <c r="AX77" s="14"/>
      <c r="AY77" s="17" t="s">
        <v>44</v>
      </c>
      <c r="AZ77" s="14">
        <v>105.7</v>
      </c>
      <c r="BA77" s="1">
        <v>105.8</v>
      </c>
      <c r="BB77" s="1">
        <v>105.8</v>
      </c>
      <c r="BC77" s="1">
        <v>104.7</v>
      </c>
      <c r="BD77" s="1">
        <v>105.6</v>
      </c>
      <c r="BE77" s="1">
        <v>105.5</v>
      </c>
      <c r="BF77" s="1">
        <v>106.6</v>
      </c>
      <c r="BG77" s="1">
        <v>105.6</v>
      </c>
      <c r="BH77" s="16">
        <v>105.9</v>
      </c>
      <c r="BJ77" s="14"/>
      <c r="BK77" s="17" t="s">
        <v>44</v>
      </c>
      <c r="BL77" s="14">
        <v>105.6</v>
      </c>
      <c r="BM77" s="1">
        <v>105.4</v>
      </c>
      <c r="BN77" s="1">
        <v>105.7</v>
      </c>
      <c r="BO77" s="1">
        <v>104.9</v>
      </c>
      <c r="BP77" s="1">
        <v>105.4</v>
      </c>
      <c r="BQ77" s="1">
        <v>0</v>
      </c>
      <c r="BR77" s="1">
        <v>106.5</v>
      </c>
      <c r="BS77" s="1">
        <v>106.4</v>
      </c>
      <c r="BT77" s="16">
        <v>105.6</v>
      </c>
      <c r="BV77" s="14"/>
      <c r="BW77" s="17" t="s">
        <v>44</v>
      </c>
      <c r="BX77" s="14">
        <v>105.6</v>
      </c>
      <c r="BY77" s="1">
        <v>105.7</v>
      </c>
      <c r="BZ77" s="1">
        <v>105.8</v>
      </c>
      <c r="CA77" s="1">
        <v>104.7</v>
      </c>
      <c r="CB77" s="1">
        <v>105.5</v>
      </c>
      <c r="CC77" s="1">
        <v>0</v>
      </c>
      <c r="CD77" s="1">
        <v>106.5</v>
      </c>
      <c r="CE77" s="1">
        <v>0</v>
      </c>
      <c r="CF77" s="16">
        <v>105.8</v>
      </c>
      <c r="CH77" s="14"/>
      <c r="CI77" s="17" t="s">
        <v>44</v>
      </c>
      <c r="CJ77" s="14">
        <v>105.3</v>
      </c>
      <c r="CK77" s="1">
        <v>0</v>
      </c>
      <c r="CL77" s="1">
        <v>105.3</v>
      </c>
      <c r="CM77" s="1">
        <v>104.4</v>
      </c>
      <c r="CN77" s="1">
        <v>105.4</v>
      </c>
      <c r="CO77" s="1">
        <v>0</v>
      </c>
      <c r="CP77" s="1">
        <v>106.4</v>
      </c>
      <c r="CQ77" s="1">
        <v>0</v>
      </c>
      <c r="CR77" s="16">
        <v>105.3</v>
      </c>
    </row>
    <row r="78" spans="2:96" x14ac:dyDescent="0.45">
      <c r="B78" s="14"/>
      <c r="C78" s="17" t="s">
        <v>45</v>
      </c>
      <c r="D78" s="14">
        <v>106.9</v>
      </c>
      <c r="E78" s="1">
        <v>107.2</v>
      </c>
      <c r="F78" s="1">
        <v>107</v>
      </c>
      <c r="G78" s="1">
        <v>105.8</v>
      </c>
      <c r="H78" s="1">
        <v>106.8</v>
      </c>
      <c r="I78" s="1">
        <v>105.9</v>
      </c>
      <c r="J78" s="1">
        <v>108.3</v>
      </c>
      <c r="K78" s="1">
        <v>106.4</v>
      </c>
      <c r="L78" s="16">
        <v>107</v>
      </c>
      <c r="N78" s="14"/>
      <c r="O78" s="17" t="s">
        <v>45</v>
      </c>
      <c r="P78" s="14">
        <v>107</v>
      </c>
      <c r="Q78" s="1">
        <v>107.2</v>
      </c>
      <c r="R78" s="1">
        <v>107</v>
      </c>
      <c r="S78" s="1">
        <v>106.1</v>
      </c>
      <c r="T78" s="1">
        <v>107.7</v>
      </c>
      <c r="U78" s="1">
        <v>105.7</v>
      </c>
      <c r="V78" s="1">
        <v>108.4</v>
      </c>
      <c r="W78" s="1">
        <v>105.6</v>
      </c>
      <c r="X78" s="16">
        <v>107</v>
      </c>
      <c r="Z78" s="14"/>
      <c r="AA78" s="17" t="s">
        <v>45</v>
      </c>
      <c r="AB78" s="14">
        <v>107</v>
      </c>
      <c r="AC78" s="1">
        <v>107.3</v>
      </c>
      <c r="AD78" s="1">
        <v>107</v>
      </c>
      <c r="AE78" s="1">
        <v>106.4</v>
      </c>
      <c r="AF78" s="1">
        <v>107.3</v>
      </c>
      <c r="AG78" s="1">
        <v>105.7</v>
      </c>
      <c r="AH78" s="1">
        <v>108.1</v>
      </c>
      <c r="AI78" s="1">
        <v>105.9</v>
      </c>
      <c r="AJ78" s="16">
        <v>107.2</v>
      </c>
      <c r="AL78" s="14"/>
      <c r="AM78" s="17" t="s">
        <v>45</v>
      </c>
      <c r="AN78" s="14">
        <v>106.9</v>
      </c>
      <c r="AO78" s="1">
        <v>107.4</v>
      </c>
      <c r="AP78" s="1">
        <v>107</v>
      </c>
      <c r="AQ78" s="1">
        <v>105.7</v>
      </c>
      <c r="AR78" s="1">
        <v>107.1</v>
      </c>
      <c r="AS78" s="1">
        <v>106</v>
      </c>
      <c r="AT78" s="1">
        <v>108.5</v>
      </c>
      <c r="AU78" s="1">
        <v>106.4</v>
      </c>
      <c r="AV78" s="16">
        <v>107.4</v>
      </c>
      <c r="AX78" s="14"/>
      <c r="AY78" s="17" t="s">
        <v>45</v>
      </c>
      <c r="AZ78" s="14">
        <v>106.9</v>
      </c>
      <c r="BA78" s="1">
        <v>107.2</v>
      </c>
      <c r="BB78" s="1">
        <v>107.1</v>
      </c>
      <c r="BC78" s="1">
        <v>105.5</v>
      </c>
      <c r="BD78" s="1">
        <v>106.6</v>
      </c>
      <c r="BE78" s="1">
        <v>106</v>
      </c>
      <c r="BF78" s="1">
        <v>108.3</v>
      </c>
      <c r="BG78" s="1">
        <v>107.1</v>
      </c>
      <c r="BH78" s="16">
        <v>107.2</v>
      </c>
      <c r="BJ78" s="14"/>
      <c r="BK78" s="17" t="s">
        <v>45</v>
      </c>
      <c r="BL78" s="14">
        <v>106.7</v>
      </c>
      <c r="BM78" s="1">
        <v>106.5</v>
      </c>
      <c r="BN78" s="1">
        <v>107</v>
      </c>
      <c r="BO78" s="1">
        <v>106</v>
      </c>
      <c r="BP78" s="1">
        <v>106.4</v>
      </c>
      <c r="BQ78" s="1">
        <v>0</v>
      </c>
      <c r="BR78" s="1">
        <v>108.1</v>
      </c>
      <c r="BS78" s="1">
        <v>108.6</v>
      </c>
      <c r="BT78" s="16">
        <v>106.8</v>
      </c>
      <c r="BV78" s="14"/>
      <c r="BW78" s="17" t="s">
        <v>45</v>
      </c>
      <c r="BX78" s="14">
        <v>106.8</v>
      </c>
      <c r="BY78" s="1">
        <v>107</v>
      </c>
      <c r="BZ78" s="1">
        <v>107.3</v>
      </c>
      <c r="CA78" s="1">
        <v>105.6</v>
      </c>
      <c r="CB78" s="1">
        <v>106.5</v>
      </c>
      <c r="CC78" s="1">
        <v>0</v>
      </c>
      <c r="CD78" s="1">
        <v>108.4</v>
      </c>
      <c r="CE78" s="1">
        <v>0</v>
      </c>
      <c r="CF78" s="16">
        <v>106.8</v>
      </c>
      <c r="CH78" s="14"/>
      <c r="CI78" s="17" t="s">
        <v>45</v>
      </c>
      <c r="CJ78" s="14">
        <v>106.2</v>
      </c>
      <c r="CK78" s="1">
        <v>0</v>
      </c>
      <c r="CL78" s="1">
        <v>106.3</v>
      </c>
      <c r="CM78" s="1">
        <v>105.3</v>
      </c>
      <c r="CN78" s="1">
        <v>106.3</v>
      </c>
      <c r="CO78" s="1">
        <v>0</v>
      </c>
      <c r="CP78" s="1">
        <v>108.1</v>
      </c>
      <c r="CQ78" s="1">
        <v>0</v>
      </c>
      <c r="CR78" s="16">
        <v>106.2</v>
      </c>
    </row>
    <row r="79" spans="2:96" x14ac:dyDescent="0.45">
      <c r="B79" s="14"/>
      <c r="C79" s="17" t="s">
        <v>46</v>
      </c>
      <c r="D79" s="14">
        <v>106.2</v>
      </c>
      <c r="E79" s="1">
        <v>106.7</v>
      </c>
      <c r="F79" s="1">
        <v>106.4</v>
      </c>
      <c r="G79" s="1">
        <v>105.2</v>
      </c>
      <c r="H79" s="1">
        <v>106.4</v>
      </c>
      <c r="I79" s="1">
        <v>105.4</v>
      </c>
      <c r="J79" s="1">
        <v>107.7</v>
      </c>
      <c r="K79" s="1">
        <v>105.6</v>
      </c>
      <c r="L79" s="16">
        <v>106.4</v>
      </c>
      <c r="N79" s="14"/>
      <c r="O79" s="17" t="s">
        <v>46</v>
      </c>
      <c r="P79" s="14">
        <v>106.1</v>
      </c>
      <c r="Q79" s="1">
        <v>106.5</v>
      </c>
      <c r="R79" s="1">
        <v>106.2</v>
      </c>
      <c r="S79" s="1">
        <v>105.3</v>
      </c>
      <c r="T79" s="1">
        <v>106.8</v>
      </c>
      <c r="U79" s="1">
        <v>105.2</v>
      </c>
      <c r="V79" s="1">
        <v>107.4</v>
      </c>
      <c r="W79" s="1">
        <v>105</v>
      </c>
      <c r="X79" s="16">
        <v>106.1</v>
      </c>
      <c r="Z79" s="14"/>
      <c r="AA79" s="17" t="s">
        <v>46</v>
      </c>
      <c r="AB79" s="14">
        <v>106.2</v>
      </c>
      <c r="AC79" s="1">
        <v>106.7</v>
      </c>
      <c r="AD79" s="1">
        <v>106.3</v>
      </c>
      <c r="AE79" s="1">
        <v>105.6</v>
      </c>
      <c r="AF79" s="1">
        <v>106.6</v>
      </c>
      <c r="AG79" s="1">
        <v>105.2</v>
      </c>
      <c r="AH79" s="1">
        <v>107.3</v>
      </c>
      <c r="AI79" s="1">
        <v>105.3</v>
      </c>
      <c r="AJ79" s="16">
        <v>106.4</v>
      </c>
      <c r="AL79" s="14"/>
      <c r="AM79" s="17" t="s">
        <v>46</v>
      </c>
      <c r="AN79" s="14">
        <v>106.2</v>
      </c>
      <c r="AO79" s="1">
        <v>106.8</v>
      </c>
      <c r="AP79" s="1">
        <v>106.4</v>
      </c>
      <c r="AQ79" s="1">
        <v>105.1</v>
      </c>
      <c r="AR79" s="1">
        <v>106.5</v>
      </c>
      <c r="AS79" s="1">
        <v>105.5</v>
      </c>
      <c r="AT79" s="1">
        <v>107.7</v>
      </c>
      <c r="AU79" s="1">
        <v>105.6</v>
      </c>
      <c r="AV79" s="16">
        <v>106.7</v>
      </c>
      <c r="AX79" s="14"/>
      <c r="AY79" s="17" t="s">
        <v>46</v>
      </c>
      <c r="AZ79" s="14">
        <v>106.3</v>
      </c>
      <c r="BA79" s="1">
        <v>106.8</v>
      </c>
      <c r="BB79" s="1">
        <v>106.5</v>
      </c>
      <c r="BC79" s="1">
        <v>105.1</v>
      </c>
      <c r="BD79" s="1">
        <v>106.2</v>
      </c>
      <c r="BE79" s="1">
        <v>105.5</v>
      </c>
      <c r="BF79" s="1">
        <v>107.7</v>
      </c>
      <c r="BG79" s="1">
        <v>106</v>
      </c>
      <c r="BH79" s="16">
        <v>106.5</v>
      </c>
      <c r="BJ79" s="14"/>
      <c r="BK79" s="17" t="s">
        <v>46</v>
      </c>
      <c r="BL79" s="14">
        <v>106.3</v>
      </c>
      <c r="BM79" s="1">
        <v>106.4</v>
      </c>
      <c r="BN79" s="1">
        <v>106.4</v>
      </c>
      <c r="BO79" s="1">
        <v>105.4</v>
      </c>
      <c r="BP79" s="1">
        <v>106</v>
      </c>
      <c r="BQ79" s="1">
        <v>0</v>
      </c>
      <c r="BR79" s="1">
        <v>107.6</v>
      </c>
      <c r="BS79" s="1">
        <v>107</v>
      </c>
      <c r="BT79" s="16">
        <v>106.3</v>
      </c>
      <c r="BV79" s="14"/>
      <c r="BW79" s="17" t="s">
        <v>46</v>
      </c>
      <c r="BX79" s="14">
        <v>106.3</v>
      </c>
      <c r="BY79" s="1">
        <v>106.6</v>
      </c>
      <c r="BZ79" s="1">
        <v>106.7</v>
      </c>
      <c r="CA79" s="1">
        <v>105.2</v>
      </c>
      <c r="CB79" s="1">
        <v>106.1</v>
      </c>
      <c r="CC79" s="1">
        <v>0</v>
      </c>
      <c r="CD79" s="1">
        <v>107.7</v>
      </c>
      <c r="CE79" s="1">
        <v>0</v>
      </c>
      <c r="CF79" s="16">
        <v>106.5</v>
      </c>
      <c r="CH79" s="14"/>
      <c r="CI79" s="17" t="s">
        <v>46</v>
      </c>
      <c r="CJ79" s="14">
        <v>105.9</v>
      </c>
      <c r="CK79" s="1">
        <v>0</v>
      </c>
      <c r="CL79" s="1">
        <v>106</v>
      </c>
      <c r="CM79" s="1">
        <v>105</v>
      </c>
      <c r="CN79" s="1">
        <v>106</v>
      </c>
      <c r="CO79" s="1">
        <v>0</v>
      </c>
      <c r="CP79" s="1">
        <v>107.8</v>
      </c>
      <c r="CQ79" s="1">
        <v>0</v>
      </c>
      <c r="CR79" s="16">
        <v>106</v>
      </c>
    </row>
    <row r="80" spans="2:96" x14ac:dyDescent="0.45">
      <c r="B80" s="14"/>
      <c r="C80" s="17" t="s">
        <v>47</v>
      </c>
      <c r="D80" s="14">
        <v>106.2</v>
      </c>
      <c r="E80" s="1">
        <v>106.6</v>
      </c>
      <c r="F80" s="1">
        <v>106.3</v>
      </c>
      <c r="G80" s="1">
        <v>105.3</v>
      </c>
      <c r="H80" s="1">
        <v>106.2</v>
      </c>
      <c r="I80" s="1">
        <v>105.6</v>
      </c>
      <c r="J80" s="1">
        <v>107.3</v>
      </c>
      <c r="K80" s="1">
        <v>105.5</v>
      </c>
      <c r="L80" s="16">
        <v>106.5</v>
      </c>
      <c r="N80" s="14"/>
      <c r="O80" s="17" t="s">
        <v>47</v>
      </c>
      <c r="P80" s="14">
        <v>106.2</v>
      </c>
      <c r="Q80" s="1">
        <v>106.4</v>
      </c>
      <c r="R80" s="1">
        <v>106.2</v>
      </c>
      <c r="S80" s="1">
        <v>105.4</v>
      </c>
      <c r="T80" s="1">
        <v>106.5</v>
      </c>
      <c r="U80" s="1">
        <v>105.5</v>
      </c>
      <c r="V80" s="1">
        <v>107.2</v>
      </c>
      <c r="W80" s="1">
        <v>105.1</v>
      </c>
      <c r="X80" s="16">
        <v>106.3</v>
      </c>
      <c r="Z80" s="14"/>
      <c r="AA80" s="17" t="s">
        <v>47</v>
      </c>
      <c r="AB80" s="14">
        <v>106.3</v>
      </c>
      <c r="AC80" s="1">
        <v>106.6</v>
      </c>
      <c r="AD80" s="1">
        <v>106.3</v>
      </c>
      <c r="AE80" s="1">
        <v>105.5</v>
      </c>
      <c r="AF80" s="1">
        <v>106.5</v>
      </c>
      <c r="AG80" s="1">
        <v>105.5</v>
      </c>
      <c r="AH80" s="1">
        <v>107.2</v>
      </c>
      <c r="AI80" s="1">
        <v>105.4</v>
      </c>
      <c r="AJ80" s="16">
        <v>106.6</v>
      </c>
      <c r="AL80" s="14"/>
      <c r="AM80" s="17" t="s">
        <v>47</v>
      </c>
      <c r="AN80" s="14">
        <v>106.2</v>
      </c>
      <c r="AO80" s="1">
        <v>106.6</v>
      </c>
      <c r="AP80" s="1">
        <v>106.3</v>
      </c>
      <c r="AQ80" s="1">
        <v>105.2</v>
      </c>
      <c r="AR80" s="1">
        <v>106.4</v>
      </c>
      <c r="AS80" s="1">
        <v>105.6</v>
      </c>
      <c r="AT80" s="1">
        <v>107.3</v>
      </c>
      <c r="AU80" s="1">
        <v>105.4</v>
      </c>
      <c r="AV80" s="16">
        <v>106.8</v>
      </c>
      <c r="AX80" s="14"/>
      <c r="AY80" s="17" t="s">
        <v>47</v>
      </c>
      <c r="AZ80" s="14">
        <v>106.3</v>
      </c>
      <c r="BA80" s="1">
        <v>106.6</v>
      </c>
      <c r="BB80" s="1">
        <v>106.3</v>
      </c>
      <c r="BC80" s="1">
        <v>105.2</v>
      </c>
      <c r="BD80" s="1">
        <v>106</v>
      </c>
      <c r="BE80" s="1">
        <v>105.6</v>
      </c>
      <c r="BF80" s="1">
        <v>107.4</v>
      </c>
      <c r="BG80" s="1">
        <v>105.7</v>
      </c>
      <c r="BH80" s="16">
        <v>106.5</v>
      </c>
      <c r="BJ80" s="14"/>
      <c r="BK80" s="17" t="s">
        <v>47</v>
      </c>
      <c r="BL80" s="14">
        <v>106.2</v>
      </c>
      <c r="BM80" s="1">
        <v>106.2</v>
      </c>
      <c r="BN80" s="1">
        <v>106.2</v>
      </c>
      <c r="BO80" s="1">
        <v>105.3</v>
      </c>
      <c r="BP80" s="1">
        <v>105.9</v>
      </c>
      <c r="BQ80" s="1">
        <v>0</v>
      </c>
      <c r="BR80" s="1">
        <v>107.4</v>
      </c>
      <c r="BS80" s="1">
        <v>106.3</v>
      </c>
      <c r="BT80" s="16">
        <v>106.4</v>
      </c>
      <c r="BV80" s="14"/>
      <c r="BW80" s="17" t="s">
        <v>47</v>
      </c>
      <c r="BX80" s="14">
        <v>106.1</v>
      </c>
      <c r="BY80" s="1">
        <v>106.3</v>
      </c>
      <c r="BZ80" s="1">
        <v>106.3</v>
      </c>
      <c r="CA80" s="1">
        <v>105.2</v>
      </c>
      <c r="CB80" s="1">
        <v>105.9</v>
      </c>
      <c r="CC80" s="1">
        <v>0</v>
      </c>
      <c r="CD80" s="1">
        <v>107.2</v>
      </c>
      <c r="CE80" s="1">
        <v>0</v>
      </c>
      <c r="CF80" s="16">
        <v>106.6</v>
      </c>
      <c r="CH80" s="14"/>
      <c r="CI80" s="17" t="s">
        <v>47</v>
      </c>
      <c r="CJ80" s="14">
        <v>105.9</v>
      </c>
      <c r="CK80" s="1">
        <v>0</v>
      </c>
      <c r="CL80" s="1">
        <v>105.8</v>
      </c>
      <c r="CM80" s="1">
        <v>105</v>
      </c>
      <c r="CN80" s="1">
        <v>105.8</v>
      </c>
      <c r="CO80" s="1">
        <v>0</v>
      </c>
      <c r="CP80" s="1">
        <v>107.5</v>
      </c>
      <c r="CQ80" s="1">
        <v>0</v>
      </c>
      <c r="CR80" s="16">
        <v>106.2</v>
      </c>
    </row>
    <row r="81" spans="2:96" x14ac:dyDescent="0.45">
      <c r="B81" s="23"/>
      <c r="C81" s="24" t="s">
        <v>48</v>
      </c>
      <c r="D81" s="23">
        <v>107.2</v>
      </c>
      <c r="E81" s="25">
        <v>107.7</v>
      </c>
      <c r="F81" s="25">
        <v>107.4</v>
      </c>
      <c r="G81" s="25">
        <v>106.1</v>
      </c>
      <c r="H81" s="25">
        <v>107.3</v>
      </c>
      <c r="I81" s="25">
        <v>106.2</v>
      </c>
      <c r="J81" s="25">
        <v>108.8</v>
      </c>
      <c r="K81" s="25">
        <v>106.8</v>
      </c>
      <c r="L81" s="26">
        <v>107.4</v>
      </c>
      <c r="N81" s="23"/>
      <c r="O81" s="24" t="s">
        <v>48</v>
      </c>
      <c r="P81" s="23">
        <v>107.2</v>
      </c>
      <c r="Q81" s="25">
        <v>107.7</v>
      </c>
      <c r="R81" s="25">
        <v>107.2</v>
      </c>
      <c r="S81" s="25">
        <v>106.3</v>
      </c>
      <c r="T81" s="25">
        <v>108</v>
      </c>
      <c r="U81" s="25">
        <v>106</v>
      </c>
      <c r="V81" s="25">
        <v>108.7</v>
      </c>
      <c r="W81" s="25">
        <v>105.9</v>
      </c>
      <c r="X81" s="26">
        <v>107.3</v>
      </c>
      <c r="Z81" s="23"/>
      <c r="AA81" s="24" t="s">
        <v>48</v>
      </c>
      <c r="AB81" s="23">
        <v>107.3</v>
      </c>
      <c r="AC81" s="25">
        <v>107.7</v>
      </c>
      <c r="AD81" s="25">
        <v>107.3</v>
      </c>
      <c r="AE81" s="25">
        <v>106.7</v>
      </c>
      <c r="AF81" s="25">
        <v>107.6</v>
      </c>
      <c r="AG81" s="25">
        <v>106</v>
      </c>
      <c r="AH81" s="25">
        <v>108.4</v>
      </c>
      <c r="AI81" s="25">
        <v>106.2</v>
      </c>
      <c r="AJ81" s="26">
        <v>107.4</v>
      </c>
      <c r="AL81" s="23"/>
      <c r="AM81" s="24" t="s">
        <v>48</v>
      </c>
      <c r="AN81" s="23">
        <v>107.2</v>
      </c>
      <c r="AO81" s="25">
        <v>107.8</v>
      </c>
      <c r="AP81" s="25">
        <v>107.4</v>
      </c>
      <c r="AQ81" s="25">
        <v>106</v>
      </c>
      <c r="AR81" s="25">
        <v>107.4</v>
      </c>
      <c r="AS81" s="25">
        <v>106.3</v>
      </c>
      <c r="AT81" s="25">
        <v>108.9</v>
      </c>
      <c r="AU81" s="25">
        <v>106.7</v>
      </c>
      <c r="AV81" s="26">
        <v>107.6</v>
      </c>
      <c r="AX81" s="23"/>
      <c r="AY81" s="24" t="s">
        <v>48</v>
      </c>
      <c r="AZ81" s="23">
        <v>107.3</v>
      </c>
      <c r="BA81" s="25">
        <v>107.7</v>
      </c>
      <c r="BB81" s="25">
        <v>107.5</v>
      </c>
      <c r="BC81" s="25">
        <v>105.8</v>
      </c>
      <c r="BD81" s="25">
        <v>107.2</v>
      </c>
      <c r="BE81" s="25">
        <v>106.3</v>
      </c>
      <c r="BF81" s="25">
        <v>108.8</v>
      </c>
      <c r="BG81" s="25">
        <v>107.5</v>
      </c>
      <c r="BH81" s="26">
        <v>107.6</v>
      </c>
      <c r="BJ81" s="23"/>
      <c r="BK81" s="24" t="s">
        <v>48</v>
      </c>
      <c r="BL81" s="23">
        <v>107.1</v>
      </c>
      <c r="BM81" s="25">
        <v>107.2</v>
      </c>
      <c r="BN81" s="25">
        <v>107.4</v>
      </c>
      <c r="BO81" s="25">
        <v>106.3</v>
      </c>
      <c r="BP81" s="25">
        <v>106.8</v>
      </c>
      <c r="BQ81" s="25">
        <v>0</v>
      </c>
      <c r="BR81" s="25">
        <v>108.5</v>
      </c>
      <c r="BS81" s="25">
        <v>108.9</v>
      </c>
      <c r="BT81" s="26">
        <v>107.2</v>
      </c>
      <c r="BV81" s="23"/>
      <c r="BW81" s="24" t="s">
        <v>48</v>
      </c>
      <c r="BX81" s="23">
        <v>107.2</v>
      </c>
      <c r="BY81" s="25">
        <v>107.6</v>
      </c>
      <c r="BZ81" s="25">
        <v>107.7</v>
      </c>
      <c r="CA81" s="25">
        <v>106</v>
      </c>
      <c r="CB81" s="25">
        <v>107</v>
      </c>
      <c r="CC81" s="25">
        <v>0</v>
      </c>
      <c r="CD81" s="25">
        <v>108.9</v>
      </c>
      <c r="CE81" s="25">
        <v>0</v>
      </c>
      <c r="CF81" s="26">
        <v>107.3</v>
      </c>
      <c r="CH81" s="23"/>
      <c r="CI81" s="24" t="s">
        <v>48</v>
      </c>
      <c r="CJ81" s="23">
        <v>106.7</v>
      </c>
      <c r="CK81" s="25">
        <v>0</v>
      </c>
      <c r="CL81" s="25">
        <v>106.8</v>
      </c>
      <c r="CM81" s="25">
        <v>105.8</v>
      </c>
      <c r="CN81" s="25">
        <v>106.9</v>
      </c>
      <c r="CO81" s="25">
        <v>0</v>
      </c>
      <c r="CP81" s="25">
        <v>108.7</v>
      </c>
      <c r="CQ81" s="25">
        <v>0</v>
      </c>
      <c r="CR81" s="26">
        <v>106.7</v>
      </c>
    </row>
    <row r="82" spans="2:96" x14ac:dyDescent="0.45">
      <c r="B82" s="14" t="s">
        <v>53</v>
      </c>
      <c r="C82" s="18" t="s">
        <v>37</v>
      </c>
      <c r="D82" s="14">
        <v>106.7</v>
      </c>
      <c r="E82" s="1">
        <v>107.2</v>
      </c>
      <c r="F82" s="1">
        <v>106.8</v>
      </c>
      <c r="G82" s="1">
        <v>105.9</v>
      </c>
      <c r="H82" s="1">
        <v>106.7</v>
      </c>
      <c r="I82" s="1">
        <v>105.8</v>
      </c>
      <c r="J82" s="1">
        <v>108.2</v>
      </c>
      <c r="K82" s="1">
        <v>106</v>
      </c>
      <c r="L82" s="16">
        <v>106.9</v>
      </c>
      <c r="N82" s="14" t="s">
        <v>53</v>
      </c>
      <c r="O82" s="18" t="s">
        <v>37</v>
      </c>
      <c r="P82" s="14">
        <v>106.5</v>
      </c>
      <c r="Q82" s="1">
        <v>106.9</v>
      </c>
      <c r="R82" s="1">
        <v>106.5</v>
      </c>
      <c r="S82" s="1">
        <v>106</v>
      </c>
      <c r="T82" s="1">
        <v>107.2</v>
      </c>
      <c r="U82" s="1">
        <v>105.5</v>
      </c>
      <c r="V82" s="1">
        <v>107.9</v>
      </c>
      <c r="W82" s="1">
        <v>105.3</v>
      </c>
      <c r="X82" s="16">
        <v>106.7</v>
      </c>
      <c r="Z82" s="14" t="s">
        <v>70</v>
      </c>
      <c r="AA82" s="18" t="s">
        <v>37</v>
      </c>
      <c r="AB82" s="14">
        <v>106.6</v>
      </c>
      <c r="AC82" s="1">
        <v>107.1</v>
      </c>
      <c r="AD82" s="1">
        <v>106.7</v>
      </c>
      <c r="AE82" s="1">
        <v>106.2</v>
      </c>
      <c r="AF82" s="1">
        <v>106.9</v>
      </c>
      <c r="AG82" s="1">
        <v>105.6</v>
      </c>
      <c r="AH82" s="1">
        <v>107.8</v>
      </c>
      <c r="AI82" s="1">
        <v>105.6</v>
      </c>
      <c r="AJ82" s="16">
        <v>106.8</v>
      </c>
      <c r="AL82" s="14" t="s">
        <v>70</v>
      </c>
      <c r="AM82" s="18" t="s">
        <v>37</v>
      </c>
      <c r="AN82" s="14">
        <v>106.6</v>
      </c>
      <c r="AO82" s="1">
        <v>107.2</v>
      </c>
      <c r="AP82" s="1">
        <v>106.7</v>
      </c>
      <c r="AQ82" s="1">
        <v>105.7</v>
      </c>
      <c r="AR82" s="1">
        <v>106.8</v>
      </c>
      <c r="AS82" s="1">
        <v>105.9</v>
      </c>
      <c r="AT82" s="1">
        <v>108.2</v>
      </c>
      <c r="AU82" s="1">
        <v>106</v>
      </c>
      <c r="AV82" s="16">
        <v>107.1</v>
      </c>
      <c r="AX82" s="14" t="s">
        <v>70</v>
      </c>
      <c r="AY82" s="18" t="s">
        <v>37</v>
      </c>
      <c r="AZ82" s="14">
        <v>106.8</v>
      </c>
      <c r="BA82" s="1">
        <v>107.3</v>
      </c>
      <c r="BB82" s="1">
        <v>106.8</v>
      </c>
      <c r="BC82" s="1">
        <v>105.9</v>
      </c>
      <c r="BD82" s="1">
        <v>106.5</v>
      </c>
      <c r="BE82" s="1">
        <v>105.9</v>
      </c>
      <c r="BF82" s="1">
        <v>108.2</v>
      </c>
      <c r="BG82" s="1">
        <v>106.5</v>
      </c>
      <c r="BH82" s="16">
        <v>107</v>
      </c>
      <c r="BJ82" s="14" t="s">
        <v>70</v>
      </c>
      <c r="BK82" s="18" t="s">
        <v>37</v>
      </c>
      <c r="BL82" s="14">
        <v>106.7</v>
      </c>
      <c r="BM82" s="1">
        <v>106.7</v>
      </c>
      <c r="BN82" s="1">
        <v>106.8</v>
      </c>
      <c r="BO82" s="1">
        <v>106.1</v>
      </c>
      <c r="BP82" s="1">
        <v>106.3</v>
      </c>
      <c r="BQ82" s="1">
        <v>0</v>
      </c>
      <c r="BR82" s="1">
        <v>108</v>
      </c>
      <c r="BS82" s="1">
        <v>107.6</v>
      </c>
      <c r="BT82" s="16">
        <v>106.7</v>
      </c>
      <c r="BV82" s="14" t="s">
        <v>70</v>
      </c>
      <c r="BW82" s="18" t="s">
        <v>37</v>
      </c>
      <c r="BX82" s="14">
        <v>106.7</v>
      </c>
      <c r="BY82" s="1">
        <v>107</v>
      </c>
      <c r="BZ82" s="1">
        <v>107</v>
      </c>
      <c r="CA82" s="1">
        <v>105.9</v>
      </c>
      <c r="CB82" s="1">
        <v>106.3</v>
      </c>
      <c r="CC82" s="1">
        <v>0</v>
      </c>
      <c r="CD82" s="1">
        <v>108.2</v>
      </c>
      <c r="CE82" s="1">
        <v>0</v>
      </c>
      <c r="CF82" s="16">
        <v>106.9</v>
      </c>
      <c r="CH82" s="14" t="s">
        <v>70</v>
      </c>
      <c r="CI82" s="18" t="s">
        <v>37</v>
      </c>
      <c r="CJ82" s="14">
        <v>106.2</v>
      </c>
      <c r="CK82" s="1">
        <v>0</v>
      </c>
      <c r="CL82" s="1">
        <v>106.3</v>
      </c>
      <c r="CM82" s="1">
        <v>105.6</v>
      </c>
      <c r="CN82" s="1">
        <v>106.2</v>
      </c>
      <c r="CO82" s="1">
        <v>0</v>
      </c>
      <c r="CP82" s="1">
        <v>108.3</v>
      </c>
      <c r="CQ82" s="1">
        <v>0</v>
      </c>
      <c r="CR82" s="16">
        <v>106.4</v>
      </c>
    </row>
    <row r="83" spans="2:96" x14ac:dyDescent="0.45">
      <c r="B83" s="14"/>
      <c r="C83" s="17" t="s">
        <v>38</v>
      </c>
      <c r="D83" s="14">
        <v>106.7</v>
      </c>
      <c r="E83" s="1">
        <v>107</v>
      </c>
      <c r="F83" s="1">
        <v>106.6</v>
      </c>
      <c r="G83" s="1">
        <v>105.9</v>
      </c>
      <c r="H83" s="1">
        <v>106.5</v>
      </c>
      <c r="I83" s="1">
        <v>106</v>
      </c>
      <c r="J83" s="1">
        <v>107.6</v>
      </c>
      <c r="K83" s="1">
        <v>105.7</v>
      </c>
      <c r="L83" s="16">
        <v>107</v>
      </c>
      <c r="N83" s="14"/>
      <c r="O83" s="17" t="s">
        <v>38</v>
      </c>
      <c r="P83" s="14">
        <v>106.7</v>
      </c>
      <c r="Q83" s="1">
        <v>106.9</v>
      </c>
      <c r="R83" s="1">
        <v>106.6</v>
      </c>
      <c r="S83" s="1">
        <v>106</v>
      </c>
      <c r="T83" s="1">
        <v>106.7</v>
      </c>
      <c r="U83" s="1">
        <v>106</v>
      </c>
      <c r="V83" s="1">
        <v>107.4</v>
      </c>
      <c r="W83" s="1">
        <v>105.6</v>
      </c>
      <c r="X83" s="16">
        <v>106.9</v>
      </c>
      <c r="Z83" s="14"/>
      <c r="AA83" s="17" t="s">
        <v>38</v>
      </c>
      <c r="AB83" s="14">
        <v>106.7</v>
      </c>
      <c r="AC83" s="1">
        <v>107</v>
      </c>
      <c r="AD83" s="1">
        <v>106.7</v>
      </c>
      <c r="AE83" s="1">
        <v>106</v>
      </c>
      <c r="AF83" s="1">
        <v>106.7</v>
      </c>
      <c r="AG83" s="1">
        <v>106</v>
      </c>
      <c r="AH83" s="1">
        <v>107.5</v>
      </c>
      <c r="AI83" s="1">
        <v>105.8</v>
      </c>
      <c r="AJ83" s="16">
        <v>107.1</v>
      </c>
      <c r="AL83" s="14"/>
      <c r="AM83" s="17" t="s">
        <v>38</v>
      </c>
      <c r="AN83" s="14">
        <v>106.7</v>
      </c>
      <c r="AO83" s="1">
        <v>107.1</v>
      </c>
      <c r="AP83" s="1">
        <v>106.6</v>
      </c>
      <c r="AQ83" s="1">
        <v>105.8</v>
      </c>
      <c r="AR83" s="1">
        <v>106.8</v>
      </c>
      <c r="AS83" s="1">
        <v>106</v>
      </c>
      <c r="AT83" s="1">
        <v>107.6</v>
      </c>
      <c r="AU83" s="1">
        <v>105.6</v>
      </c>
      <c r="AV83" s="16">
        <v>107.2</v>
      </c>
      <c r="AX83" s="14"/>
      <c r="AY83" s="17" t="s">
        <v>38</v>
      </c>
      <c r="AZ83" s="14">
        <v>106.7</v>
      </c>
      <c r="BA83" s="1">
        <v>107.1</v>
      </c>
      <c r="BB83" s="1">
        <v>106.6</v>
      </c>
      <c r="BC83" s="1">
        <v>105.9</v>
      </c>
      <c r="BD83" s="1">
        <v>106.4</v>
      </c>
      <c r="BE83" s="1">
        <v>106</v>
      </c>
      <c r="BF83" s="1">
        <v>107.7</v>
      </c>
      <c r="BG83" s="1">
        <v>105.8</v>
      </c>
      <c r="BH83" s="16">
        <v>107</v>
      </c>
      <c r="BJ83" s="14"/>
      <c r="BK83" s="17" t="s">
        <v>38</v>
      </c>
      <c r="BL83" s="14">
        <v>106.6</v>
      </c>
      <c r="BM83" s="1">
        <v>106.7</v>
      </c>
      <c r="BN83" s="1">
        <v>106.5</v>
      </c>
      <c r="BO83" s="1">
        <v>105.9</v>
      </c>
      <c r="BP83" s="1">
        <v>106.2</v>
      </c>
      <c r="BQ83" s="1">
        <v>0</v>
      </c>
      <c r="BR83" s="1">
        <v>107.6</v>
      </c>
      <c r="BS83" s="1">
        <v>106.3</v>
      </c>
      <c r="BT83" s="16">
        <v>106.9</v>
      </c>
      <c r="BV83" s="14"/>
      <c r="BW83" s="17" t="s">
        <v>38</v>
      </c>
      <c r="BX83" s="14">
        <v>106.5</v>
      </c>
      <c r="BY83" s="1">
        <v>106.7</v>
      </c>
      <c r="BZ83" s="1">
        <v>106.5</v>
      </c>
      <c r="CA83" s="1">
        <v>105.8</v>
      </c>
      <c r="CB83" s="1">
        <v>106.4</v>
      </c>
      <c r="CC83" s="1">
        <v>0</v>
      </c>
      <c r="CD83" s="1">
        <v>107.3</v>
      </c>
      <c r="CE83" s="1">
        <v>0</v>
      </c>
      <c r="CF83" s="16">
        <v>107.2</v>
      </c>
      <c r="CH83" s="14"/>
      <c r="CI83" s="17" t="s">
        <v>38</v>
      </c>
      <c r="CJ83" s="14">
        <v>106.4</v>
      </c>
      <c r="CK83" s="1">
        <v>0</v>
      </c>
      <c r="CL83" s="1">
        <v>106.2</v>
      </c>
      <c r="CM83" s="1">
        <v>105.6</v>
      </c>
      <c r="CN83" s="1">
        <v>106.2</v>
      </c>
      <c r="CO83" s="1">
        <v>0</v>
      </c>
      <c r="CP83" s="1">
        <v>107.7</v>
      </c>
      <c r="CQ83" s="1">
        <v>0</v>
      </c>
      <c r="CR83" s="16">
        <v>106.8</v>
      </c>
    </row>
    <row r="84" spans="2:96" x14ac:dyDescent="0.45">
      <c r="B84" s="14"/>
      <c r="C84" s="17" t="s">
        <v>39</v>
      </c>
      <c r="D84" s="14">
        <v>106.3</v>
      </c>
      <c r="E84" s="1">
        <v>106.8</v>
      </c>
      <c r="F84" s="1">
        <v>106.3</v>
      </c>
      <c r="G84" s="1">
        <v>105.7</v>
      </c>
      <c r="H84" s="1">
        <v>106.2</v>
      </c>
      <c r="I84" s="1">
        <v>105.7</v>
      </c>
      <c r="J84" s="1">
        <v>107.5</v>
      </c>
      <c r="K84" s="1">
        <v>105.4</v>
      </c>
      <c r="L84" s="16">
        <v>106.6</v>
      </c>
      <c r="N84" s="14"/>
      <c r="O84" s="17" t="s">
        <v>39</v>
      </c>
      <c r="P84" s="14">
        <v>106.3</v>
      </c>
      <c r="Q84" s="1">
        <v>106.6</v>
      </c>
      <c r="R84" s="1">
        <v>106.2</v>
      </c>
      <c r="S84" s="1">
        <v>105.7</v>
      </c>
      <c r="T84" s="1">
        <v>106.5</v>
      </c>
      <c r="U84" s="1">
        <v>105.6</v>
      </c>
      <c r="V84" s="1">
        <v>107.3</v>
      </c>
      <c r="W84" s="1">
        <v>105.1</v>
      </c>
      <c r="X84" s="16">
        <v>106.5</v>
      </c>
      <c r="Z84" s="14"/>
      <c r="AA84" s="17" t="s">
        <v>39</v>
      </c>
      <c r="AB84" s="14">
        <v>106.4</v>
      </c>
      <c r="AC84" s="1">
        <v>106.8</v>
      </c>
      <c r="AD84" s="1">
        <v>106.3</v>
      </c>
      <c r="AE84" s="1">
        <v>105.8</v>
      </c>
      <c r="AF84" s="1">
        <v>106.5</v>
      </c>
      <c r="AG84" s="1">
        <v>105.6</v>
      </c>
      <c r="AH84" s="1">
        <v>107.3</v>
      </c>
      <c r="AI84" s="1">
        <v>105.4</v>
      </c>
      <c r="AJ84" s="16">
        <v>106.7</v>
      </c>
      <c r="AL84" s="14"/>
      <c r="AM84" s="17" t="s">
        <v>39</v>
      </c>
      <c r="AN84" s="14">
        <v>106.3</v>
      </c>
      <c r="AO84" s="1">
        <v>106.8</v>
      </c>
      <c r="AP84" s="1">
        <v>106.3</v>
      </c>
      <c r="AQ84" s="1">
        <v>105.6</v>
      </c>
      <c r="AR84" s="1">
        <v>106.5</v>
      </c>
      <c r="AS84" s="1">
        <v>105.7</v>
      </c>
      <c r="AT84" s="1">
        <v>107.5</v>
      </c>
      <c r="AU84" s="1">
        <v>105.4</v>
      </c>
      <c r="AV84" s="16">
        <v>106.9</v>
      </c>
      <c r="AX84" s="14"/>
      <c r="AY84" s="17" t="s">
        <v>39</v>
      </c>
      <c r="AZ84" s="14">
        <v>106.4</v>
      </c>
      <c r="BA84" s="1">
        <v>106.8</v>
      </c>
      <c r="BB84" s="1">
        <v>106.3</v>
      </c>
      <c r="BC84" s="1">
        <v>105.7</v>
      </c>
      <c r="BD84" s="1">
        <v>106.1</v>
      </c>
      <c r="BE84" s="1">
        <v>105.7</v>
      </c>
      <c r="BF84" s="1">
        <v>107.6</v>
      </c>
      <c r="BG84" s="1">
        <v>105.6</v>
      </c>
      <c r="BH84" s="16">
        <v>106.6</v>
      </c>
      <c r="BJ84" s="14"/>
      <c r="BK84" s="17" t="s">
        <v>39</v>
      </c>
      <c r="BL84" s="14">
        <v>106.3</v>
      </c>
      <c r="BM84" s="1">
        <v>106.4</v>
      </c>
      <c r="BN84" s="1">
        <v>106.2</v>
      </c>
      <c r="BO84" s="1">
        <v>105.7</v>
      </c>
      <c r="BP84" s="1">
        <v>105.9</v>
      </c>
      <c r="BQ84" s="1">
        <v>0</v>
      </c>
      <c r="BR84" s="1">
        <v>107.5</v>
      </c>
      <c r="BS84" s="1">
        <v>106.2</v>
      </c>
      <c r="BT84" s="16">
        <v>106.5</v>
      </c>
      <c r="BV84" s="14"/>
      <c r="BW84" s="17" t="s">
        <v>39</v>
      </c>
      <c r="BX84" s="14">
        <v>106.2</v>
      </c>
      <c r="BY84" s="1">
        <v>106.5</v>
      </c>
      <c r="BZ84" s="1">
        <v>106.3</v>
      </c>
      <c r="CA84" s="1">
        <v>105.6</v>
      </c>
      <c r="CB84" s="1">
        <v>105.9</v>
      </c>
      <c r="CC84" s="1">
        <v>0</v>
      </c>
      <c r="CD84" s="1">
        <v>107.3</v>
      </c>
      <c r="CE84" s="1">
        <v>0</v>
      </c>
      <c r="CF84" s="16">
        <v>106.8</v>
      </c>
      <c r="CH84" s="14"/>
      <c r="CI84" s="17" t="s">
        <v>39</v>
      </c>
      <c r="CJ84" s="14">
        <v>106</v>
      </c>
      <c r="CK84" s="1">
        <v>0</v>
      </c>
      <c r="CL84" s="1">
        <v>105.9</v>
      </c>
      <c r="CM84" s="1">
        <v>105.3</v>
      </c>
      <c r="CN84" s="1">
        <v>105.8</v>
      </c>
      <c r="CO84" s="1">
        <v>0</v>
      </c>
      <c r="CP84" s="1">
        <v>107.6</v>
      </c>
      <c r="CQ84" s="1">
        <v>0</v>
      </c>
      <c r="CR84" s="16">
        <v>106.4</v>
      </c>
    </row>
    <row r="85" spans="2:96" x14ac:dyDescent="0.45">
      <c r="B85" s="14"/>
      <c r="C85" s="17" t="s">
        <v>40</v>
      </c>
      <c r="D85" s="14">
        <v>107.3</v>
      </c>
      <c r="E85" s="1">
        <v>107.6</v>
      </c>
      <c r="F85" s="1">
        <v>107.2</v>
      </c>
      <c r="G85" s="1">
        <v>106.5</v>
      </c>
      <c r="H85" s="1">
        <v>107.1</v>
      </c>
      <c r="I85" s="1">
        <v>106.3</v>
      </c>
      <c r="J85" s="1">
        <v>108.6</v>
      </c>
      <c r="K85" s="1">
        <v>106.7</v>
      </c>
      <c r="L85" s="16">
        <v>107.6</v>
      </c>
      <c r="N85" s="14"/>
      <c r="O85" s="17" t="s">
        <v>40</v>
      </c>
      <c r="P85" s="14">
        <v>107.4</v>
      </c>
      <c r="Q85" s="1">
        <v>107.7</v>
      </c>
      <c r="R85" s="1">
        <v>107.2</v>
      </c>
      <c r="S85" s="1">
        <v>106.8</v>
      </c>
      <c r="T85" s="1">
        <v>107.8</v>
      </c>
      <c r="U85" s="1">
        <v>106.2</v>
      </c>
      <c r="V85" s="1">
        <v>108.6</v>
      </c>
      <c r="W85" s="1">
        <v>106</v>
      </c>
      <c r="X85" s="16">
        <v>107.8</v>
      </c>
      <c r="Z85" s="14"/>
      <c r="AA85" s="17" t="s">
        <v>40</v>
      </c>
      <c r="AB85" s="14">
        <v>107.5</v>
      </c>
      <c r="AC85" s="1">
        <v>107.7</v>
      </c>
      <c r="AD85" s="1">
        <v>107.3</v>
      </c>
      <c r="AE85" s="1">
        <v>107.1</v>
      </c>
      <c r="AF85" s="1">
        <v>107.4</v>
      </c>
      <c r="AG85" s="1">
        <v>106.2</v>
      </c>
      <c r="AH85" s="1">
        <v>108.4</v>
      </c>
      <c r="AI85" s="1">
        <v>106.2</v>
      </c>
      <c r="AJ85" s="16">
        <v>107.8</v>
      </c>
      <c r="AL85" s="14"/>
      <c r="AM85" s="17" t="s">
        <v>40</v>
      </c>
      <c r="AN85" s="14">
        <v>107.3</v>
      </c>
      <c r="AO85" s="1">
        <v>107.7</v>
      </c>
      <c r="AP85" s="1">
        <v>107.2</v>
      </c>
      <c r="AQ85" s="1">
        <v>106.5</v>
      </c>
      <c r="AR85" s="1">
        <v>107.3</v>
      </c>
      <c r="AS85" s="1">
        <v>106.5</v>
      </c>
      <c r="AT85" s="1">
        <v>108.8</v>
      </c>
      <c r="AU85" s="1">
        <v>106.6</v>
      </c>
      <c r="AV85" s="16">
        <v>107.9</v>
      </c>
      <c r="AX85" s="14"/>
      <c r="AY85" s="17" t="s">
        <v>40</v>
      </c>
      <c r="AZ85" s="14">
        <v>107.3</v>
      </c>
      <c r="BA85" s="1">
        <v>107.6</v>
      </c>
      <c r="BB85" s="1">
        <v>107.3</v>
      </c>
      <c r="BC85" s="1">
        <v>106.2</v>
      </c>
      <c r="BD85" s="1">
        <v>107</v>
      </c>
      <c r="BE85" s="1">
        <v>106.4</v>
      </c>
      <c r="BF85" s="1">
        <v>108.6</v>
      </c>
      <c r="BG85" s="1">
        <v>107.3</v>
      </c>
      <c r="BH85" s="16">
        <v>107.8</v>
      </c>
      <c r="BJ85" s="14"/>
      <c r="BK85" s="17" t="s">
        <v>40</v>
      </c>
      <c r="BL85" s="14">
        <v>107.1</v>
      </c>
      <c r="BM85" s="1">
        <v>107</v>
      </c>
      <c r="BN85" s="1">
        <v>107.1</v>
      </c>
      <c r="BO85" s="1">
        <v>106.6</v>
      </c>
      <c r="BP85" s="1">
        <v>106.7</v>
      </c>
      <c r="BQ85" s="1">
        <v>0</v>
      </c>
      <c r="BR85" s="1">
        <v>108.4</v>
      </c>
      <c r="BS85" s="1">
        <v>108.7</v>
      </c>
      <c r="BT85" s="16">
        <v>107.3</v>
      </c>
      <c r="BV85" s="14"/>
      <c r="BW85" s="17" t="s">
        <v>40</v>
      </c>
      <c r="BX85" s="14">
        <v>107.1</v>
      </c>
      <c r="BY85" s="1">
        <v>107.5</v>
      </c>
      <c r="BZ85" s="1">
        <v>107.4</v>
      </c>
      <c r="CA85" s="1">
        <v>106.4</v>
      </c>
      <c r="CB85" s="1">
        <v>106.8</v>
      </c>
      <c r="CC85" s="1">
        <v>0</v>
      </c>
      <c r="CD85" s="1">
        <v>108.7</v>
      </c>
      <c r="CE85" s="1">
        <v>0</v>
      </c>
      <c r="CF85" s="16">
        <v>107.4</v>
      </c>
      <c r="CH85" s="14"/>
      <c r="CI85" s="17" t="s">
        <v>40</v>
      </c>
      <c r="CJ85" s="14">
        <v>106.7</v>
      </c>
      <c r="CK85" s="1">
        <v>0</v>
      </c>
      <c r="CL85" s="1">
        <v>106.6</v>
      </c>
      <c r="CM85" s="1">
        <v>106.2</v>
      </c>
      <c r="CN85" s="1">
        <v>106.6</v>
      </c>
      <c r="CO85" s="1">
        <v>0</v>
      </c>
      <c r="CP85" s="1">
        <v>108.4</v>
      </c>
      <c r="CQ85" s="1">
        <v>0</v>
      </c>
      <c r="CR85" s="16">
        <v>106.8</v>
      </c>
    </row>
    <row r="86" spans="2:96" x14ac:dyDescent="0.45">
      <c r="B86" s="14"/>
      <c r="C86" s="17" t="s">
        <v>41</v>
      </c>
      <c r="D86" s="14">
        <v>108.4</v>
      </c>
      <c r="E86" s="1">
        <v>108.5</v>
      </c>
      <c r="F86" s="1">
        <v>108.1</v>
      </c>
      <c r="G86" s="1">
        <v>107.4</v>
      </c>
      <c r="H86" s="1">
        <v>108.1</v>
      </c>
      <c r="I86" s="1">
        <v>107.3</v>
      </c>
      <c r="J86" s="1">
        <v>109.3</v>
      </c>
      <c r="K86" s="1">
        <v>107.8</v>
      </c>
      <c r="L86" s="16">
        <v>108.8</v>
      </c>
      <c r="N86" s="14"/>
      <c r="O86" s="17" t="s">
        <v>41</v>
      </c>
      <c r="P86" s="14">
        <v>108.9</v>
      </c>
      <c r="Q86" s="1">
        <v>108.9</v>
      </c>
      <c r="R86" s="1">
        <v>108.4</v>
      </c>
      <c r="S86" s="1">
        <v>108</v>
      </c>
      <c r="T86" s="1">
        <v>108.8</v>
      </c>
      <c r="U86" s="1">
        <v>107.5</v>
      </c>
      <c r="V86" s="1">
        <v>109.6</v>
      </c>
      <c r="W86" s="1">
        <v>107.2</v>
      </c>
      <c r="X86" s="16">
        <v>109.4</v>
      </c>
      <c r="Z86" s="14"/>
      <c r="AA86" s="17" t="s">
        <v>108</v>
      </c>
      <c r="AB86" s="14">
        <v>108.8</v>
      </c>
      <c r="AC86" s="1">
        <v>108.8</v>
      </c>
      <c r="AD86" s="1">
        <v>108.3</v>
      </c>
      <c r="AE86" s="1">
        <v>108.3</v>
      </c>
      <c r="AF86" s="1">
        <v>108.4</v>
      </c>
      <c r="AG86" s="1">
        <v>107.4</v>
      </c>
      <c r="AH86" s="1">
        <v>109.5</v>
      </c>
      <c r="AI86" s="1">
        <v>107.3</v>
      </c>
      <c r="AJ86" s="16">
        <v>109.2</v>
      </c>
      <c r="AK86" s="1"/>
      <c r="AL86" s="14"/>
      <c r="AM86" s="17" t="s">
        <v>108</v>
      </c>
      <c r="AN86" s="14">
        <v>108.5</v>
      </c>
      <c r="AO86" s="1">
        <v>108.7</v>
      </c>
      <c r="AP86" s="1">
        <v>108.2</v>
      </c>
      <c r="AQ86" s="1">
        <v>107.6</v>
      </c>
      <c r="AR86" s="1">
        <v>108.2</v>
      </c>
      <c r="AS86" s="1">
        <v>107.5</v>
      </c>
      <c r="AT86" s="1">
        <v>109.6</v>
      </c>
      <c r="AU86" s="1">
        <v>107.6</v>
      </c>
      <c r="AV86" s="16">
        <v>109.1</v>
      </c>
      <c r="AW86" s="1"/>
      <c r="AX86" s="14"/>
      <c r="AY86" s="17" t="s">
        <v>108</v>
      </c>
      <c r="AZ86" s="14">
        <v>108.3</v>
      </c>
      <c r="BA86" s="1">
        <v>108.4</v>
      </c>
      <c r="BB86" s="1">
        <v>108.1</v>
      </c>
      <c r="BC86" s="1">
        <v>107</v>
      </c>
      <c r="BD86" s="1">
        <v>107.9</v>
      </c>
      <c r="BE86" s="1">
        <v>107.2</v>
      </c>
      <c r="BF86" s="1">
        <v>109.3</v>
      </c>
      <c r="BG86" s="1">
        <v>108.5</v>
      </c>
      <c r="BH86" s="16">
        <v>109</v>
      </c>
      <c r="BI86" s="1"/>
      <c r="BJ86" s="14"/>
      <c r="BK86" s="17" t="s">
        <v>108</v>
      </c>
      <c r="BL86" s="14">
        <v>108</v>
      </c>
      <c r="BM86" s="1">
        <v>107.8</v>
      </c>
      <c r="BN86" s="1">
        <v>107.9</v>
      </c>
      <c r="BO86" s="1">
        <v>107.3</v>
      </c>
      <c r="BP86" s="1">
        <v>107.6</v>
      </c>
      <c r="BQ86" s="1">
        <v>0</v>
      </c>
      <c r="BR86" s="1">
        <v>109.1</v>
      </c>
      <c r="BS86" s="1">
        <v>109.9</v>
      </c>
      <c r="BT86" s="16">
        <v>108.4</v>
      </c>
      <c r="BU86" s="1"/>
      <c r="BV86" s="14"/>
      <c r="BW86" s="17" t="s">
        <v>108</v>
      </c>
      <c r="BX86" s="14">
        <v>108</v>
      </c>
      <c r="BY86" s="1">
        <v>108.3</v>
      </c>
      <c r="BZ86" s="1">
        <v>108.1</v>
      </c>
      <c r="CA86" s="1">
        <v>107.3</v>
      </c>
      <c r="CB86" s="1">
        <v>107.8</v>
      </c>
      <c r="CC86" s="1">
        <v>0</v>
      </c>
      <c r="CD86" s="1">
        <v>109.3</v>
      </c>
      <c r="CE86" s="1">
        <v>0</v>
      </c>
      <c r="CF86" s="16">
        <v>108.4</v>
      </c>
      <c r="CG86" s="1"/>
      <c r="CH86" s="14"/>
      <c r="CI86" s="17" t="s">
        <v>108</v>
      </c>
      <c r="CJ86" s="14">
        <v>107.7</v>
      </c>
      <c r="CK86" s="1">
        <v>0</v>
      </c>
      <c r="CL86" s="1">
        <v>107.5</v>
      </c>
      <c r="CM86" s="1">
        <v>107.1</v>
      </c>
      <c r="CN86" s="1">
        <v>107.6</v>
      </c>
      <c r="CO86" s="1">
        <v>0</v>
      </c>
      <c r="CP86" s="1">
        <v>108.8</v>
      </c>
      <c r="CQ86" s="1">
        <v>0</v>
      </c>
      <c r="CR86" s="16">
        <v>107.9</v>
      </c>
    </row>
    <row r="87" spans="2:96" x14ac:dyDescent="0.45">
      <c r="B87" s="14"/>
      <c r="C87" s="17" t="s">
        <v>42</v>
      </c>
      <c r="D87" s="14">
        <v>108</v>
      </c>
      <c r="E87" s="1">
        <v>108.4</v>
      </c>
      <c r="F87" s="1">
        <v>108</v>
      </c>
      <c r="G87" s="1">
        <v>107.1</v>
      </c>
      <c r="H87" s="1">
        <v>107.9</v>
      </c>
      <c r="I87" s="1">
        <v>106.8</v>
      </c>
      <c r="J87" s="1">
        <v>109.5</v>
      </c>
      <c r="K87" s="1">
        <v>107.6</v>
      </c>
      <c r="L87" s="16">
        <v>108.3</v>
      </c>
      <c r="N87" s="14"/>
      <c r="O87" s="17" t="s">
        <v>42</v>
      </c>
      <c r="P87" s="14">
        <v>108.2</v>
      </c>
      <c r="Q87" s="1">
        <v>108.6</v>
      </c>
      <c r="R87" s="1">
        <v>107.9</v>
      </c>
      <c r="S87" s="1">
        <v>107.5</v>
      </c>
      <c r="T87" s="1">
        <v>108.8</v>
      </c>
      <c r="U87" s="1">
        <v>106.7</v>
      </c>
      <c r="V87" s="1">
        <v>109.6</v>
      </c>
      <c r="W87" s="1">
        <v>106.6</v>
      </c>
      <c r="X87" s="16">
        <v>108.6</v>
      </c>
      <c r="Z87" s="14"/>
      <c r="AA87" s="17" t="s">
        <v>42</v>
      </c>
      <c r="AB87" s="14">
        <v>108.2</v>
      </c>
      <c r="AC87" s="1">
        <v>108.5</v>
      </c>
      <c r="AD87" s="1">
        <v>107.9</v>
      </c>
      <c r="AE87" s="1">
        <v>108</v>
      </c>
      <c r="AF87" s="1">
        <v>108.2</v>
      </c>
      <c r="AG87" s="1">
        <v>106.6</v>
      </c>
      <c r="AH87" s="1">
        <v>109.2</v>
      </c>
      <c r="AI87" s="1">
        <v>106.8</v>
      </c>
      <c r="AJ87" s="16">
        <v>108.4</v>
      </c>
      <c r="AK87" s="1"/>
      <c r="AL87" s="14"/>
      <c r="AM87" s="17" t="s">
        <v>42</v>
      </c>
      <c r="AN87" s="14">
        <v>108</v>
      </c>
      <c r="AO87" s="1">
        <v>108.5</v>
      </c>
      <c r="AP87" s="1">
        <v>107.9</v>
      </c>
      <c r="AQ87" s="1">
        <v>107.1</v>
      </c>
      <c r="AR87" s="1">
        <v>107.9</v>
      </c>
      <c r="AS87" s="1">
        <v>107</v>
      </c>
      <c r="AT87" s="1">
        <v>109.8</v>
      </c>
      <c r="AU87" s="1">
        <v>107.5</v>
      </c>
      <c r="AV87" s="16">
        <v>108.5</v>
      </c>
      <c r="AW87" s="1"/>
      <c r="AX87" s="14"/>
      <c r="AY87" s="17" t="s">
        <v>42</v>
      </c>
      <c r="AZ87" s="14">
        <v>108</v>
      </c>
      <c r="BA87" s="1">
        <v>108.3</v>
      </c>
      <c r="BB87" s="1">
        <v>108.1</v>
      </c>
      <c r="BC87" s="1">
        <v>106.6</v>
      </c>
      <c r="BD87" s="1">
        <v>107.8</v>
      </c>
      <c r="BE87" s="1">
        <v>106.8</v>
      </c>
      <c r="BF87" s="1">
        <v>109.5</v>
      </c>
      <c r="BG87" s="1">
        <v>108.6</v>
      </c>
      <c r="BH87" s="16">
        <v>108.6</v>
      </c>
      <c r="BI87" s="1"/>
      <c r="BJ87" s="14"/>
      <c r="BK87" s="17" t="s">
        <v>42</v>
      </c>
      <c r="BL87" s="14">
        <v>107.8</v>
      </c>
      <c r="BM87" s="1">
        <v>107.8</v>
      </c>
      <c r="BN87" s="1">
        <v>107.8</v>
      </c>
      <c r="BO87" s="1">
        <v>107.2</v>
      </c>
      <c r="BP87" s="1">
        <v>107.3</v>
      </c>
      <c r="BQ87" s="1">
        <v>0</v>
      </c>
      <c r="BR87" s="1">
        <v>109.1</v>
      </c>
      <c r="BS87" s="1">
        <v>110.5</v>
      </c>
      <c r="BT87" s="16">
        <v>107.9</v>
      </c>
      <c r="BU87" s="1"/>
      <c r="BV87" s="14"/>
      <c r="BW87" s="17" t="s">
        <v>42</v>
      </c>
      <c r="BX87" s="14">
        <v>107.9</v>
      </c>
      <c r="BY87" s="1">
        <v>108.4</v>
      </c>
      <c r="BZ87" s="1">
        <v>108.3</v>
      </c>
      <c r="CA87" s="1">
        <v>107</v>
      </c>
      <c r="CB87" s="1">
        <v>107.6</v>
      </c>
      <c r="CC87" s="1">
        <v>0</v>
      </c>
      <c r="CD87" s="1">
        <v>109.8</v>
      </c>
      <c r="CE87" s="1">
        <v>0</v>
      </c>
      <c r="CF87" s="16">
        <v>107.9</v>
      </c>
      <c r="CG87" s="1"/>
      <c r="CH87" s="14"/>
      <c r="CI87" s="17" t="s">
        <v>42</v>
      </c>
      <c r="CJ87" s="14">
        <v>107.3</v>
      </c>
      <c r="CK87" s="1">
        <v>0</v>
      </c>
      <c r="CL87" s="1">
        <v>107.3</v>
      </c>
      <c r="CM87" s="1">
        <v>106.8</v>
      </c>
      <c r="CN87" s="1">
        <v>107.4</v>
      </c>
      <c r="CO87" s="1">
        <v>0</v>
      </c>
      <c r="CP87" s="1">
        <v>109.1</v>
      </c>
      <c r="CQ87" s="1">
        <v>0</v>
      </c>
      <c r="CR87" s="16">
        <v>107.2</v>
      </c>
    </row>
    <row r="88" spans="2:96" x14ac:dyDescent="0.45">
      <c r="B88" s="14"/>
      <c r="C88" s="17" t="s">
        <v>43</v>
      </c>
      <c r="D88" s="14">
        <v>109.6</v>
      </c>
      <c r="E88" s="1">
        <v>109.9</v>
      </c>
      <c r="F88" s="1">
        <v>109.7</v>
      </c>
      <c r="G88" s="1">
        <v>108.4</v>
      </c>
      <c r="H88" s="1">
        <v>109.5</v>
      </c>
      <c r="I88" s="1">
        <v>107.7</v>
      </c>
      <c r="J88" s="1">
        <v>111.7</v>
      </c>
      <c r="K88" s="1">
        <v>109.6</v>
      </c>
      <c r="L88" s="16">
        <v>109.5</v>
      </c>
      <c r="N88" s="14"/>
      <c r="O88" s="17" t="s">
        <v>43</v>
      </c>
      <c r="P88" s="14">
        <v>109.9</v>
      </c>
      <c r="Q88" s="1">
        <v>110.4</v>
      </c>
      <c r="R88" s="1">
        <v>109.6</v>
      </c>
      <c r="S88" s="1">
        <v>109.1</v>
      </c>
      <c r="T88" s="1">
        <v>111</v>
      </c>
      <c r="U88" s="1">
        <v>107.5</v>
      </c>
      <c r="V88" s="1">
        <v>112.1</v>
      </c>
      <c r="W88" s="1">
        <v>108.1</v>
      </c>
      <c r="X88" s="16">
        <v>110.2</v>
      </c>
      <c r="Z88" s="14"/>
      <c r="AA88" s="17" t="s">
        <v>43</v>
      </c>
      <c r="AB88" s="14">
        <v>109.9</v>
      </c>
      <c r="AC88" s="1">
        <v>110.1</v>
      </c>
      <c r="AD88" s="1">
        <v>109.6</v>
      </c>
      <c r="AE88" s="1">
        <v>109.9</v>
      </c>
      <c r="AF88" s="1">
        <v>110</v>
      </c>
      <c r="AG88" s="1">
        <v>107.5</v>
      </c>
      <c r="AH88" s="1">
        <v>111.4</v>
      </c>
      <c r="AI88" s="1">
        <v>108.3</v>
      </c>
      <c r="AJ88" s="16">
        <v>109.9</v>
      </c>
      <c r="AK88" s="1"/>
      <c r="AL88" s="14"/>
      <c r="AM88" s="17" t="s">
        <v>43</v>
      </c>
      <c r="AN88" s="14">
        <v>109.6</v>
      </c>
      <c r="AO88" s="1">
        <v>110</v>
      </c>
      <c r="AP88" s="1">
        <v>109.7</v>
      </c>
      <c r="AQ88" s="1">
        <v>108.5</v>
      </c>
      <c r="AR88" s="1">
        <v>109.5</v>
      </c>
      <c r="AS88" s="1">
        <v>108.1</v>
      </c>
      <c r="AT88" s="1">
        <v>112.2</v>
      </c>
      <c r="AU88" s="1">
        <v>109.6</v>
      </c>
      <c r="AV88" s="16">
        <v>109.8</v>
      </c>
      <c r="AW88" s="1"/>
      <c r="AX88" s="14"/>
      <c r="AY88" s="17" t="s">
        <v>43</v>
      </c>
      <c r="AZ88" s="14">
        <v>109.5</v>
      </c>
      <c r="BA88" s="1">
        <v>109.8</v>
      </c>
      <c r="BB88" s="1">
        <v>109.9</v>
      </c>
      <c r="BC88" s="1">
        <v>107.7</v>
      </c>
      <c r="BD88" s="1">
        <v>109.3</v>
      </c>
      <c r="BE88" s="1">
        <v>107.8</v>
      </c>
      <c r="BF88" s="1">
        <v>111.7</v>
      </c>
      <c r="BG88" s="1">
        <v>111.3</v>
      </c>
      <c r="BH88" s="16">
        <v>110.1</v>
      </c>
      <c r="BI88" s="1"/>
      <c r="BJ88" s="14"/>
      <c r="BK88" s="17" t="s">
        <v>43</v>
      </c>
      <c r="BL88" s="14">
        <v>109.3</v>
      </c>
      <c r="BM88" s="1">
        <v>108.9</v>
      </c>
      <c r="BN88" s="1">
        <v>109.6</v>
      </c>
      <c r="BO88" s="1">
        <v>108.7</v>
      </c>
      <c r="BP88" s="1">
        <v>108.8</v>
      </c>
      <c r="BQ88" s="1">
        <v>0</v>
      </c>
      <c r="BR88" s="1">
        <v>111.1</v>
      </c>
      <c r="BS88" s="1">
        <v>114.2</v>
      </c>
      <c r="BT88" s="16">
        <v>109</v>
      </c>
      <c r="BU88" s="1"/>
      <c r="BV88" s="14"/>
      <c r="BW88" s="17" t="s">
        <v>43</v>
      </c>
      <c r="BX88" s="14">
        <v>109.5</v>
      </c>
      <c r="BY88" s="1">
        <v>110.1</v>
      </c>
      <c r="BZ88" s="1">
        <v>110.3</v>
      </c>
      <c r="CA88" s="1">
        <v>108.2</v>
      </c>
      <c r="CB88" s="1">
        <v>109</v>
      </c>
      <c r="CC88" s="1">
        <v>0</v>
      </c>
      <c r="CD88" s="1">
        <v>112.4</v>
      </c>
      <c r="CE88" s="1">
        <v>0</v>
      </c>
      <c r="CF88" s="16">
        <v>108.6</v>
      </c>
      <c r="CG88" s="1"/>
      <c r="CH88" s="14"/>
      <c r="CI88" s="17" t="s">
        <v>43</v>
      </c>
      <c r="CJ88" s="14">
        <v>108.5</v>
      </c>
      <c r="CK88" s="1">
        <v>0</v>
      </c>
      <c r="CL88" s="1">
        <v>108.7</v>
      </c>
      <c r="CM88" s="1">
        <v>108</v>
      </c>
      <c r="CN88" s="1">
        <v>108.7</v>
      </c>
      <c r="CO88" s="1">
        <v>0</v>
      </c>
      <c r="CP88" s="1">
        <v>111</v>
      </c>
      <c r="CQ88" s="1">
        <v>0</v>
      </c>
      <c r="CR88" s="16">
        <v>107.8</v>
      </c>
    </row>
    <row r="89" spans="2:96" x14ac:dyDescent="0.45">
      <c r="B89" s="14"/>
      <c r="C89" s="17" t="s">
        <v>44</v>
      </c>
      <c r="D89" s="14">
        <v>107.8</v>
      </c>
      <c r="E89" s="1">
        <v>107.9</v>
      </c>
      <c r="F89" s="1">
        <v>107.6</v>
      </c>
      <c r="G89" s="1">
        <v>106.9</v>
      </c>
      <c r="H89" s="1">
        <v>107.6</v>
      </c>
      <c r="I89" s="1">
        <v>106.8</v>
      </c>
      <c r="J89" s="1">
        <v>108.9</v>
      </c>
      <c r="K89" s="1">
        <v>107.1</v>
      </c>
      <c r="L89" s="16">
        <v>108</v>
      </c>
      <c r="N89" s="14"/>
      <c r="O89" s="17" t="s">
        <v>44</v>
      </c>
      <c r="P89" s="14">
        <v>108.1</v>
      </c>
      <c r="Q89" s="1">
        <v>108.1</v>
      </c>
      <c r="R89" s="1">
        <v>107.7</v>
      </c>
      <c r="S89" s="1">
        <v>107.2</v>
      </c>
      <c r="T89" s="1">
        <v>108</v>
      </c>
      <c r="U89" s="1">
        <v>107</v>
      </c>
      <c r="V89" s="1">
        <v>108.9</v>
      </c>
      <c r="W89" s="1">
        <v>106.7</v>
      </c>
      <c r="X89" s="16">
        <v>108.1</v>
      </c>
      <c r="Z89" s="14"/>
      <c r="AA89" s="17" t="s">
        <v>44</v>
      </c>
      <c r="AB89" s="14">
        <v>108.1</v>
      </c>
      <c r="AC89" s="1">
        <v>108.1</v>
      </c>
      <c r="AD89" s="1">
        <v>107.8</v>
      </c>
      <c r="AE89" s="1">
        <v>107.4</v>
      </c>
      <c r="AF89" s="1">
        <v>107.8</v>
      </c>
      <c r="AG89" s="1">
        <v>106.9</v>
      </c>
      <c r="AH89" s="1">
        <v>108.9</v>
      </c>
      <c r="AI89" s="1">
        <v>106.8</v>
      </c>
      <c r="AJ89" s="16">
        <v>108.2</v>
      </c>
      <c r="AK89" s="1"/>
      <c r="AL89" s="14"/>
      <c r="AM89" s="17" t="s">
        <v>44</v>
      </c>
      <c r="AN89" s="14">
        <v>107.9</v>
      </c>
      <c r="AO89" s="1">
        <v>108</v>
      </c>
      <c r="AP89" s="1">
        <v>107.7</v>
      </c>
      <c r="AQ89" s="1">
        <v>106.9</v>
      </c>
      <c r="AR89" s="1">
        <v>107.8</v>
      </c>
      <c r="AS89" s="1">
        <v>106.9</v>
      </c>
      <c r="AT89" s="1">
        <v>109</v>
      </c>
      <c r="AU89" s="1">
        <v>106.9</v>
      </c>
      <c r="AV89" s="16">
        <v>108.2</v>
      </c>
      <c r="AW89" s="1"/>
      <c r="AX89" s="14"/>
      <c r="AY89" s="17" t="s">
        <v>44</v>
      </c>
      <c r="AZ89" s="14">
        <v>107.8</v>
      </c>
      <c r="BA89" s="1">
        <v>107.9</v>
      </c>
      <c r="BB89" s="1">
        <v>107.6</v>
      </c>
      <c r="BC89" s="1">
        <v>106.6</v>
      </c>
      <c r="BD89" s="1">
        <v>107.5</v>
      </c>
      <c r="BE89" s="1">
        <v>106.7</v>
      </c>
      <c r="BF89" s="1">
        <v>108.9</v>
      </c>
      <c r="BG89" s="1">
        <v>107.4</v>
      </c>
      <c r="BH89" s="16">
        <v>108.1</v>
      </c>
      <c r="BI89" s="1"/>
      <c r="BJ89" s="14"/>
      <c r="BK89" s="17" t="s">
        <v>44</v>
      </c>
      <c r="BL89" s="14">
        <v>107.6</v>
      </c>
      <c r="BM89" s="1">
        <v>107.5</v>
      </c>
      <c r="BN89" s="1">
        <v>107.4</v>
      </c>
      <c r="BO89" s="1">
        <v>106.8</v>
      </c>
      <c r="BP89" s="1">
        <v>107.1</v>
      </c>
      <c r="BQ89" s="1">
        <v>0</v>
      </c>
      <c r="BR89" s="1">
        <v>108.8</v>
      </c>
      <c r="BS89" s="1">
        <v>108.4</v>
      </c>
      <c r="BT89" s="16">
        <v>107.7</v>
      </c>
      <c r="BU89" s="1"/>
      <c r="BV89" s="14"/>
      <c r="BW89" s="17" t="s">
        <v>44</v>
      </c>
      <c r="BX89" s="14">
        <v>107.6</v>
      </c>
      <c r="BY89" s="1">
        <v>107.6</v>
      </c>
      <c r="BZ89" s="1">
        <v>107.5</v>
      </c>
      <c r="CA89" s="1">
        <v>106.8</v>
      </c>
      <c r="CB89" s="1">
        <v>107.5</v>
      </c>
      <c r="CC89" s="1">
        <v>0</v>
      </c>
      <c r="CD89" s="1">
        <v>108.7</v>
      </c>
      <c r="CE89" s="1">
        <v>0</v>
      </c>
      <c r="CF89" s="16">
        <v>107.9</v>
      </c>
      <c r="CG89" s="1"/>
      <c r="CH89" s="14"/>
      <c r="CI89" s="17" t="s">
        <v>44</v>
      </c>
      <c r="CJ89" s="14">
        <v>107.4</v>
      </c>
      <c r="CK89" s="1">
        <v>0</v>
      </c>
      <c r="CL89" s="1">
        <v>107.2</v>
      </c>
      <c r="CM89" s="1">
        <v>106.6</v>
      </c>
      <c r="CN89" s="1">
        <v>107.3</v>
      </c>
      <c r="CO89" s="1">
        <v>0</v>
      </c>
      <c r="CP89" s="1">
        <v>108.8</v>
      </c>
      <c r="CQ89" s="1">
        <v>0</v>
      </c>
      <c r="CR89" s="16">
        <v>107.5</v>
      </c>
    </row>
    <row r="90" spans="2:96" x14ac:dyDescent="0.45">
      <c r="B90" s="14"/>
      <c r="C90" s="17" t="s">
        <v>45</v>
      </c>
      <c r="D90" s="14">
        <v>107.3</v>
      </c>
      <c r="E90" s="1">
        <v>107.5</v>
      </c>
      <c r="F90" s="1">
        <v>107.1</v>
      </c>
      <c r="G90" s="1">
        <v>106.4</v>
      </c>
      <c r="H90" s="1">
        <v>107</v>
      </c>
      <c r="I90" s="1">
        <v>106.3</v>
      </c>
      <c r="J90" s="1">
        <v>108.4</v>
      </c>
      <c r="K90" s="1">
        <v>106.4</v>
      </c>
      <c r="L90" s="16">
        <v>107.7</v>
      </c>
      <c r="N90" s="14"/>
      <c r="O90" s="17" t="s">
        <v>45</v>
      </c>
      <c r="P90" s="14">
        <v>107.4</v>
      </c>
      <c r="Q90" s="1">
        <v>107.5</v>
      </c>
      <c r="R90" s="1">
        <v>107.1</v>
      </c>
      <c r="S90" s="1">
        <v>106.6</v>
      </c>
      <c r="T90" s="1">
        <v>107.4</v>
      </c>
      <c r="U90" s="1">
        <v>106.3</v>
      </c>
      <c r="V90" s="1">
        <v>108.3</v>
      </c>
      <c r="W90" s="1">
        <v>105.9</v>
      </c>
      <c r="X90" s="16">
        <v>107.5</v>
      </c>
      <c r="Z90" s="14"/>
      <c r="AA90" s="17" t="s">
        <v>45</v>
      </c>
      <c r="AB90" s="14">
        <v>107.4</v>
      </c>
      <c r="AC90" s="1">
        <v>107.5</v>
      </c>
      <c r="AD90" s="1">
        <v>107.2</v>
      </c>
      <c r="AE90" s="1">
        <v>106.8</v>
      </c>
      <c r="AF90" s="1">
        <v>107.3</v>
      </c>
      <c r="AG90" s="1">
        <v>106.3</v>
      </c>
      <c r="AH90" s="1">
        <v>108.3</v>
      </c>
      <c r="AI90" s="1">
        <v>106.2</v>
      </c>
      <c r="AJ90" s="16">
        <v>107.8</v>
      </c>
      <c r="AK90" s="1"/>
      <c r="AL90" s="14"/>
      <c r="AM90" s="17" t="s">
        <v>45</v>
      </c>
      <c r="AN90" s="14">
        <v>107.3</v>
      </c>
      <c r="AO90" s="1">
        <v>107.6</v>
      </c>
      <c r="AP90" s="1">
        <v>107.1</v>
      </c>
      <c r="AQ90" s="1">
        <v>106.4</v>
      </c>
      <c r="AR90" s="1">
        <v>107.3</v>
      </c>
      <c r="AS90" s="1">
        <v>106.4</v>
      </c>
      <c r="AT90" s="1">
        <v>108.5</v>
      </c>
      <c r="AU90" s="1">
        <v>106.2</v>
      </c>
      <c r="AV90" s="16">
        <v>108</v>
      </c>
      <c r="AW90" s="1"/>
      <c r="AX90" s="14"/>
      <c r="AY90" s="17" t="s">
        <v>45</v>
      </c>
      <c r="AZ90" s="14">
        <v>107.3</v>
      </c>
      <c r="BA90" s="1">
        <v>107.5</v>
      </c>
      <c r="BB90" s="1">
        <v>107.1</v>
      </c>
      <c r="BC90" s="1">
        <v>106.3</v>
      </c>
      <c r="BD90" s="1">
        <v>107</v>
      </c>
      <c r="BE90" s="1">
        <v>106.3</v>
      </c>
      <c r="BF90" s="1">
        <v>108.5</v>
      </c>
      <c r="BG90" s="1">
        <v>106.7</v>
      </c>
      <c r="BH90" s="16">
        <v>107.7</v>
      </c>
      <c r="BI90" s="1"/>
      <c r="BJ90" s="14"/>
      <c r="BK90" s="17" t="s">
        <v>45</v>
      </c>
      <c r="BL90" s="14">
        <v>107.1</v>
      </c>
      <c r="BM90" s="1">
        <v>107.1</v>
      </c>
      <c r="BN90" s="1">
        <v>107</v>
      </c>
      <c r="BO90" s="1">
        <v>106.4</v>
      </c>
      <c r="BP90" s="1">
        <v>106.6</v>
      </c>
      <c r="BQ90" s="1">
        <v>0</v>
      </c>
      <c r="BR90" s="1">
        <v>108.4</v>
      </c>
      <c r="BS90" s="1">
        <v>107.5</v>
      </c>
      <c r="BT90" s="16">
        <v>107.5</v>
      </c>
      <c r="BU90" s="1"/>
      <c r="BV90" s="14"/>
      <c r="BW90" s="17" t="s">
        <v>45</v>
      </c>
      <c r="BX90" s="14">
        <v>107.1</v>
      </c>
      <c r="BY90" s="1">
        <v>107.1</v>
      </c>
      <c r="BZ90" s="1">
        <v>107.1</v>
      </c>
      <c r="CA90" s="1">
        <v>106.4</v>
      </c>
      <c r="CB90" s="1">
        <v>106.9</v>
      </c>
      <c r="CC90" s="1">
        <v>0</v>
      </c>
      <c r="CD90" s="1">
        <v>108.3</v>
      </c>
      <c r="CE90" s="1">
        <v>0</v>
      </c>
      <c r="CF90" s="16">
        <v>107.8</v>
      </c>
      <c r="CG90" s="1"/>
      <c r="CH90" s="14"/>
      <c r="CI90" s="17" t="s">
        <v>45</v>
      </c>
      <c r="CJ90" s="14">
        <v>106.9</v>
      </c>
      <c r="CK90" s="1">
        <v>0</v>
      </c>
      <c r="CL90" s="1">
        <v>106.7</v>
      </c>
      <c r="CM90" s="1">
        <v>106.2</v>
      </c>
      <c r="CN90" s="1">
        <v>106.7</v>
      </c>
      <c r="CO90" s="1">
        <v>0</v>
      </c>
      <c r="CP90" s="1">
        <v>108.5</v>
      </c>
      <c r="CQ90" s="1">
        <v>0</v>
      </c>
      <c r="CR90" s="16">
        <v>107.3</v>
      </c>
    </row>
    <row r="91" spans="2:96" x14ac:dyDescent="0.45">
      <c r="B91" s="14"/>
      <c r="C91" s="17" t="s">
        <v>46</v>
      </c>
      <c r="D91" s="14">
        <v>109.4</v>
      </c>
      <c r="E91" s="1">
        <v>109.7</v>
      </c>
      <c r="F91" s="1">
        <v>109.4</v>
      </c>
      <c r="G91" s="1">
        <v>108.4</v>
      </c>
      <c r="H91" s="1">
        <v>109.3</v>
      </c>
      <c r="I91" s="1">
        <v>107.6</v>
      </c>
      <c r="J91" s="1">
        <v>111.1</v>
      </c>
      <c r="K91" s="1">
        <v>109</v>
      </c>
      <c r="L91" s="16">
        <v>109.7</v>
      </c>
      <c r="N91" s="14"/>
      <c r="O91" s="17" t="s">
        <v>46</v>
      </c>
      <c r="P91" s="14">
        <v>109.7</v>
      </c>
      <c r="Q91" s="1">
        <v>110.1</v>
      </c>
      <c r="R91" s="1">
        <v>109.3</v>
      </c>
      <c r="S91" s="1">
        <v>108.9</v>
      </c>
      <c r="T91" s="1">
        <v>110.4</v>
      </c>
      <c r="U91" s="1">
        <v>107.5</v>
      </c>
      <c r="V91" s="1">
        <v>111.3</v>
      </c>
      <c r="W91" s="1">
        <v>107.8</v>
      </c>
      <c r="X91" s="16">
        <v>110</v>
      </c>
      <c r="Z91" s="14"/>
      <c r="AA91" s="17" t="s">
        <v>46</v>
      </c>
      <c r="AB91" s="14">
        <v>109.7</v>
      </c>
      <c r="AC91" s="1">
        <v>109.8</v>
      </c>
      <c r="AD91" s="1">
        <v>109.3</v>
      </c>
      <c r="AE91" s="1">
        <v>109.5</v>
      </c>
      <c r="AF91" s="1">
        <v>109.7</v>
      </c>
      <c r="AG91" s="1">
        <v>107.5</v>
      </c>
      <c r="AH91" s="1">
        <v>110.8</v>
      </c>
      <c r="AI91" s="1">
        <v>108</v>
      </c>
      <c r="AJ91" s="16">
        <v>109.9</v>
      </c>
      <c r="AK91" s="1"/>
      <c r="AL91" s="14"/>
      <c r="AM91" s="17" t="s">
        <v>46</v>
      </c>
      <c r="AN91" s="14">
        <v>109.5</v>
      </c>
      <c r="AO91" s="1">
        <v>109.8</v>
      </c>
      <c r="AP91" s="1">
        <v>109.4</v>
      </c>
      <c r="AQ91" s="1">
        <v>108.3</v>
      </c>
      <c r="AR91" s="1">
        <v>109.3</v>
      </c>
      <c r="AS91" s="1">
        <v>107.9</v>
      </c>
      <c r="AT91" s="1">
        <v>111.5</v>
      </c>
      <c r="AU91" s="1">
        <v>109</v>
      </c>
      <c r="AV91" s="16">
        <v>110</v>
      </c>
      <c r="AW91" s="1"/>
      <c r="AX91" s="14"/>
      <c r="AY91" s="17" t="s">
        <v>46</v>
      </c>
      <c r="AZ91" s="14">
        <v>109.4</v>
      </c>
      <c r="BA91" s="1">
        <v>109.6</v>
      </c>
      <c r="BB91" s="1">
        <v>109.5</v>
      </c>
      <c r="BC91" s="1">
        <v>107.8</v>
      </c>
      <c r="BD91" s="1">
        <v>109.1</v>
      </c>
      <c r="BE91" s="1">
        <v>107.7</v>
      </c>
      <c r="BF91" s="1">
        <v>111.1</v>
      </c>
      <c r="BG91" s="1">
        <v>110.3</v>
      </c>
      <c r="BH91" s="16">
        <v>110.1</v>
      </c>
      <c r="BI91" s="1"/>
      <c r="BJ91" s="14"/>
      <c r="BK91" s="17" t="s">
        <v>46</v>
      </c>
      <c r="BL91" s="14">
        <v>109.2</v>
      </c>
      <c r="BM91" s="1">
        <v>109</v>
      </c>
      <c r="BN91" s="1">
        <v>109.2</v>
      </c>
      <c r="BO91" s="1">
        <v>108.5</v>
      </c>
      <c r="BP91" s="1">
        <v>108.4</v>
      </c>
      <c r="BQ91" s="1">
        <v>0</v>
      </c>
      <c r="BR91" s="1">
        <v>110.6</v>
      </c>
      <c r="BS91" s="1">
        <v>112.7</v>
      </c>
      <c r="BT91" s="16">
        <v>109.3</v>
      </c>
      <c r="BU91" s="1"/>
      <c r="BV91" s="14"/>
      <c r="BW91" s="17" t="s">
        <v>46</v>
      </c>
      <c r="BX91" s="14">
        <v>109.3</v>
      </c>
      <c r="BY91" s="1">
        <v>109.6</v>
      </c>
      <c r="BZ91" s="1">
        <v>109.8</v>
      </c>
      <c r="CA91" s="1">
        <v>108.2</v>
      </c>
      <c r="CB91" s="1">
        <v>109</v>
      </c>
      <c r="CC91" s="1">
        <v>0</v>
      </c>
      <c r="CD91" s="1">
        <v>111.5</v>
      </c>
      <c r="CE91" s="1">
        <v>0</v>
      </c>
      <c r="CF91" s="16">
        <v>109.2</v>
      </c>
      <c r="CG91" s="1"/>
      <c r="CH91" s="14"/>
      <c r="CI91" s="17" t="s">
        <v>46</v>
      </c>
      <c r="CJ91" s="14">
        <v>108.6</v>
      </c>
      <c r="CK91" s="1">
        <v>0</v>
      </c>
      <c r="CL91" s="1">
        <v>108.5</v>
      </c>
      <c r="CM91" s="1">
        <v>108</v>
      </c>
      <c r="CN91" s="1">
        <v>108.7</v>
      </c>
      <c r="CO91" s="1">
        <v>0</v>
      </c>
      <c r="CP91" s="1">
        <v>110.6</v>
      </c>
      <c r="CQ91" s="1">
        <v>0</v>
      </c>
      <c r="CR91" s="16">
        <v>108.5</v>
      </c>
    </row>
    <row r="92" spans="2:96" x14ac:dyDescent="0.45">
      <c r="B92" s="14"/>
      <c r="C92" s="17" t="s">
        <v>47</v>
      </c>
      <c r="D92" s="14">
        <v>109</v>
      </c>
      <c r="E92" s="1">
        <v>109.2</v>
      </c>
      <c r="F92" s="1">
        <v>108.9</v>
      </c>
      <c r="G92" s="1">
        <v>108.1</v>
      </c>
      <c r="H92" s="1">
        <v>108.8</v>
      </c>
      <c r="I92" s="1">
        <v>107.4</v>
      </c>
      <c r="J92" s="1">
        <v>110.5</v>
      </c>
      <c r="K92" s="1">
        <v>108.5</v>
      </c>
      <c r="L92" s="16">
        <v>109.3</v>
      </c>
      <c r="N92" s="14"/>
      <c r="O92" s="17" t="s">
        <v>47</v>
      </c>
      <c r="P92" s="14">
        <v>109.3</v>
      </c>
      <c r="Q92" s="1">
        <v>109.6</v>
      </c>
      <c r="R92" s="1">
        <v>108.9</v>
      </c>
      <c r="S92" s="1">
        <v>108.5</v>
      </c>
      <c r="T92" s="1">
        <v>109.8</v>
      </c>
      <c r="U92" s="1">
        <v>107.4</v>
      </c>
      <c r="V92" s="1">
        <v>110.7</v>
      </c>
      <c r="W92" s="1">
        <v>107.5</v>
      </c>
      <c r="X92" s="16">
        <v>109.5</v>
      </c>
      <c r="Z92" s="14"/>
      <c r="AA92" s="17" t="s">
        <v>47</v>
      </c>
      <c r="AB92" s="14">
        <v>109.3</v>
      </c>
      <c r="AC92" s="1">
        <v>109.4</v>
      </c>
      <c r="AD92" s="1">
        <v>108.9</v>
      </c>
      <c r="AE92" s="1">
        <v>109</v>
      </c>
      <c r="AF92" s="1">
        <v>109.2</v>
      </c>
      <c r="AG92" s="1">
        <v>107.3</v>
      </c>
      <c r="AH92" s="1">
        <v>110.4</v>
      </c>
      <c r="AI92" s="1">
        <v>107.7</v>
      </c>
      <c r="AJ92" s="16">
        <v>109.6</v>
      </c>
      <c r="AK92" s="1"/>
      <c r="AL92" s="14"/>
      <c r="AM92" s="17" t="s">
        <v>47</v>
      </c>
      <c r="AN92" s="14">
        <v>109.1</v>
      </c>
      <c r="AO92" s="1">
        <v>109.4</v>
      </c>
      <c r="AP92" s="1">
        <v>108.9</v>
      </c>
      <c r="AQ92" s="1">
        <v>108</v>
      </c>
      <c r="AR92" s="1">
        <v>108.9</v>
      </c>
      <c r="AS92" s="1">
        <v>107.6</v>
      </c>
      <c r="AT92" s="1">
        <v>110.9</v>
      </c>
      <c r="AU92" s="1">
        <v>108.4</v>
      </c>
      <c r="AV92" s="16">
        <v>109.6</v>
      </c>
      <c r="AW92" s="1"/>
      <c r="AX92" s="14"/>
      <c r="AY92" s="17" t="s">
        <v>47</v>
      </c>
      <c r="AZ92" s="14">
        <v>109</v>
      </c>
      <c r="BA92" s="1">
        <v>109.2</v>
      </c>
      <c r="BB92" s="1">
        <v>109</v>
      </c>
      <c r="BC92" s="1">
        <v>107.6</v>
      </c>
      <c r="BD92" s="1">
        <v>108.7</v>
      </c>
      <c r="BE92" s="1">
        <v>107.4</v>
      </c>
      <c r="BF92" s="1">
        <v>110.6</v>
      </c>
      <c r="BG92" s="1">
        <v>109.5</v>
      </c>
      <c r="BH92" s="16">
        <v>109.6</v>
      </c>
      <c r="BI92" s="1"/>
      <c r="BJ92" s="14"/>
      <c r="BK92" s="17" t="s">
        <v>47</v>
      </c>
      <c r="BL92" s="14">
        <v>108.8</v>
      </c>
      <c r="BM92" s="1">
        <v>108.6</v>
      </c>
      <c r="BN92" s="1">
        <v>108.7</v>
      </c>
      <c r="BO92" s="1">
        <v>108.2</v>
      </c>
      <c r="BP92" s="1">
        <v>108</v>
      </c>
      <c r="BQ92" s="1">
        <v>0</v>
      </c>
      <c r="BR92" s="1">
        <v>110.2</v>
      </c>
      <c r="BS92" s="1">
        <v>111.5</v>
      </c>
      <c r="BT92" s="16">
        <v>108.9</v>
      </c>
      <c r="BU92" s="1"/>
      <c r="BV92" s="14"/>
      <c r="BW92" s="17" t="s">
        <v>47</v>
      </c>
      <c r="BX92" s="14">
        <v>108.9</v>
      </c>
      <c r="BY92" s="1">
        <v>109</v>
      </c>
      <c r="BZ92" s="1">
        <v>109.2</v>
      </c>
      <c r="CA92" s="1">
        <v>107.9</v>
      </c>
      <c r="CB92" s="1">
        <v>108.5</v>
      </c>
      <c r="CC92" s="1">
        <v>0</v>
      </c>
      <c r="CD92" s="1">
        <v>110.8</v>
      </c>
      <c r="CE92" s="1">
        <v>0</v>
      </c>
      <c r="CF92" s="16">
        <v>108.9</v>
      </c>
      <c r="CG92" s="1"/>
      <c r="CH92" s="14"/>
      <c r="CI92" s="17" t="s">
        <v>47</v>
      </c>
      <c r="CJ92" s="14">
        <v>108.3</v>
      </c>
      <c r="CK92" s="1">
        <v>0</v>
      </c>
      <c r="CL92" s="1">
        <v>108.1</v>
      </c>
      <c r="CM92" s="1">
        <v>107.7</v>
      </c>
      <c r="CN92" s="1">
        <v>108.2</v>
      </c>
      <c r="CO92" s="1">
        <v>0</v>
      </c>
      <c r="CP92" s="1">
        <v>110.1</v>
      </c>
      <c r="CQ92" s="1">
        <v>0</v>
      </c>
      <c r="CR92" s="16">
        <v>108.3</v>
      </c>
    </row>
    <row r="93" spans="2:96" x14ac:dyDescent="0.45">
      <c r="B93" s="23"/>
      <c r="C93" s="24" t="s">
        <v>48</v>
      </c>
      <c r="D93" s="23">
        <v>109.1</v>
      </c>
      <c r="E93" s="25">
        <v>109.2</v>
      </c>
      <c r="F93" s="25">
        <v>108.9</v>
      </c>
      <c r="G93" s="25">
        <v>108.1</v>
      </c>
      <c r="H93" s="25">
        <v>108.8</v>
      </c>
      <c r="I93" s="25">
        <v>107.6</v>
      </c>
      <c r="J93" s="25">
        <v>110.3</v>
      </c>
      <c r="K93" s="25">
        <v>108.5</v>
      </c>
      <c r="L93" s="26">
        <v>109.4</v>
      </c>
      <c r="N93" s="23"/>
      <c r="O93" s="24" t="s">
        <v>48</v>
      </c>
      <c r="P93" s="23">
        <v>109.5</v>
      </c>
      <c r="Q93" s="25">
        <v>109.6</v>
      </c>
      <c r="R93" s="25">
        <v>109</v>
      </c>
      <c r="S93" s="25">
        <v>108.6</v>
      </c>
      <c r="T93" s="25">
        <v>109.7</v>
      </c>
      <c r="U93" s="25">
        <v>107.7</v>
      </c>
      <c r="V93" s="25">
        <v>110.5</v>
      </c>
      <c r="W93" s="25">
        <v>107.7</v>
      </c>
      <c r="X93" s="26">
        <v>109.7</v>
      </c>
      <c r="Z93" s="23"/>
      <c r="AA93" s="24" t="s">
        <v>48</v>
      </c>
      <c r="AB93" s="23">
        <v>109.5</v>
      </c>
      <c r="AC93" s="25">
        <v>109.4</v>
      </c>
      <c r="AD93" s="25">
        <v>109</v>
      </c>
      <c r="AE93" s="25">
        <v>109</v>
      </c>
      <c r="AF93" s="25">
        <v>109.2</v>
      </c>
      <c r="AG93" s="25">
        <v>107.6</v>
      </c>
      <c r="AH93" s="25">
        <v>110.4</v>
      </c>
      <c r="AI93" s="25">
        <v>107.9</v>
      </c>
      <c r="AJ93" s="26">
        <v>109.8</v>
      </c>
      <c r="AK93" s="1"/>
      <c r="AL93" s="23"/>
      <c r="AM93" s="24" t="s">
        <v>48</v>
      </c>
      <c r="AN93" s="23">
        <v>109.2</v>
      </c>
      <c r="AO93" s="25">
        <v>109.4</v>
      </c>
      <c r="AP93" s="25">
        <v>109</v>
      </c>
      <c r="AQ93" s="25">
        <v>108.2</v>
      </c>
      <c r="AR93" s="25">
        <v>109</v>
      </c>
      <c r="AS93" s="25">
        <v>107.8</v>
      </c>
      <c r="AT93" s="25">
        <v>110.7</v>
      </c>
      <c r="AU93" s="25">
        <v>108.4</v>
      </c>
      <c r="AV93" s="26">
        <v>109.8</v>
      </c>
      <c r="AW93" s="1"/>
      <c r="AX93" s="23"/>
      <c r="AY93" s="24" t="s">
        <v>48</v>
      </c>
      <c r="AZ93" s="23">
        <v>109.1</v>
      </c>
      <c r="BA93" s="25">
        <v>109.1</v>
      </c>
      <c r="BB93" s="25">
        <v>109</v>
      </c>
      <c r="BC93" s="25">
        <v>107.7</v>
      </c>
      <c r="BD93" s="25">
        <v>108.7</v>
      </c>
      <c r="BE93" s="25">
        <v>107.6</v>
      </c>
      <c r="BF93" s="25">
        <v>110.4</v>
      </c>
      <c r="BG93" s="25">
        <v>109.3</v>
      </c>
      <c r="BH93" s="26">
        <v>109.7</v>
      </c>
      <c r="BI93" s="1"/>
      <c r="BJ93" s="23"/>
      <c r="BK93" s="24" t="s">
        <v>48</v>
      </c>
      <c r="BL93" s="23">
        <v>108.8</v>
      </c>
      <c r="BM93" s="25">
        <v>108.6</v>
      </c>
      <c r="BN93" s="25">
        <v>108.6</v>
      </c>
      <c r="BO93" s="25">
        <v>108.1</v>
      </c>
      <c r="BP93" s="25">
        <v>108</v>
      </c>
      <c r="BQ93" s="25">
        <v>0</v>
      </c>
      <c r="BR93" s="25">
        <v>110.1</v>
      </c>
      <c r="BS93" s="25">
        <v>111</v>
      </c>
      <c r="BT93" s="26">
        <v>109</v>
      </c>
      <c r="BU93" s="1"/>
      <c r="BV93" s="23"/>
      <c r="BW93" s="24" t="s">
        <v>48</v>
      </c>
      <c r="BX93" s="23">
        <v>108.9</v>
      </c>
      <c r="BY93" s="25">
        <v>108.9</v>
      </c>
      <c r="BZ93" s="25">
        <v>109</v>
      </c>
      <c r="CA93" s="25">
        <v>107.9</v>
      </c>
      <c r="CB93" s="25">
        <v>108.6</v>
      </c>
      <c r="CC93" s="25">
        <v>0</v>
      </c>
      <c r="CD93" s="25">
        <v>110.5</v>
      </c>
      <c r="CE93" s="25">
        <v>0</v>
      </c>
      <c r="CF93" s="26">
        <v>109.1</v>
      </c>
      <c r="CG93" s="1"/>
      <c r="CH93" s="23"/>
      <c r="CI93" s="24" t="s">
        <v>48</v>
      </c>
      <c r="CJ93" s="23">
        <v>108.4</v>
      </c>
      <c r="CK93" s="25">
        <v>0</v>
      </c>
      <c r="CL93" s="25">
        <v>108.1</v>
      </c>
      <c r="CM93" s="25">
        <v>107.7</v>
      </c>
      <c r="CN93" s="25">
        <v>108.3</v>
      </c>
      <c r="CO93" s="25">
        <v>0</v>
      </c>
      <c r="CP93" s="25">
        <v>109.9</v>
      </c>
      <c r="CQ93" s="25">
        <v>0</v>
      </c>
      <c r="CR93" s="26">
        <v>108.5</v>
      </c>
    </row>
    <row r="94" spans="2:96" x14ac:dyDescent="0.45">
      <c r="B94" s="14" t="s">
        <v>54</v>
      </c>
      <c r="C94" s="18" t="s">
        <v>37</v>
      </c>
      <c r="D94" s="14">
        <v>110.5</v>
      </c>
      <c r="E94" s="1">
        <v>110.6</v>
      </c>
      <c r="F94" s="1">
        <v>110.4</v>
      </c>
      <c r="G94" s="1">
        <v>109.4</v>
      </c>
      <c r="H94" s="1">
        <v>110.2</v>
      </c>
      <c r="I94" s="1">
        <v>108.4</v>
      </c>
      <c r="J94" s="1">
        <v>112.1</v>
      </c>
      <c r="K94" s="1">
        <v>110.2</v>
      </c>
      <c r="L94" s="16">
        <v>110.6</v>
      </c>
      <c r="N94" s="14" t="s">
        <v>54</v>
      </c>
      <c r="O94" s="18" t="s">
        <v>37</v>
      </c>
      <c r="P94" s="14">
        <v>111</v>
      </c>
      <c r="Q94" s="1">
        <v>111.2</v>
      </c>
      <c r="R94" s="1">
        <v>110.5</v>
      </c>
      <c r="S94" s="1">
        <v>110.1</v>
      </c>
      <c r="T94" s="1">
        <v>111.6</v>
      </c>
      <c r="U94" s="1">
        <v>108.4</v>
      </c>
      <c r="V94" s="1">
        <v>112.5</v>
      </c>
      <c r="W94" s="1">
        <v>108.9</v>
      </c>
      <c r="X94" s="16">
        <v>111.2</v>
      </c>
      <c r="Z94" s="14" t="s">
        <v>54</v>
      </c>
      <c r="AA94" s="18" t="s">
        <v>37</v>
      </c>
      <c r="AB94" s="14">
        <v>110.9</v>
      </c>
      <c r="AC94" s="1">
        <v>110.9</v>
      </c>
      <c r="AD94" s="1">
        <v>110.5</v>
      </c>
      <c r="AE94" s="1">
        <v>110.7</v>
      </c>
      <c r="AF94" s="1">
        <v>110.7</v>
      </c>
      <c r="AG94" s="1">
        <v>108.3</v>
      </c>
      <c r="AH94" s="1">
        <v>112</v>
      </c>
      <c r="AI94" s="1">
        <v>109</v>
      </c>
      <c r="AJ94" s="16">
        <v>111.1</v>
      </c>
      <c r="AK94" s="1"/>
      <c r="AL94" s="14" t="s">
        <v>54</v>
      </c>
      <c r="AM94" s="18" t="s">
        <v>37</v>
      </c>
      <c r="AN94" s="14">
        <v>110.6</v>
      </c>
      <c r="AO94" s="1">
        <v>110.8</v>
      </c>
      <c r="AP94" s="1">
        <v>110.4</v>
      </c>
      <c r="AQ94" s="1">
        <v>109.5</v>
      </c>
      <c r="AR94" s="1">
        <v>110.3</v>
      </c>
      <c r="AS94" s="1">
        <v>108.7</v>
      </c>
      <c r="AT94" s="1">
        <v>112.7</v>
      </c>
      <c r="AU94" s="1">
        <v>110.1</v>
      </c>
      <c r="AV94" s="16">
        <v>111</v>
      </c>
      <c r="AW94" s="1"/>
      <c r="AX94" s="14" t="s">
        <v>54</v>
      </c>
      <c r="AY94" s="18" t="s">
        <v>37</v>
      </c>
      <c r="AZ94" s="14">
        <v>110.5</v>
      </c>
      <c r="BA94" s="1">
        <v>110.5</v>
      </c>
      <c r="BB94" s="1">
        <v>110.5</v>
      </c>
      <c r="BC94" s="1">
        <v>108.8</v>
      </c>
      <c r="BD94" s="1">
        <v>110</v>
      </c>
      <c r="BE94" s="1">
        <v>108.4</v>
      </c>
      <c r="BF94" s="1">
        <v>112.1</v>
      </c>
      <c r="BG94" s="1">
        <v>111.6</v>
      </c>
      <c r="BH94" s="16">
        <v>111.1</v>
      </c>
      <c r="BI94" s="1"/>
      <c r="BJ94" s="14" t="s">
        <v>54</v>
      </c>
      <c r="BK94" s="18" t="s">
        <v>37</v>
      </c>
      <c r="BL94" s="14">
        <v>110.2</v>
      </c>
      <c r="BM94" s="1">
        <v>109.8</v>
      </c>
      <c r="BN94" s="1">
        <v>110.2</v>
      </c>
      <c r="BO94" s="1">
        <v>109.6</v>
      </c>
      <c r="BP94" s="1">
        <v>109.3</v>
      </c>
      <c r="BQ94" s="1">
        <v>0</v>
      </c>
      <c r="BR94" s="1">
        <v>111.6</v>
      </c>
      <c r="BS94" s="1">
        <v>114.1</v>
      </c>
      <c r="BT94" s="16">
        <v>110.1</v>
      </c>
      <c r="BU94" s="1"/>
      <c r="BV94" s="14" t="s">
        <v>54</v>
      </c>
      <c r="BW94" s="18" t="s">
        <v>37</v>
      </c>
      <c r="BX94" s="14">
        <v>110.4</v>
      </c>
      <c r="BY94" s="1">
        <v>110.5</v>
      </c>
      <c r="BZ94" s="1">
        <v>110.8</v>
      </c>
      <c r="CA94" s="1">
        <v>109.2</v>
      </c>
      <c r="CB94" s="1">
        <v>109.9</v>
      </c>
      <c r="CC94" s="1">
        <v>0</v>
      </c>
      <c r="CD94" s="1">
        <v>112.6</v>
      </c>
      <c r="CE94" s="1">
        <v>0</v>
      </c>
      <c r="CF94" s="16">
        <v>110</v>
      </c>
      <c r="CG94" s="1"/>
      <c r="CH94" s="14" t="s">
        <v>54</v>
      </c>
      <c r="CI94" s="18" t="s">
        <v>37</v>
      </c>
      <c r="CJ94" s="14">
        <v>109.5</v>
      </c>
      <c r="CK94" s="1">
        <v>0</v>
      </c>
      <c r="CL94" s="1">
        <v>109.4</v>
      </c>
      <c r="CM94" s="1">
        <v>108.9</v>
      </c>
      <c r="CN94" s="1">
        <v>109.5</v>
      </c>
      <c r="CO94" s="1">
        <v>0</v>
      </c>
      <c r="CP94" s="1">
        <v>111.4</v>
      </c>
      <c r="CQ94" s="1">
        <v>0</v>
      </c>
      <c r="CR94" s="16">
        <v>109.2</v>
      </c>
    </row>
    <row r="95" spans="2:96" x14ac:dyDescent="0.45">
      <c r="B95" s="14"/>
      <c r="C95" s="17" t="s">
        <v>38</v>
      </c>
      <c r="D95" s="14">
        <v>109.3</v>
      </c>
      <c r="E95" s="1">
        <v>109.3</v>
      </c>
      <c r="F95" s="1">
        <v>109</v>
      </c>
      <c r="G95" s="1">
        <v>108.3</v>
      </c>
      <c r="H95" s="1">
        <v>108.9</v>
      </c>
      <c r="I95" s="1">
        <v>107.6</v>
      </c>
      <c r="J95" s="1">
        <v>110.4</v>
      </c>
      <c r="K95" s="1">
        <v>108.3</v>
      </c>
      <c r="L95" s="16">
        <v>109.5</v>
      </c>
      <c r="N95" s="14"/>
      <c r="O95" s="17" t="s">
        <v>38</v>
      </c>
      <c r="P95" s="14">
        <v>109.6</v>
      </c>
      <c r="Q95" s="1">
        <v>109.6</v>
      </c>
      <c r="R95" s="1">
        <v>109.1</v>
      </c>
      <c r="S95" s="1">
        <v>108.7</v>
      </c>
      <c r="T95" s="1">
        <v>109.7</v>
      </c>
      <c r="U95" s="1">
        <v>107.7</v>
      </c>
      <c r="V95" s="1">
        <v>110.5</v>
      </c>
      <c r="W95" s="1">
        <v>107.7</v>
      </c>
      <c r="X95" s="16">
        <v>109.5</v>
      </c>
      <c r="Z95" s="14"/>
      <c r="AA95" s="17" t="s">
        <v>38</v>
      </c>
      <c r="AB95" s="14">
        <v>109.5</v>
      </c>
      <c r="AC95" s="1">
        <v>109.5</v>
      </c>
      <c r="AD95" s="1">
        <v>109.2</v>
      </c>
      <c r="AE95" s="1">
        <v>109</v>
      </c>
      <c r="AF95" s="1">
        <v>109.3</v>
      </c>
      <c r="AG95" s="1">
        <v>107.6</v>
      </c>
      <c r="AH95" s="1">
        <v>110.4</v>
      </c>
      <c r="AI95" s="1">
        <v>107.9</v>
      </c>
      <c r="AJ95" s="16">
        <v>109.7</v>
      </c>
      <c r="AK95" s="1"/>
      <c r="AL95" s="14"/>
      <c r="AM95" s="17" t="s">
        <v>38</v>
      </c>
      <c r="AN95" s="14">
        <v>109.4</v>
      </c>
      <c r="AO95" s="1">
        <v>109.5</v>
      </c>
      <c r="AP95" s="1">
        <v>109.1</v>
      </c>
      <c r="AQ95" s="1">
        <v>108.3</v>
      </c>
      <c r="AR95" s="1">
        <v>109.2</v>
      </c>
      <c r="AS95" s="1">
        <v>107.7</v>
      </c>
      <c r="AT95" s="1">
        <v>110.7</v>
      </c>
      <c r="AU95" s="1">
        <v>108.2</v>
      </c>
      <c r="AV95" s="16">
        <v>109.8</v>
      </c>
      <c r="AW95" s="1"/>
      <c r="AX95" s="14"/>
      <c r="AY95" s="17" t="s">
        <v>38</v>
      </c>
      <c r="AZ95" s="14">
        <v>109.3</v>
      </c>
      <c r="BA95" s="1">
        <v>109.3</v>
      </c>
      <c r="BB95" s="1">
        <v>109.1</v>
      </c>
      <c r="BC95" s="1">
        <v>108.1</v>
      </c>
      <c r="BD95" s="1">
        <v>108.8</v>
      </c>
      <c r="BE95" s="1">
        <v>107.5</v>
      </c>
      <c r="BF95" s="1">
        <v>110.5</v>
      </c>
      <c r="BG95" s="1">
        <v>109</v>
      </c>
      <c r="BH95" s="16">
        <v>109.6</v>
      </c>
      <c r="BI95" s="1"/>
      <c r="BJ95" s="14"/>
      <c r="BK95" s="17" t="s">
        <v>38</v>
      </c>
      <c r="BL95" s="14">
        <v>109</v>
      </c>
      <c r="BM95" s="1">
        <v>108.8</v>
      </c>
      <c r="BN95" s="1">
        <v>108.8</v>
      </c>
      <c r="BO95" s="1">
        <v>108.3</v>
      </c>
      <c r="BP95" s="1">
        <v>108.2</v>
      </c>
      <c r="BQ95" s="1">
        <v>0</v>
      </c>
      <c r="BR95" s="1">
        <v>110.3</v>
      </c>
      <c r="BS95" s="1">
        <v>110.4</v>
      </c>
      <c r="BT95" s="16">
        <v>109.1</v>
      </c>
      <c r="BU95" s="1"/>
      <c r="BV95" s="14"/>
      <c r="BW95" s="17" t="s">
        <v>38</v>
      </c>
      <c r="BX95" s="14">
        <v>109.1</v>
      </c>
      <c r="BY95" s="1">
        <v>108.9</v>
      </c>
      <c r="BZ95" s="1">
        <v>109.1</v>
      </c>
      <c r="CA95" s="1">
        <v>108.1</v>
      </c>
      <c r="CB95" s="1">
        <v>108.8</v>
      </c>
      <c r="CC95" s="1">
        <v>0</v>
      </c>
      <c r="CD95" s="1">
        <v>110.4</v>
      </c>
      <c r="CE95" s="1">
        <v>0</v>
      </c>
      <c r="CF95" s="16">
        <v>109.3</v>
      </c>
      <c r="CG95" s="1"/>
      <c r="CH95" s="14"/>
      <c r="CI95" s="17" t="s">
        <v>38</v>
      </c>
      <c r="CJ95" s="14">
        <v>108.7</v>
      </c>
      <c r="CK95" s="1">
        <v>0</v>
      </c>
      <c r="CL95" s="1">
        <v>108.4</v>
      </c>
      <c r="CM95" s="1">
        <v>107.9</v>
      </c>
      <c r="CN95" s="1">
        <v>108.5</v>
      </c>
      <c r="CO95" s="1">
        <v>0</v>
      </c>
      <c r="CP95" s="1">
        <v>110.2</v>
      </c>
      <c r="CQ95" s="1">
        <v>0</v>
      </c>
      <c r="CR95" s="16">
        <v>108.7</v>
      </c>
    </row>
    <row r="96" spans="2:96" x14ac:dyDescent="0.45">
      <c r="B96" s="14"/>
      <c r="C96" s="17" t="s">
        <v>39</v>
      </c>
      <c r="D96" s="14">
        <v>108.3</v>
      </c>
      <c r="E96" s="1">
        <v>108.3</v>
      </c>
      <c r="F96" s="1">
        <v>108</v>
      </c>
      <c r="G96" s="1">
        <v>107.5</v>
      </c>
      <c r="H96" s="1">
        <v>107.9</v>
      </c>
      <c r="I96" s="1">
        <v>106.8</v>
      </c>
      <c r="J96" s="1">
        <v>109.4</v>
      </c>
      <c r="K96" s="1">
        <v>107</v>
      </c>
      <c r="L96" s="16">
        <v>108.3</v>
      </c>
      <c r="N96" s="14"/>
      <c r="O96" s="17" t="s">
        <v>39</v>
      </c>
      <c r="P96" s="14">
        <v>108.4</v>
      </c>
      <c r="Q96" s="1">
        <v>108.3</v>
      </c>
      <c r="R96" s="1">
        <v>108</v>
      </c>
      <c r="S96" s="1">
        <v>107.6</v>
      </c>
      <c r="T96" s="1">
        <v>108.3</v>
      </c>
      <c r="U96" s="1">
        <v>106.9</v>
      </c>
      <c r="V96" s="1">
        <v>109.2</v>
      </c>
      <c r="W96" s="1">
        <v>106.7</v>
      </c>
      <c r="X96" s="16">
        <v>108</v>
      </c>
      <c r="Z96" s="14"/>
      <c r="AA96" s="17" t="s">
        <v>39</v>
      </c>
      <c r="AB96" s="14">
        <v>108.4</v>
      </c>
      <c r="AC96" s="1">
        <v>108.4</v>
      </c>
      <c r="AD96" s="1">
        <v>108.1</v>
      </c>
      <c r="AE96" s="1">
        <v>107.7</v>
      </c>
      <c r="AF96" s="1">
        <v>108.2</v>
      </c>
      <c r="AG96" s="1">
        <v>106.9</v>
      </c>
      <c r="AH96" s="1">
        <v>109.3</v>
      </c>
      <c r="AI96" s="1">
        <v>106.9</v>
      </c>
      <c r="AJ96" s="16">
        <v>108.5</v>
      </c>
      <c r="AK96" s="1"/>
      <c r="AL96" s="14"/>
      <c r="AM96" s="17" t="s">
        <v>39</v>
      </c>
      <c r="AN96" s="14">
        <v>108.3</v>
      </c>
      <c r="AO96" s="1">
        <v>108.5</v>
      </c>
      <c r="AP96" s="1">
        <v>108</v>
      </c>
      <c r="AQ96" s="1">
        <v>107.4</v>
      </c>
      <c r="AR96" s="1">
        <v>108.2</v>
      </c>
      <c r="AS96" s="1">
        <v>106.9</v>
      </c>
      <c r="AT96" s="1">
        <v>109.4</v>
      </c>
      <c r="AU96" s="1">
        <v>106.9</v>
      </c>
      <c r="AV96" s="16">
        <v>108.6</v>
      </c>
      <c r="AW96" s="1"/>
      <c r="AX96" s="14"/>
      <c r="AY96" s="17" t="s">
        <v>39</v>
      </c>
      <c r="AZ96" s="14">
        <v>108.4</v>
      </c>
      <c r="BA96" s="1">
        <v>108.4</v>
      </c>
      <c r="BB96" s="1">
        <v>108</v>
      </c>
      <c r="BC96" s="1">
        <v>107.6</v>
      </c>
      <c r="BD96" s="1">
        <v>107.8</v>
      </c>
      <c r="BE96" s="1">
        <v>106.8</v>
      </c>
      <c r="BF96" s="1">
        <v>109.5</v>
      </c>
      <c r="BG96" s="1">
        <v>107.3</v>
      </c>
      <c r="BH96" s="16">
        <v>108.3</v>
      </c>
      <c r="BI96" s="1"/>
      <c r="BJ96" s="14"/>
      <c r="BK96" s="17" t="s">
        <v>39</v>
      </c>
      <c r="BL96" s="14">
        <v>108.2</v>
      </c>
      <c r="BM96" s="1">
        <v>107.9</v>
      </c>
      <c r="BN96" s="1">
        <v>107.8</v>
      </c>
      <c r="BO96" s="1">
        <v>107.5</v>
      </c>
      <c r="BP96" s="1">
        <v>107.3</v>
      </c>
      <c r="BQ96" s="1">
        <v>0</v>
      </c>
      <c r="BR96" s="1">
        <v>109.4</v>
      </c>
      <c r="BS96" s="1">
        <v>108</v>
      </c>
      <c r="BT96" s="16">
        <v>108.2</v>
      </c>
      <c r="BU96" s="1"/>
      <c r="BV96" s="14"/>
      <c r="BW96" s="17" t="s">
        <v>39</v>
      </c>
      <c r="BX96" s="14">
        <v>108.1</v>
      </c>
      <c r="BY96" s="1">
        <v>107.8</v>
      </c>
      <c r="BZ96" s="1">
        <v>107.9</v>
      </c>
      <c r="CA96" s="1">
        <v>107.4</v>
      </c>
      <c r="CB96" s="1">
        <v>107.8</v>
      </c>
      <c r="CC96" s="1">
        <v>0</v>
      </c>
      <c r="CD96" s="1">
        <v>109.1</v>
      </c>
      <c r="CE96" s="1">
        <v>0</v>
      </c>
      <c r="CF96" s="16">
        <v>108.5</v>
      </c>
      <c r="CG96" s="1"/>
      <c r="CH96" s="14"/>
      <c r="CI96" s="17" t="s">
        <v>39</v>
      </c>
      <c r="CJ96" s="14">
        <v>107.9</v>
      </c>
      <c r="CK96" s="1">
        <v>0</v>
      </c>
      <c r="CL96" s="1">
        <v>107.5</v>
      </c>
      <c r="CM96" s="1">
        <v>107.1</v>
      </c>
      <c r="CN96" s="1">
        <v>107.5</v>
      </c>
      <c r="CO96" s="1">
        <v>0</v>
      </c>
      <c r="CP96" s="1">
        <v>109.5</v>
      </c>
      <c r="CQ96" s="1">
        <v>0</v>
      </c>
      <c r="CR96" s="16">
        <v>108</v>
      </c>
    </row>
    <row r="97" spans="2:96" x14ac:dyDescent="0.45">
      <c r="B97" s="14"/>
      <c r="C97" s="17" t="s">
        <v>40</v>
      </c>
      <c r="D97" s="14">
        <v>111.2</v>
      </c>
      <c r="E97" s="1">
        <v>111.2</v>
      </c>
      <c r="F97" s="1">
        <v>111</v>
      </c>
      <c r="G97" s="1">
        <v>110.1</v>
      </c>
      <c r="H97" s="1">
        <v>110.8</v>
      </c>
      <c r="I97" s="1">
        <v>108.9</v>
      </c>
      <c r="J97" s="1">
        <v>112.6</v>
      </c>
      <c r="K97" s="1">
        <v>110.6</v>
      </c>
      <c r="L97" s="16">
        <v>111.3</v>
      </c>
      <c r="N97" s="14"/>
      <c r="O97" s="17" t="s">
        <v>40</v>
      </c>
      <c r="P97" s="14">
        <v>111.7</v>
      </c>
      <c r="Q97" s="1">
        <v>111.7</v>
      </c>
      <c r="R97" s="1">
        <v>111.2</v>
      </c>
      <c r="S97" s="1">
        <v>110.7</v>
      </c>
      <c r="T97" s="1">
        <v>112.1</v>
      </c>
      <c r="U97" s="1">
        <v>109</v>
      </c>
      <c r="V97" s="1">
        <v>113</v>
      </c>
      <c r="W97" s="1">
        <v>109.6</v>
      </c>
      <c r="X97" s="16">
        <v>112</v>
      </c>
      <c r="Z97" s="14"/>
      <c r="AA97" s="17" t="s">
        <v>40</v>
      </c>
      <c r="AB97" s="14">
        <v>111.7</v>
      </c>
      <c r="AC97" s="1">
        <v>111.5</v>
      </c>
      <c r="AD97" s="1">
        <v>111.2</v>
      </c>
      <c r="AE97" s="1">
        <v>111.2</v>
      </c>
      <c r="AF97" s="1">
        <v>111.4</v>
      </c>
      <c r="AG97" s="1">
        <v>108.9</v>
      </c>
      <c r="AH97" s="1">
        <v>112.6</v>
      </c>
      <c r="AI97" s="1">
        <v>109.7</v>
      </c>
      <c r="AJ97" s="16">
        <v>111.8</v>
      </c>
      <c r="AK97" s="1"/>
      <c r="AL97" s="14"/>
      <c r="AM97" s="17" t="s">
        <v>40</v>
      </c>
      <c r="AN97" s="14">
        <v>111.4</v>
      </c>
      <c r="AO97" s="1">
        <v>111.5</v>
      </c>
      <c r="AP97" s="1">
        <v>111.1</v>
      </c>
      <c r="AQ97" s="1">
        <v>110.1</v>
      </c>
      <c r="AR97" s="1">
        <v>111</v>
      </c>
      <c r="AS97" s="1">
        <v>109.2</v>
      </c>
      <c r="AT97" s="1">
        <v>113.1</v>
      </c>
      <c r="AU97" s="1">
        <v>110.5</v>
      </c>
      <c r="AV97" s="16">
        <v>111.7</v>
      </c>
      <c r="AW97" s="1"/>
      <c r="AX97" s="14"/>
      <c r="AY97" s="17" t="s">
        <v>40</v>
      </c>
      <c r="AZ97" s="14">
        <v>111.2</v>
      </c>
      <c r="BA97" s="1">
        <v>111.1</v>
      </c>
      <c r="BB97" s="1">
        <v>111.1</v>
      </c>
      <c r="BC97" s="1">
        <v>109.6</v>
      </c>
      <c r="BD97" s="1">
        <v>110.6</v>
      </c>
      <c r="BE97" s="1">
        <v>108.8</v>
      </c>
      <c r="BF97" s="1">
        <v>112.6</v>
      </c>
      <c r="BG97" s="1">
        <v>111.8</v>
      </c>
      <c r="BH97" s="16">
        <v>111.7</v>
      </c>
      <c r="BI97" s="1"/>
      <c r="BJ97" s="14"/>
      <c r="BK97" s="17" t="s">
        <v>40</v>
      </c>
      <c r="BL97" s="14">
        <v>110.9</v>
      </c>
      <c r="BM97" s="1">
        <v>110.3</v>
      </c>
      <c r="BN97" s="1">
        <v>110.7</v>
      </c>
      <c r="BO97" s="1">
        <v>110.2</v>
      </c>
      <c r="BP97" s="1">
        <v>109.9</v>
      </c>
      <c r="BQ97" s="1">
        <v>0</v>
      </c>
      <c r="BR97" s="1">
        <v>112.2</v>
      </c>
      <c r="BS97" s="1">
        <v>114</v>
      </c>
      <c r="BT97" s="16">
        <v>110.8</v>
      </c>
      <c r="BU97" s="1"/>
      <c r="BV97" s="14"/>
      <c r="BW97" s="17" t="s">
        <v>40</v>
      </c>
      <c r="BX97" s="14">
        <v>111</v>
      </c>
      <c r="BY97" s="1">
        <v>110.9</v>
      </c>
      <c r="BZ97" s="1">
        <v>111.2</v>
      </c>
      <c r="CA97" s="1">
        <v>109.8</v>
      </c>
      <c r="CB97" s="1">
        <v>110.5</v>
      </c>
      <c r="CC97" s="1">
        <v>0</v>
      </c>
      <c r="CD97" s="1">
        <v>112.9</v>
      </c>
      <c r="CE97" s="1">
        <v>0</v>
      </c>
      <c r="CF97" s="16">
        <v>110.7</v>
      </c>
      <c r="CG97" s="1"/>
      <c r="CH97" s="14"/>
      <c r="CI97" s="17" t="s">
        <v>40</v>
      </c>
      <c r="CJ97" s="14">
        <v>110.3</v>
      </c>
      <c r="CK97" s="1">
        <v>0</v>
      </c>
      <c r="CL97" s="1">
        <v>110</v>
      </c>
      <c r="CM97" s="1">
        <v>109.6</v>
      </c>
      <c r="CN97" s="1">
        <v>110.1</v>
      </c>
      <c r="CO97" s="1">
        <v>0</v>
      </c>
      <c r="CP97" s="1">
        <v>111.9</v>
      </c>
      <c r="CQ97" s="1">
        <v>0</v>
      </c>
      <c r="CR97" s="16">
        <v>110</v>
      </c>
    </row>
    <row r="98" spans="2:96" x14ac:dyDescent="0.45">
      <c r="B98" s="14"/>
      <c r="C98" s="17" t="s">
        <v>41</v>
      </c>
      <c r="D98" s="14">
        <v>111.7</v>
      </c>
      <c r="E98" s="1">
        <v>111.7</v>
      </c>
      <c r="F98" s="1">
        <v>111.5</v>
      </c>
      <c r="G98" s="1">
        <v>110.6</v>
      </c>
      <c r="H98" s="1">
        <v>111.2</v>
      </c>
      <c r="I98" s="1">
        <v>109.1</v>
      </c>
      <c r="J98" s="1">
        <v>113.2</v>
      </c>
      <c r="K98" s="1">
        <v>111.1</v>
      </c>
      <c r="L98" s="16">
        <v>111.7</v>
      </c>
      <c r="N98" s="14"/>
      <c r="O98" s="17" t="s">
        <v>41</v>
      </c>
      <c r="P98" s="14">
        <v>112.2</v>
      </c>
      <c r="Q98" s="1">
        <v>112.2</v>
      </c>
      <c r="R98" s="1">
        <v>111.6</v>
      </c>
      <c r="S98" s="1">
        <v>111.2</v>
      </c>
      <c r="T98" s="1">
        <v>112.7</v>
      </c>
      <c r="U98" s="1">
        <v>109.2</v>
      </c>
      <c r="V98" s="1">
        <v>113.6</v>
      </c>
      <c r="W98" s="1">
        <v>109.8</v>
      </c>
      <c r="X98" s="16">
        <v>112.4</v>
      </c>
      <c r="Z98" s="14"/>
      <c r="AA98" s="17" t="s">
        <v>108</v>
      </c>
      <c r="AB98" s="14">
        <v>112.1</v>
      </c>
      <c r="AC98" s="1">
        <v>112</v>
      </c>
      <c r="AD98" s="1">
        <v>111.6</v>
      </c>
      <c r="AE98" s="1">
        <v>111.8</v>
      </c>
      <c r="AF98" s="1">
        <v>111.8</v>
      </c>
      <c r="AG98" s="1">
        <v>109.1</v>
      </c>
      <c r="AH98" s="1">
        <v>113.1</v>
      </c>
      <c r="AI98" s="1">
        <v>110</v>
      </c>
      <c r="AJ98" s="16">
        <v>112.2</v>
      </c>
      <c r="AK98" s="1"/>
      <c r="AL98" s="14"/>
      <c r="AM98" s="17" t="s">
        <v>108</v>
      </c>
      <c r="AN98" s="14">
        <v>111.8</v>
      </c>
      <c r="AO98" s="1">
        <v>111.9</v>
      </c>
      <c r="AP98" s="1">
        <v>111.5</v>
      </c>
      <c r="AQ98" s="1">
        <v>110.5</v>
      </c>
      <c r="AR98" s="1">
        <v>111.3</v>
      </c>
      <c r="AS98" s="1">
        <v>109.4</v>
      </c>
      <c r="AT98" s="1">
        <v>113.7</v>
      </c>
      <c r="AU98" s="1">
        <v>110.9</v>
      </c>
      <c r="AV98" s="16">
        <v>112.2</v>
      </c>
      <c r="AW98" s="1"/>
      <c r="AX98" s="14"/>
      <c r="AY98" s="17" t="s">
        <v>108</v>
      </c>
      <c r="AZ98" s="14">
        <v>111.6</v>
      </c>
      <c r="BA98" s="1">
        <v>111.5</v>
      </c>
      <c r="BB98" s="1">
        <v>111.6</v>
      </c>
      <c r="BC98" s="1">
        <v>110</v>
      </c>
      <c r="BD98" s="1">
        <v>110.8</v>
      </c>
      <c r="BE98" s="1">
        <v>109</v>
      </c>
      <c r="BF98" s="1">
        <v>113.2</v>
      </c>
      <c r="BG98" s="1">
        <v>112.4</v>
      </c>
      <c r="BH98" s="16">
        <v>112.1</v>
      </c>
      <c r="BI98" s="1"/>
      <c r="BJ98" s="14"/>
      <c r="BK98" s="17" t="s">
        <v>108</v>
      </c>
      <c r="BL98" s="14">
        <v>111.3</v>
      </c>
      <c r="BM98" s="1">
        <v>110.6</v>
      </c>
      <c r="BN98" s="1">
        <v>111.2</v>
      </c>
      <c r="BO98" s="1">
        <v>110.7</v>
      </c>
      <c r="BP98" s="1">
        <v>110.3</v>
      </c>
      <c r="BQ98" s="1">
        <v>0</v>
      </c>
      <c r="BR98" s="1">
        <v>112.7</v>
      </c>
      <c r="BS98" s="1">
        <v>114.9</v>
      </c>
      <c r="BT98" s="16">
        <v>111.2</v>
      </c>
      <c r="BU98" s="1"/>
      <c r="BV98" s="14"/>
      <c r="BW98" s="17" t="s">
        <v>108</v>
      </c>
      <c r="BX98" s="14">
        <v>111.4</v>
      </c>
      <c r="BY98" s="1">
        <v>111.4</v>
      </c>
      <c r="BZ98" s="1">
        <v>111.7</v>
      </c>
      <c r="CA98" s="1">
        <v>110.2</v>
      </c>
      <c r="CB98" s="1">
        <v>110.7</v>
      </c>
      <c r="CC98" s="1">
        <v>0</v>
      </c>
      <c r="CD98" s="1">
        <v>113.5</v>
      </c>
      <c r="CE98" s="1">
        <v>0</v>
      </c>
      <c r="CF98" s="16">
        <v>110.9</v>
      </c>
      <c r="CG98" s="1"/>
      <c r="CH98" s="14"/>
      <c r="CI98" s="17" t="s">
        <v>108</v>
      </c>
      <c r="CJ98" s="14">
        <v>110.5</v>
      </c>
      <c r="CK98" s="1">
        <v>0</v>
      </c>
      <c r="CL98" s="1">
        <v>110.3</v>
      </c>
      <c r="CM98" s="1">
        <v>109.9</v>
      </c>
      <c r="CN98" s="1">
        <v>110.3</v>
      </c>
      <c r="CO98" s="1">
        <v>0</v>
      </c>
      <c r="CP98" s="1">
        <v>112.4</v>
      </c>
      <c r="CQ98" s="1">
        <v>0</v>
      </c>
      <c r="CR98" s="16">
        <v>110.1</v>
      </c>
    </row>
    <row r="99" spans="2:96" x14ac:dyDescent="0.45">
      <c r="B99" s="14"/>
      <c r="C99" s="17" t="s">
        <v>42</v>
      </c>
      <c r="D99" s="14">
        <v>109.6</v>
      </c>
      <c r="E99" s="1">
        <v>109.4</v>
      </c>
      <c r="F99" s="1">
        <v>109.2</v>
      </c>
      <c r="G99" s="1">
        <v>108.7</v>
      </c>
      <c r="H99" s="1">
        <v>108.9</v>
      </c>
      <c r="I99" s="1">
        <v>107.5</v>
      </c>
      <c r="J99" s="1">
        <v>110.8</v>
      </c>
      <c r="K99" s="1">
        <v>108.2</v>
      </c>
      <c r="L99" s="16">
        <v>109.5</v>
      </c>
      <c r="N99" s="14"/>
      <c r="O99" s="17" t="s">
        <v>42</v>
      </c>
      <c r="P99" s="14">
        <v>109.7</v>
      </c>
      <c r="Q99" s="1">
        <v>109.4</v>
      </c>
      <c r="R99" s="1">
        <v>109.3</v>
      </c>
      <c r="S99" s="1">
        <v>108.8</v>
      </c>
      <c r="T99" s="1">
        <v>109.6</v>
      </c>
      <c r="U99" s="1">
        <v>107.6</v>
      </c>
      <c r="V99" s="1">
        <v>110.8</v>
      </c>
      <c r="W99" s="1">
        <v>107.7</v>
      </c>
      <c r="X99" s="16">
        <v>109.5</v>
      </c>
      <c r="Z99" s="14"/>
      <c r="AA99" s="17" t="s">
        <v>42</v>
      </c>
      <c r="AB99" s="14">
        <v>109.8</v>
      </c>
      <c r="AC99" s="1">
        <v>109.6</v>
      </c>
      <c r="AD99" s="1">
        <v>109.4</v>
      </c>
      <c r="AE99" s="1">
        <v>109</v>
      </c>
      <c r="AF99" s="1">
        <v>109.4</v>
      </c>
      <c r="AG99" s="1">
        <v>107.6</v>
      </c>
      <c r="AH99" s="1">
        <v>110.7</v>
      </c>
      <c r="AI99" s="1">
        <v>107.9</v>
      </c>
      <c r="AJ99" s="16">
        <v>109.8</v>
      </c>
      <c r="AK99" s="1"/>
      <c r="AL99" s="14"/>
      <c r="AM99" s="17" t="s">
        <v>42</v>
      </c>
      <c r="AN99" s="14">
        <v>109.6</v>
      </c>
      <c r="AO99" s="1">
        <v>109.6</v>
      </c>
      <c r="AP99" s="1">
        <v>109.3</v>
      </c>
      <c r="AQ99" s="1">
        <v>108.5</v>
      </c>
      <c r="AR99" s="1">
        <v>109.2</v>
      </c>
      <c r="AS99" s="1">
        <v>107.7</v>
      </c>
      <c r="AT99" s="1">
        <v>110.9</v>
      </c>
      <c r="AU99" s="1">
        <v>108</v>
      </c>
      <c r="AV99" s="16">
        <v>109.9</v>
      </c>
      <c r="AW99" s="1"/>
      <c r="AX99" s="14"/>
      <c r="AY99" s="17" t="s">
        <v>42</v>
      </c>
      <c r="AZ99" s="14">
        <v>109.6</v>
      </c>
      <c r="BA99" s="1">
        <v>109.4</v>
      </c>
      <c r="BB99" s="1">
        <v>109.3</v>
      </c>
      <c r="BC99" s="1">
        <v>108.7</v>
      </c>
      <c r="BD99" s="1">
        <v>108.7</v>
      </c>
      <c r="BE99" s="1">
        <v>107.5</v>
      </c>
      <c r="BF99" s="1">
        <v>110.9</v>
      </c>
      <c r="BG99" s="1">
        <v>108.5</v>
      </c>
      <c r="BH99" s="16">
        <v>109.5</v>
      </c>
      <c r="BI99" s="1"/>
      <c r="BJ99" s="14"/>
      <c r="BK99" s="17" t="s">
        <v>42</v>
      </c>
      <c r="BL99" s="14">
        <v>109.4</v>
      </c>
      <c r="BM99" s="1">
        <v>108.8</v>
      </c>
      <c r="BN99" s="1">
        <v>109.1</v>
      </c>
      <c r="BO99" s="1">
        <v>108.8</v>
      </c>
      <c r="BP99" s="1">
        <v>108.4</v>
      </c>
      <c r="BQ99" s="1">
        <v>0</v>
      </c>
      <c r="BR99" s="1">
        <v>110.8</v>
      </c>
      <c r="BS99" s="1">
        <v>109.6</v>
      </c>
      <c r="BT99" s="16">
        <v>109.3</v>
      </c>
      <c r="BU99" s="1"/>
      <c r="BV99" s="14"/>
      <c r="BW99" s="17" t="s">
        <v>42</v>
      </c>
      <c r="BX99" s="14">
        <v>109.3</v>
      </c>
      <c r="BY99" s="1">
        <v>108.9</v>
      </c>
      <c r="BZ99" s="1">
        <v>109.2</v>
      </c>
      <c r="CA99" s="1">
        <v>108.5</v>
      </c>
      <c r="CB99" s="1">
        <v>108.6</v>
      </c>
      <c r="CC99" s="1">
        <v>0</v>
      </c>
      <c r="CD99" s="1">
        <v>110.6</v>
      </c>
      <c r="CE99" s="1">
        <v>0</v>
      </c>
      <c r="CF99" s="16">
        <v>109.5</v>
      </c>
      <c r="CG99" s="1"/>
      <c r="CH99" s="14"/>
      <c r="CI99" s="17" t="s">
        <v>42</v>
      </c>
      <c r="CJ99" s="14">
        <v>108.9</v>
      </c>
      <c r="CK99" s="1">
        <v>0</v>
      </c>
      <c r="CL99" s="1">
        <v>108.5</v>
      </c>
      <c r="CM99" s="1">
        <v>108.1</v>
      </c>
      <c r="CN99" s="1">
        <v>108.3</v>
      </c>
      <c r="CO99" s="1">
        <v>0</v>
      </c>
      <c r="CP99" s="1">
        <v>110.8</v>
      </c>
      <c r="CQ99" s="1">
        <v>0</v>
      </c>
      <c r="CR99" s="16">
        <v>108.9</v>
      </c>
    </row>
    <row r="100" spans="2:96" x14ac:dyDescent="0.45">
      <c r="B100" s="14"/>
      <c r="C100" s="17" t="s">
        <v>43</v>
      </c>
      <c r="D100" s="14">
        <v>111.7</v>
      </c>
      <c r="E100" s="1">
        <v>111.5</v>
      </c>
      <c r="F100" s="1">
        <v>111.3</v>
      </c>
      <c r="G100" s="1">
        <v>110.5</v>
      </c>
      <c r="H100" s="1">
        <v>110.9</v>
      </c>
      <c r="I100" s="1">
        <v>109.1</v>
      </c>
      <c r="J100" s="1">
        <v>113</v>
      </c>
      <c r="K100" s="1">
        <v>110.5</v>
      </c>
      <c r="L100" s="16">
        <v>111.6</v>
      </c>
      <c r="N100" s="14"/>
      <c r="O100" s="17" t="s">
        <v>43</v>
      </c>
      <c r="P100" s="14">
        <v>112.1</v>
      </c>
      <c r="Q100" s="1">
        <v>111.8</v>
      </c>
      <c r="R100" s="1">
        <v>111.6</v>
      </c>
      <c r="S100" s="1">
        <v>111</v>
      </c>
      <c r="T100" s="1">
        <v>112</v>
      </c>
      <c r="U100" s="1">
        <v>109.4</v>
      </c>
      <c r="V100" s="1">
        <v>113.3</v>
      </c>
      <c r="W100" s="1">
        <v>109.9</v>
      </c>
      <c r="X100" s="16">
        <v>112.1</v>
      </c>
      <c r="Z100" s="14"/>
      <c r="AA100" s="17" t="s">
        <v>43</v>
      </c>
      <c r="AB100" s="14">
        <v>112.1</v>
      </c>
      <c r="AC100" s="1">
        <v>111.8</v>
      </c>
      <c r="AD100" s="1">
        <v>111.6</v>
      </c>
      <c r="AE100" s="1">
        <v>111.3</v>
      </c>
      <c r="AF100" s="1">
        <v>111.5</v>
      </c>
      <c r="AG100" s="1">
        <v>109.3</v>
      </c>
      <c r="AH100" s="1">
        <v>113.1</v>
      </c>
      <c r="AI100" s="1">
        <v>110</v>
      </c>
      <c r="AJ100" s="16">
        <v>112.1</v>
      </c>
      <c r="AK100" s="1"/>
      <c r="AL100" s="14"/>
      <c r="AM100" s="17" t="s">
        <v>43</v>
      </c>
      <c r="AN100" s="14">
        <v>111.8</v>
      </c>
      <c r="AO100" s="1">
        <v>111.7</v>
      </c>
      <c r="AP100" s="1">
        <v>111.4</v>
      </c>
      <c r="AQ100" s="1">
        <v>110.5</v>
      </c>
      <c r="AR100" s="1">
        <v>111.3</v>
      </c>
      <c r="AS100" s="1">
        <v>109.4</v>
      </c>
      <c r="AT100" s="1">
        <v>113.3</v>
      </c>
      <c r="AU100" s="1">
        <v>110.3</v>
      </c>
      <c r="AV100" s="16">
        <v>112.1</v>
      </c>
      <c r="AW100" s="1"/>
      <c r="AX100" s="14"/>
      <c r="AY100" s="17" t="s">
        <v>43</v>
      </c>
      <c r="AZ100" s="14">
        <v>111.7</v>
      </c>
      <c r="BA100" s="1">
        <v>111.4</v>
      </c>
      <c r="BB100" s="1">
        <v>111.3</v>
      </c>
      <c r="BC100" s="1">
        <v>110.3</v>
      </c>
      <c r="BD100" s="1">
        <v>110.6</v>
      </c>
      <c r="BE100" s="1">
        <v>109</v>
      </c>
      <c r="BF100" s="1">
        <v>113.1</v>
      </c>
      <c r="BG100" s="1">
        <v>111.2</v>
      </c>
      <c r="BH100" s="16">
        <v>111.8</v>
      </c>
      <c r="BI100" s="1"/>
      <c r="BJ100" s="14"/>
      <c r="BK100" s="17" t="s">
        <v>43</v>
      </c>
      <c r="BL100" s="14">
        <v>111.3</v>
      </c>
      <c r="BM100" s="1">
        <v>110.6</v>
      </c>
      <c r="BN100" s="1">
        <v>111</v>
      </c>
      <c r="BO100" s="1">
        <v>110.5</v>
      </c>
      <c r="BP100" s="1">
        <v>110.2</v>
      </c>
      <c r="BQ100" s="1">
        <v>0</v>
      </c>
      <c r="BR100" s="1">
        <v>112.9</v>
      </c>
      <c r="BS100" s="1">
        <v>112.8</v>
      </c>
      <c r="BT100" s="16">
        <v>111.2</v>
      </c>
      <c r="BU100" s="1"/>
      <c r="BV100" s="14"/>
      <c r="BW100" s="17" t="s">
        <v>43</v>
      </c>
      <c r="BX100" s="14">
        <v>111.3</v>
      </c>
      <c r="BY100" s="1">
        <v>110.9</v>
      </c>
      <c r="BZ100" s="1">
        <v>111.2</v>
      </c>
      <c r="CA100" s="1">
        <v>110.2</v>
      </c>
      <c r="CB100" s="1">
        <v>110.6</v>
      </c>
      <c r="CC100" s="1">
        <v>0</v>
      </c>
      <c r="CD100" s="1">
        <v>112.9</v>
      </c>
      <c r="CE100" s="1">
        <v>0</v>
      </c>
      <c r="CF100" s="16">
        <v>111.2</v>
      </c>
      <c r="CG100" s="1"/>
      <c r="CH100" s="14"/>
      <c r="CI100" s="17" t="s">
        <v>43</v>
      </c>
      <c r="CJ100" s="14">
        <v>110.8</v>
      </c>
      <c r="CK100" s="1">
        <v>0</v>
      </c>
      <c r="CL100" s="1">
        <v>110.4</v>
      </c>
      <c r="CM100" s="1">
        <v>109.8</v>
      </c>
      <c r="CN100" s="1">
        <v>110.3</v>
      </c>
      <c r="CO100" s="1">
        <v>0</v>
      </c>
      <c r="CP100" s="1">
        <v>112.6</v>
      </c>
      <c r="CQ100" s="1">
        <v>0</v>
      </c>
      <c r="CR100" s="16">
        <v>110.6</v>
      </c>
    </row>
    <row r="101" spans="2:96" x14ac:dyDescent="0.45">
      <c r="B101" s="14"/>
      <c r="C101" s="17" t="s">
        <v>44</v>
      </c>
      <c r="D101" s="14">
        <v>110.4</v>
      </c>
      <c r="E101" s="1">
        <v>110.3</v>
      </c>
      <c r="F101" s="1">
        <v>110.1</v>
      </c>
      <c r="G101" s="1">
        <v>109.4</v>
      </c>
      <c r="H101" s="1">
        <v>109.7</v>
      </c>
      <c r="I101" s="1">
        <v>108.1</v>
      </c>
      <c r="J101" s="1">
        <v>112.1</v>
      </c>
      <c r="K101" s="1">
        <v>108.9</v>
      </c>
      <c r="L101" s="16">
        <v>110.1</v>
      </c>
      <c r="N101" s="14"/>
      <c r="O101" s="17" t="s">
        <v>44</v>
      </c>
      <c r="P101" s="14">
        <v>110.5</v>
      </c>
      <c r="Q101" s="1">
        <v>110.3</v>
      </c>
      <c r="R101" s="1">
        <v>110.1</v>
      </c>
      <c r="S101" s="1">
        <v>109.5</v>
      </c>
      <c r="T101" s="1">
        <v>110.4</v>
      </c>
      <c r="U101" s="1">
        <v>108.1</v>
      </c>
      <c r="V101" s="1">
        <v>112</v>
      </c>
      <c r="W101" s="1">
        <v>108.4</v>
      </c>
      <c r="X101" s="16">
        <v>110.1</v>
      </c>
      <c r="Z101" s="14"/>
      <c r="AA101" s="17" t="s">
        <v>44</v>
      </c>
      <c r="AB101" s="14">
        <v>110.6</v>
      </c>
      <c r="AC101" s="1">
        <v>110.4</v>
      </c>
      <c r="AD101" s="1">
        <v>110.3</v>
      </c>
      <c r="AE101" s="1">
        <v>109.7</v>
      </c>
      <c r="AF101" s="1">
        <v>110.2</v>
      </c>
      <c r="AG101" s="1">
        <v>108</v>
      </c>
      <c r="AH101" s="1">
        <v>111.9</v>
      </c>
      <c r="AI101" s="1">
        <v>108.6</v>
      </c>
      <c r="AJ101" s="16">
        <v>110.4</v>
      </c>
      <c r="AK101" s="1"/>
      <c r="AL101" s="14"/>
      <c r="AM101" s="17" t="s">
        <v>44</v>
      </c>
      <c r="AN101" s="14">
        <v>110.4</v>
      </c>
      <c r="AO101" s="1">
        <v>110.5</v>
      </c>
      <c r="AP101" s="1">
        <v>110.1</v>
      </c>
      <c r="AQ101" s="1">
        <v>109.1</v>
      </c>
      <c r="AR101" s="1">
        <v>110</v>
      </c>
      <c r="AS101" s="1">
        <v>108.2</v>
      </c>
      <c r="AT101" s="1">
        <v>112.2</v>
      </c>
      <c r="AU101" s="1">
        <v>108.8</v>
      </c>
      <c r="AV101" s="16">
        <v>110.6</v>
      </c>
      <c r="AW101" s="1"/>
      <c r="AX101" s="14"/>
      <c r="AY101" s="17" t="s">
        <v>44</v>
      </c>
      <c r="AZ101" s="14">
        <v>110.5</v>
      </c>
      <c r="BA101" s="1">
        <v>110.4</v>
      </c>
      <c r="BB101" s="1">
        <v>110.1</v>
      </c>
      <c r="BC101" s="1">
        <v>109.5</v>
      </c>
      <c r="BD101" s="1">
        <v>109.4</v>
      </c>
      <c r="BE101" s="1">
        <v>108</v>
      </c>
      <c r="BF101" s="1">
        <v>112.2</v>
      </c>
      <c r="BG101" s="1">
        <v>109.4</v>
      </c>
      <c r="BH101" s="16">
        <v>110.2</v>
      </c>
      <c r="BI101" s="1"/>
      <c r="BJ101" s="14"/>
      <c r="BK101" s="17" t="s">
        <v>44</v>
      </c>
      <c r="BL101" s="14">
        <v>110.3</v>
      </c>
      <c r="BM101" s="1">
        <v>109.7</v>
      </c>
      <c r="BN101" s="1">
        <v>110</v>
      </c>
      <c r="BO101" s="1">
        <v>109.5</v>
      </c>
      <c r="BP101" s="1">
        <v>109</v>
      </c>
      <c r="BQ101" s="1">
        <v>0</v>
      </c>
      <c r="BR101" s="1">
        <v>112.1</v>
      </c>
      <c r="BS101" s="1">
        <v>110.6</v>
      </c>
      <c r="BT101" s="16">
        <v>109.9</v>
      </c>
      <c r="BU101" s="1"/>
      <c r="BV101" s="14"/>
      <c r="BW101" s="17" t="s">
        <v>44</v>
      </c>
      <c r="BX101" s="14">
        <v>110.2</v>
      </c>
      <c r="BY101" s="1">
        <v>109.7</v>
      </c>
      <c r="BZ101" s="1">
        <v>110.1</v>
      </c>
      <c r="CA101" s="1">
        <v>109.2</v>
      </c>
      <c r="CB101" s="1">
        <v>109.3</v>
      </c>
      <c r="CC101" s="1">
        <v>0</v>
      </c>
      <c r="CD101" s="1">
        <v>111.8</v>
      </c>
      <c r="CE101" s="1">
        <v>0</v>
      </c>
      <c r="CF101" s="16">
        <v>110.1</v>
      </c>
      <c r="CG101" s="1"/>
      <c r="CH101" s="14"/>
      <c r="CI101" s="17" t="s">
        <v>44</v>
      </c>
      <c r="CJ101" s="14">
        <v>109.8</v>
      </c>
      <c r="CK101" s="1">
        <v>0</v>
      </c>
      <c r="CL101" s="1">
        <v>109.3</v>
      </c>
      <c r="CM101" s="1">
        <v>108.7</v>
      </c>
      <c r="CN101" s="1">
        <v>109.1</v>
      </c>
      <c r="CO101" s="1">
        <v>0</v>
      </c>
      <c r="CP101" s="1">
        <v>112.2</v>
      </c>
      <c r="CQ101" s="1">
        <v>0</v>
      </c>
      <c r="CR101" s="16">
        <v>109.5</v>
      </c>
    </row>
    <row r="102" spans="2:96" x14ac:dyDescent="0.45">
      <c r="B102" s="14"/>
      <c r="C102" s="17" t="s">
        <v>45</v>
      </c>
      <c r="D102" s="14">
        <v>109.6</v>
      </c>
      <c r="E102" s="1">
        <v>109.3</v>
      </c>
      <c r="F102" s="1">
        <v>109.1</v>
      </c>
      <c r="G102" s="1">
        <v>108.7</v>
      </c>
      <c r="H102" s="1">
        <v>108.4</v>
      </c>
      <c r="I102" s="1">
        <v>107.4</v>
      </c>
      <c r="J102" s="1">
        <v>111.5</v>
      </c>
      <c r="K102" s="1">
        <v>107.6</v>
      </c>
      <c r="L102" s="16">
        <v>109</v>
      </c>
      <c r="N102" s="14"/>
      <c r="O102" s="17" t="s">
        <v>45</v>
      </c>
      <c r="P102" s="14">
        <v>109.4</v>
      </c>
      <c r="Q102" s="1">
        <v>108.9</v>
      </c>
      <c r="R102" s="1">
        <v>109.1</v>
      </c>
      <c r="S102" s="1">
        <v>108.5</v>
      </c>
      <c r="T102" s="1">
        <v>108.8</v>
      </c>
      <c r="U102" s="1">
        <v>107.4</v>
      </c>
      <c r="V102" s="1">
        <v>111.1</v>
      </c>
      <c r="W102" s="1">
        <v>107.5</v>
      </c>
      <c r="X102" s="16">
        <v>108.7</v>
      </c>
      <c r="Z102" s="14"/>
      <c r="AA102" s="17" t="s">
        <v>45</v>
      </c>
      <c r="AB102" s="14">
        <v>109.6</v>
      </c>
      <c r="AC102" s="1">
        <v>109.3</v>
      </c>
      <c r="AD102" s="1">
        <v>109.3</v>
      </c>
      <c r="AE102" s="1">
        <v>108.5</v>
      </c>
      <c r="AF102" s="1">
        <v>108.9</v>
      </c>
      <c r="AG102" s="1">
        <v>107.4</v>
      </c>
      <c r="AH102" s="1">
        <v>111.2</v>
      </c>
      <c r="AI102" s="1">
        <v>107.8</v>
      </c>
      <c r="AJ102" s="16">
        <v>109.2</v>
      </c>
      <c r="AL102" s="14"/>
      <c r="AM102" s="17" t="s">
        <v>45</v>
      </c>
      <c r="AN102" s="14">
        <v>109.5</v>
      </c>
      <c r="AO102" s="1">
        <v>109.4</v>
      </c>
      <c r="AP102" s="1">
        <v>109</v>
      </c>
      <c r="AQ102" s="1">
        <v>108.3</v>
      </c>
      <c r="AR102" s="1">
        <v>108.8</v>
      </c>
      <c r="AS102" s="1">
        <v>107.5</v>
      </c>
      <c r="AT102" s="1">
        <v>111.3</v>
      </c>
      <c r="AU102" s="1">
        <v>107.5</v>
      </c>
      <c r="AV102" s="16">
        <v>109.5</v>
      </c>
      <c r="AX102" s="14"/>
      <c r="AY102" s="17" t="s">
        <v>45</v>
      </c>
      <c r="AZ102" s="14">
        <v>109.7</v>
      </c>
      <c r="BA102" s="1">
        <v>109.4</v>
      </c>
      <c r="BB102" s="1">
        <v>109</v>
      </c>
      <c r="BC102" s="1">
        <v>109</v>
      </c>
      <c r="BD102" s="1">
        <v>108.1</v>
      </c>
      <c r="BE102" s="1">
        <v>107.4</v>
      </c>
      <c r="BF102" s="1">
        <v>111.7</v>
      </c>
      <c r="BG102" s="1">
        <v>107.5</v>
      </c>
      <c r="BH102" s="16">
        <v>108.9</v>
      </c>
      <c r="BJ102" s="14"/>
      <c r="BK102" s="17" t="s">
        <v>45</v>
      </c>
      <c r="BL102" s="14">
        <v>109.5</v>
      </c>
      <c r="BM102" s="1">
        <v>108.6</v>
      </c>
      <c r="BN102" s="1">
        <v>109</v>
      </c>
      <c r="BO102" s="1">
        <v>108.8</v>
      </c>
      <c r="BP102" s="1">
        <v>108.1</v>
      </c>
      <c r="BQ102" s="1">
        <v>0</v>
      </c>
      <c r="BR102" s="1">
        <v>111.8</v>
      </c>
      <c r="BS102" s="1">
        <v>107.8</v>
      </c>
      <c r="BT102" s="16">
        <v>108.9</v>
      </c>
      <c r="BV102" s="14"/>
      <c r="BW102" s="17" t="s">
        <v>45</v>
      </c>
      <c r="BX102" s="14">
        <v>109.2</v>
      </c>
      <c r="BY102" s="1">
        <v>108.5</v>
      </c>
      <c r="BZ102" s="1">
        <v>108.9</v>
      </c>
      <c r="CA102" s="1">
        <v>108.4</v>
      </c>
      <c r="CB102" s="1">
        <v>108</v>
      </c>
      <c r="CC102" s="1">
        <v>0</v>
      </c>
      <c r="CD102" s="1">
        <v>110.8</v>
      </c>
      <c r="CE102" s="1">
        <v>0</v>
      </c>
      <c r="CF102" s="16">
        <v>109.3</v>
      </c>
      <c r="CH102" s="14"/>
      <c r="CI102" s="17" t="s">
        <v>45</v>
      </c>
      <c r="CJ102" s="14">
        <v>109.1</v>
      </c>
      <c r="CK102" s="1">
        <v>0</v>
      </c>
      <c r="CL102" s="1">
        <v>108.4</v>
      </c>
      <c r="CM102" s="1">
        <v>107.9</v>
      </c>
      <c r="CN102" s="1">
        <v>107.9</v>
      </c>
      <c r="CO102" s="1">
        <v>0</v>
      </c>
      <c r="CP102" s="1">
        <v>112.1</v>
      </c>
      <c r="CQ102" s="1">
        <v>0</v>
      </c>
      <c r="CR102" s="16">
        <v>108.8</v>
      </c>
    </row>
    <row r="103" spans="2:96" x14ac:dyDescent="0.45">
      <c r="B103" s="14"/>
      <c r="C103" s="17" t="s">
        <v>46</v>
      </c>
      <c r="D103" s="14">
        <v>112.8</v>
      </c>
      <c r="E103" s="1">
        <v>112.6</v>
      </c>
      <c r="F103" s="1">
        <v>112.5</v>
      </c>
      <c r="G103" s="1">
        <v>111.4</v>
      </c>
      <c r="H103" s="1">
        <v>111.8</v>
      </c>
      <c r="I103" s="1">
        <v>109.5</v>
      </c>
      <c r="J103" s="1">
        <v>115.5</v>
      </c>
      <c r="K103" s="1">
        <v>111.6</v>
      </c>
      <c r="L103" s="16">
        <v>112.2</v>
      </c>
      <c r="N103" s="14"/>
      <c r="O103" s="17" t="s">
        <v>46</v>
      </c>
      <c r="P103" s="14">
        <v>113</v>
      </c>
      <c r="Q103" s="1">
        <v>112.7</v>
      </c>
      <c r="R103" s="1">
        <v>112.5</v>
      </c>
      <c r="S103" s="1">
        <v>111.8</v>
      </c>
      <c r="T103" s="1">
        <v>113.2</v>
      </c>
      <c r="U103" s="1">
        <v>109.5</v>
      </c>
      <c r="V103" s="1">
        <v>115.5</v>
      </c>
      <c r="W103" s="1">
        <v>110.5</v>
      </c>
      <c r="X103" s="16">
        <v>112.7</v>
      </c>
      <c r="Z103" s="14"/>
      <c r="AA103" s="17" t="s">
        <v>46</v>
      </c>
      <c r="AB103" s="14">
        <v>113.1</v>
      </c>
      <c r="AC103" s="1">
        <v>112.8</v>
      </c>
      <c r="AD103" s="1">
        <v>112.6</v>
      </c>
      <c r="AE103" s="1">
        <v>112.3</v>
      </c>
      <c r="AF103" s="1">
        <v>112.5</v>
      </c>
      <c r="AG103" s="1">
        <v>109.4</v>
      </c>
      <c r="AH103" s="1">
        <v>115.1</v>
      </c>
      <c r="AI103" s="1">
        <v>110.7</v>
      </c>
      <c r="AJ103" s="16">
        <v>112.6</v>
      </c>
      <c r="AL103" s="14"/>
      <c r="AM103" s="17" t="s">
        <v>46</v>
      </c>
      <c r="AN103" s="14">
        <v>112.9</v>
      </c>
      <c r="AO103" s="1">
        <v>112.9</v>
      </c>
      <c r="AP103" s="1">
        <v>112.5</v>
      </c>
      <c r="AQ103" s="1">
        <v>111.2</v>
      </c>
      <c r="AR103" s="1">
        <v>112.1</v>
      </c>
      <c r="AS103" s="1">
        <v>109.8</v>
      </c>
      <c r="AT103" s="1">
        <v>115.8</v>
      </c>
      <c r="AU103" s="1">
        <v>111.6</v>
      </c>
      <c r="AV103" s="16">
        <v>112.7</v>
      </c>
      <c r="AX103" s="14"/>
      <c r="AY103" s="17" t="s">
        <v>46</v>
      </c>
      <c r="AZ103" s="14">
        <v>112.9</v>
      </c>
      <c r="BA103" s="1">
        <v>112.6</v>
      </c>
      <c r="BB103" s="1">
        <v>112.6</v>
      </c>
      <c r="BC103" s="1">
        <v>111.2</v>
      </c>
      <c r="BD103" s="1">
        <v>111.4</v>
      </c>
      <c r="BE103" s="1">
        <v>109.5</v>
      </c>
      <c r="BF103" s="1">
        <v>115.5</v>
      </c>
      <c r="BG103" s="1">
        <v>112.8</v>
      </c>
      <c r="BH103" s="16">
        <v>112.6</v>
      </c>
      <c r="BJ103" s="14"/>
      <c r="BK103" s="17" t="s">
        <v>46</v>
      </c>
      <c r="BL103" s="14">
        <v>112.6</v>
      </c>
      <c r="BM103" s="1">
        <v>111.5</v>
      </c>
      <c r="BN103" s="1">
        <v>112.4</v>
      </c>
      <c r="BO103" s="1">
        <v>111.7</v>
      </c>
      <c r="BP103" s="1">
        <v>111</v>
      </c>
      <c r="BQ103" s="1">
        <v>0</v>
      </c>
      <c r="BR103" s="1">
        <v>115.2</v>
      </c>
      <c r="BS103" s="1">
        <v>115</v>
      </c>
      <c r="BT103" s="16">
        <v>111.7</v>
      </c>
      <c r="BV103" s="14"/>
      <c r="BW103" s="17" t="s">
        <v>46</v>
      </c>
      <c r="BX103" s="14">
        <v>112.6</v>
      </c>
      <c r="BY103" s="1">
        <v>112.2</v>
      </c>
      <c r="BZ103" s="1">
        <v>112.8</v>
      </c>
      <c r="CA103" s="1">
        <v>111</v>
      </c>
      <c r="CB103" s="1">
        <v>111.3</v>
      </c>
      <c r="CC103" s="1">
        <v>0</v>
      </c>
      <c r="CD103" s="1">
        <v>115.5</v>
      </c>
      <c r="CE103" s="1">
        <v>0</v>
      </c>
      <c r="CF103" s="16">
        <v>111.6</v>
      </c>
      <c r="CH103" s="14"/>
      <c r="CI103" s="17" t="s">
        <v>46</v>
      </c>
      <c r="CJ103" s="14">
        <v>111.7</v>
      </c>
      <c r="CK103" s="1">
        <v>0</v>
      </c>
      <c r="CL103" s="1">
        <v>111.4</v>
      </c>
      <c r="CM103" s="1">
        <v>110.5</v>
      </c>
      <c r="CN103" s="1">
        <v>111</v>
      </c>
      <c r="CO103" s="1">
        <v>0</v>
      </c>
      <c r="CP103" s="1">
        <v>115.3</v>
      </c>
      <c r="CQ103" s="1">
        <v>0</v>
      </c>
      <c r="CR103" s="16">
        <v>110.8</v>
      </c>
    </row>
    <row r="104" spans="2:96" x14ac:dyDescent="0.45">
      <c r="B104" s="14"/>
      <c r="C104" s="17" t="s">
        <v>47</v>
      </c>
      <c r="D104" s="14">
        <v>112.1</v>
      </c>
      <c r="E104" s="1">
        <v>111.6</v>
      </c>
      <c r="F104" s="1">
        <v>111.6</v>
      </c>
      <c r="G104" s="1">
        <v>110.9</v>
      </c>
      <c r="H104" s="1">
        <v>110.8</v>
      </c>
      <c r="I104" s="1">
        <v>108.9</v>
      </c>
      <c r="J104" s="1">
        <v>114.5</v>
      </c>
      <c r="K104" s="1">
        <v>110.2</v>
      </c>
      <c r="L104" s="16">
        <v>111.2</v>
      </c>
      <c r="N104" s="14"/>
      <c r="O104" s="17" t="s">
        <v>47</v>
      </c>
      <c r="P104" s="14">
        <v>112.1</v>
      </c>
      <c r="Q104" s="1">
        <v>111.5</v>
      </c>
      <c r="R104" s="1">
        <v>111.6</v>
      </c>
      <c r="S104" s="1">
        <v>111</v>
      </c>
      <c r="T104" s="1">
        <v>111.6</v>
      </c>
      <c r="U104" s="1">
        <v>109</v>
      </c>
      <c r="V104" s="1">
        <v>114.3</v>
      </c>
      <c r="W104" s="1">
        <v>109.7</v>
      </c>
      <c r="X104" s="16">
        <v>111.3</v>
      </c>
      <c r="Z104" s="14"/>
      <c r="AA104" s="17" t="s">
        <v>47</v>
      </c>
      <c r="AB104" s="14">
        <v>112.3</v>
      </c>
      <c r="AC104" s="1">
        <v>111.8</v>
      </c>
      <c r="AD104" s="1">
        <v>111.8</v>
      </c>
      <c r="AE104" s="1">
        <v>111.1</v>
      </c>
      <c r="AF104" s="1">
        <v>111.4</v>
      </c>
      <c r="AG104" s="1">
        <v>108.9</v>
      </c>
      <c r="AH104" s="1">
        <v>114.2</v>
      </c>
      <c r="AI104" s="1">
        <v>110</v>
      </c>
      <c r="AJ104" s="16">
        <v>111.5</v>
      </c>
      <c r="AL104" s="14"/>
      <c r="AM104" s="17" t="s">
        <v>47</v>
      </c>
      <c r="AN104" s="14">
        <v>112.1</v>
      </c>
      <c r="AO104" s="1">
        <v>111.9</v>
      </c>
      <c r="AP104" s="1">
        <v>111.5</v>
      </c>
      <c r="AQ104" s="1">
        <v>110.6</v>
      </c>
      <c r="AR104" s="1">
        <v>111.2</v>
      </c>
      <c r="AS104" s="1">
        <v>109</v>
      </c>
      <c r="AT104" s="1">
        <v>114.5</v>
      </c>
      <c r="AU104" s="1">
        <v>110.1</v>
      </c>
      <c r="AV104" s="16">
        <v>111.7</v>
      </c>
      <c r="AX104" s="14"/>
      <c r="AY104" s="17" t="s">
        <v>47</v>
      </c>
      <c r="AZ104" s="14">
        <v>112.2</v>
      </c>
      <c r="BA104" s="1">
        <v>111.7</v>
      </c>
      <c r="BB104" s="1">
        <v>111.6</v>
      </c>
      <c r="BC104" s="1">
        <v>111.1</v>
      </c>
      <c r="BD104" s="1">
        <v>110.4</v>
      </c>
      <c r="BE104" s="1">
        <v>108.8</v>
      </c>
      <c r="BF104" s="1">
        <v>114.6</v>
      </c>
      <c r="BG104" s="1">
        <v>110.6</v>
      </c>
      <c r="BH104" s="16">
        <v>111.3</v>
      </c>
      <c r="BJ104" s="14"/>
      <c r="BK104" s="17" t="s">
        <v>47</v>
      </c>
      <c r="BL104" s="14">
        <v>112</v>
      </c>
      <c r="BM104" s="1">
        <v>110.7</v>
      </c>
      <c r="BN104" s="1">
        <v>111.5</v>
      </c>
      <c r="BO104" s="1">
        <v>111.1</v>
      </c>
      <c r="BP104" s="1">
        <v>110.3</v>
      </c>
      <c r="BQ104" s="1">
        <v>0</v>
      </c>
      <c r="BR104" s="1">
        <v>114.7</v>
      </c>
      <c r="BS104" s="1">
        <v>111.7</v>
      </c>
      <c r="BT104" s="16">
        <v>111</v>
      </c>
      <c r="BV104" s="14"/>
      <c r="BW104" s="17" t="s">
        <v>47</v>
      </c>
      <c r="BX104" s="14">
        <v>111.7</v>
      </c>
      <c r="BY104" s="1">
        <v>111</v>
      </c>
      <c r="BZ104" s="1">
        <v>111.5</v>
      </c>
      <c r="CA104" s="1">
        <v>110.6</v>
      </c>
      <c r="CB104" s="1">
        <v>110.3</v>
      </c>
      <c r="CC104" s="1">
        <v>0</v>
      </c>
      <c r="CD104" s="1">
        <v>114.1</v>
      </c>
      <c r="CE104" s="1">
        <v>0</v>
      </c>
      <c r="CF104" s="16">
        <v>111.1</v>
      </c>
      <c r="CH104" s="14"/>
      <c r="CI104" s="17" t="s">
        <v>47</v>
      </c>
      <c r="CJ104" s="14">
        <v>111.3</v>
      </c>
      <c r="CK104" s="1">
        <v>0</v>
      </c>
      <c r="CL104" s="1">
        <v>110.7</v>
      </c>
      <c r="CM104" s="1">
        <v>110</v>
      </c>
      <c r="CN104" s="1">
        <v>110</v>
      </c>
      <c r="CO104" s="1">
        <v>0</v>
      </c>
      <c r="CP104" s="1">
        <v>114.9</v>
      </c>
      <c r="CQ104" s="1">
        <v>0</v>
      </c>
      <c r="CR104" s="16">
        <v>110.5</v>
      </c>
    </row>
    <row r="105" spans="2:96" x14ac:dyDescent="0.45">
      <c r="B105" s="23"/>
      <c r="C105" s="24" t="s">
        <v>48</v>
      </c>
      <c r="D105" s="23">
        <v>112.9</v>
      </c>
      <c r="E105" s="25">
        <v>112.6</v>
      </c>
      <c r="F105" s="25">
        <v>112.3</v>
      </c>
      <c r="G105" s="25">
        <v>111.8</v>
      </c>
      <c r="H105" s="25">
        <v>111.4</v>
      </c>
      <c r="I105" s="25">
        <v>109.4</v>
      </c>
      <c r="J105" s="25">
        <v>115.6</v>
      </c>
      <c r="K105" s="25">
        <v>110.6</v>
      </c>
      <c r="L105" s="26">
        <v>112.1</v>
      </c>
      <c r="N105" s="23"/>
      <c r="O105" s="24" t="s">
        <v>48</v>
      </c>
      <c r="P105" s="23">
        <v>112.9</v>
      </c>
      <c r="Q105" s="25">
        <v>112.3</v>
      </c>
      <c r="R105" s="25">
        <v>112.4</v>
      </c>
      <c r="S105" s="25">
        <v>111.7</v>
      </c>
      <c r="T105" s="25">
        <v>112.2</v>
      </c>
      <c r="U105" s="25">
        <v>109.5</v>
      </c>
      <c r="V105" s="25">
        <v>115.3</v>
      </c>
      <c r="W105" s="25">
        <v>110.3</v>
      </c>
      <c r="X105" s="26">
        <v>111.9</v>
      </c>
      <c r="Z105" s="23"/>
      <c r="AA105" s="24" t="s">
        <v>48</v>
      </c>
      <c r="AB105" s="23">
        <v>113.1</v>
      </c>
      <c r="AC105" s="25">
        <v>112.7</v>
      </c>
      <c r="AD105" s="25">
        <v>112.6</v>
      </c>
      <c r="AE105" s="25">
        <v>111.8</v>
      </c>
      <c r="AF105" s="25">
        <v>112.1</v>
      </c>
      <c r="AG105" s="25">
        <v>109.4</v>
      </c>
      <c r="AH105" s="25">
        <v>115.3</v>
      </c>
      <c r="AI105" s="25">
        <v>110.5</v>
      </c>
      <c r="AJ105" s="26">
        <v>112.4</v>
      </c>
      <c r="AL105" s="23"/>
      <c r="AM105" s="24" t="s">
        <v>48</v>
      </c>
      <c r="AN105" s="23">
        <v>112.9</v>
      </c>
      <c r="AO105" s="25">
        <v>112.9</v>
      </c>
      <c r="AP105" s="25">
        <v>112.3</v>
      </c>
      <c r="AQ105" s="25">
        <v>111.4</v>
      </c>
      <c r="AR105" s="25">
        <v>111.9</v>
      </c>
      <c r="AS105" s="25">
        <v>109.6</v>
      </c>
      <c r="AT105" s="25">
        <v>115.6</v>
      </c>
      <c r="AU105" s="25">
        <v>110.5</v>
      </c>
      <c r="AV105" s="26">
        <v>112.6</v>
      </c>
      <c r="AX105" s="23"/>
      <c r="AY105" s="24" t="s">
        <v>48</v>
      </c>
      <c r="AZ105" s="23">
        <v>113</v>
      </c>
      <c r="BA105" s="25">
        <v>112.7</v>
      </c>
      <c r="BB105" s="25">
        <v>112.3</v>
      </c>
      <c r="BC105" s="25">
        <v>112.1</v>
      </c>
      <c r="BD105" s="25">
        <v>110.9</v>
      </c>
      <c r="BE105" s="25">
        <v>109.4</v>
      </c>
      <c r="BF105" s="25">
        <v>115.8</v>
      </c>
      <c r="BG105" s="25">
        <v>110.9</v>
      </c>
      <c r="BH105" s="26">
        <v>112</v>
      </c>
      <c r="BJ105" s="23"/>
      <c r="BK105" s="24" t="s">
        <v>48</v>
      </c>
      <c r="BL105" s="23">
        <v>112.8</v>
      </c>
      <c r="BM105" s="25">
        <v>111.6</v>
      </c>
      <c r="BN105" s="25">
        <v>112.2</v>
      </c>
      <c r="BO105" s="25">
        <v>112</v>
      </c>
      <c r="BP105" s="25">
        <v>111</v>
      </c>
      <c r="BQ105" s="25">
        <v>0</v>
      </c>
      <c r="BR105" s="25">
        <v>115.9</v>
      </c>
      <c r="BS105" s="25">
        <v>111.8</v>
      </c>
      <c r="BT105" s="26">
        <v>111.8</v>
      </c>
      <c r="BV105" s="23"/>
      <c r="BW105" s="24" t="s">
        <v>48</v>
      </c>
      <c r="BX105" s="23">
        <v>112.4</v>
      </c>
      <c r="BY105" s="25">
        <v>111.7</v>
      </c>
      <c r="BZ105" s="25">
        <v>112.2</v>
      </c>
      <c r="CA105" s="25">
        <v>111.3</v>
      </c>
      <c r="CB105" s="25">
        <v>110.9</v>
      </c>
      <c r="CC105" s="25">
        <v>0</v>
      </c>
      <c r="CD105" s="25">
        <v>115</v>
      </c>
      <c r="CE105" s="25">
        <v>0</v>
      </c>
      <c r="CF105" s="26">
        <v>112.1</v>
      </c>
      <c r="CH105" s="23"/>
      <c r="CI105" s="24" t="s">
        <v>48</v>
      </c>
      <c r="CJ105" s="23">
        <v>112.1</v>
      </c>
      <c r="CK105" s="25">
        <v>0</v>
      </c>
      <c r="CL105" s="25">
        <v>111.4</v>
      </c>
      <c r="CM105" s="25">
        <v>110.7</v>
      </c>
      <c r="CN105" s="25">
        <v>110.7</v>
      </c>
      <c r="CO105" s="25">
        <v>0</v>
      </c>
      <c r="CP105" s="25">
        <v>116.2</v>
      </c>
      <c r="CQ105" s="25">
        <v>0</v>
      </c>
      <c r="CR105" s="26">
        <v>111.4</v>
      </c>
    </row>
    <row r="106" spans="2:96" x14ac:dyDescent="0.45">
      <c r="B106" s="14" t="s">
        <v>55</v>
      </c>
      <c r="C106" s="18" t="s">
        <v>37</v>
      </c>
      <c r="D106" s="14">
        <v>113.7</v>
      </c>
      <c r="E106" s="1">
        <v>113.4</v>
      </c>
      <c r="F106" s="1">
        <v>113.2</v>
      </c>
      <c r="G106" s="1">
        <v>112.4</v>
      </c>
      <c r="H106" s="1">
        <v>112.2</v>
      </c>
      <c r="I106" s="1">
        <v>109.8</v>
      </c>
      <c r="J106" s="1">
        <v>116.7</v>
      </c>
      <c r="K106" s="1">
        <v>111.6</v>
      </c>
      <c r="L106" s="16">
        <v>112.7</v>
      </c>
      <c r="N106" s="14" t="s">
        <v>55</v>
      </c>
      <c r="O106" s="18" t="s">
        <v>37</v>
      </c>
      <c r="P106" s="14">
        <v>113.5</v>
      </c>
      <c r="Q106" s="1">
        <v>113.2</v>
      </c>
      <c r="R106" s="1">
        <v>113.1</v>
      </c>
      <c r="S106" s="1">
        <v>112.4</v>
      </c>
      <c r="T106" s="1">
        <v>113.2</v>
      </c>
      <c r="U106" s="1">
        <v>109.9</v>
      </c>
      <c r="V106" s="1">
        <v>116.4</v>
      </c>
      <c r="W106" s="1">
        <v>110.8</v>
      </c>
      <c r="X106" s="16">
        <v>112.6</v>
      </c>
      <c r="Z106" s="14" t="s">
        <v>71</v>
      </c>
      <c r="AA106" s="18" t="s">
        <v>37</v>
      </c>
      <c r="AB106" s="14">
        <v>113.7</v>
      </c>
      <c r="AC106" s="1">
        <v>113.5</v>
      </c>
      <c r="AD106" s="1">
        <v>113.3</v>
      </c>
      <c r="AE106" s="1">
        <v>112.6</v>
      </c>
      <c r="AF106" s="1">
        <v>112.9</v>
      </c>
      <c r="AG106" s="1">
        <v>109.8</v>
      </c>
      <c r="AH106" s="1">
        <v>116.2</v>
      </c>
      <c r="AI106" s="1">
        <v>111.1</v>
      </c>
      <c r="AJ106" s="16">
        <v>112.9</v>
      </c>
      <c r="AL106" s="14" t="s">
        <v>71</v>
      </c>
      <c r="AM106" s="18" t="s">
        <v>37</v>
      </c>
      <c r="AN106" s="14">
        <v>113.6</v>
      </c>
      <c r="AO106" s="1">
        <v>113.7</v>
      </c>
      <c r="AP106" s="1">
        <v>113.1</v>
      </c>
      <c r="AQ106" s="1">
        <v>111.9</v>
      </c>
      <c r="AR106" s="1">
        <v>112.7</v>
      </c>
      <c r="AS106" s="1">
        <v>110</v>
      </c>
      <c r="AT106" s="1">
        <v>116.7</v>
      </c>
      <c r="AU106" s="1">
        <v>111.5</v>
      </c>
      <c r="AV106" s="16">
        <v>113.2</v>
      </c>
      <c r="AX106" s="14" t="s">
        <v>71</v>
      </c>
      <c r="AY106" s="18" t="s">
        <v>37</v>
      </c>
      <c r="AZ106" s="14">
        <v>113.8</v>
      </c>
      <c r="BA106" s="1">
        <v>113.5</v>
      </c>
      <c r="BB106" s="1">
        <v>113.2</v>
      </c>
      <c r="BC106" s="1">
        <v>112.6</v>
      </c>
      <c r="BD106" s="1">
        <v>111.8</v>
      </c>
      <c r="BE106" s="1">
        <v>109.9</v>
      </c>
      <c r="BF106" s="1">
        <v>116.9</v>
      </c>
      <c r="BG106" s="1">
        <v>112.3</v>
      </c>
      <c r="BH106" s="16">
        <v>112.9</v>
      </c>
      <c r="BJ106" s="14" t="s">
        <v>71</v>
      </c>
      <c r="BK106" s="18" t="s">
        <v>37</v>
      </c>
      <c r="BL106" s="14">
        <v>113.6</v>
      </c>
      <c r="BM106" s="1">
        <v>112.6</v>
      </c>
      <c r="BN106" s="1">
        <v>113.1</v>
      </c>
      <c r="BO106" s="1">
        <v>112.7</v>
      </c>
      <c r="BP106" s="1">
        <v>111.6</v>
      </c>
      <c r="BQ106" s="1">
        <v>0</v>
      </c>
      <c r="BR106" s="1">
        <v>116.8</v>
      </c>
      <c r="BS106" s="1">
        <v>113.7</v>
      </c>
      <c r="BT106" s="16">
        <v>112.5</v>
      </c>
      <c r="BV106" s="14" t="s">
        <v>71</v>
      </c>
      <c r="BW106" s="18" t="s">
        <v>37</v>
      </c>
      <c r="BX106" s="14">
        <v>113.4</v>
      </c>
      <c r="BY106" s="1">
        <v>112.7</v>
      </c>
      <c r="BZ106" s="1">
        <v>113.3</v>
      </c>
      <c r="CA106" s="1">
        <v>112</v>
      </c>
      <c r="CB106" s="1">
        <v>111.9</v>
      </c>
      <c r="CC106" s="1">
        <v>0</v>
      </c>
      <c r="CD106" s="1">
        <v>116.3</v>
      </c>
      <c r="CE106" s="1">
        <v>0</v>
      </c>
      <c r="CF106" s="16">
        <v>112.7</v>
      </c>
      <c r="CH106" s="14" t="s">
        <v>71</v>
      </c>
      <c r="CI106" s="18" t="s">
        <v>37</v>
      </c>
      <c r="CJ106" s="14">
        <v>112.8</v>
      </c>
      <c r="CK106" s="1">
        <v>0</v>
      </c>
      <c r="CL106" s="1">
        <v>112.3</v>
      </c>
      <c r="CM106" s="1">
        <v>111.3</v>
      </c>
      <c r="CN106" s="1">
        <v>111.7</v>
      </c>
      <c r="CO106" s="1">
        <v>0</v>
      </c>
      <c r="CP106" s="1">
        <v>117.2</v>
      </c>
      <c r="CQ106" s="1">
        <v>0</v>
      </c>
      <c r="CR106" s="16">
        <v>111.9</v>
      </c>
    </row>
    <row r="107" spans="2:96" x14ac:dyDescent="0.45">
      <c r="B107" s="14"/>
      <c r="C107" s="17" t="s">
        <v>38</v>
      </c>
      <c r="D107" s="14">
        <v>114.6</v>
      </c>
      <c r="E107" s="1">
        <v>114.4</v>
      </c>
      <c r="F107" s="1">
        <v>114.2</v>
      </c>
      <c r="G107" s="1">
        <v>113.3</v>
      </c>
      <c r="H107" s="1">
        <v>113.3</v>
      </c>
      <c r="I107" s="1">
        <v>110.4</v>
      </c>
      <c r="J107" s="1">
        <v>117.9</v>
      </c>
      <c r="K107" s="1">
        <v>112.7</v>
      </c>
      <c r="L107" s="16">
        <v>113.8</v>
      </c>
      <c r="N107" s="14"/>
      <c r="O107" s="17" t="s">
        <v>38</v>
      </c>
      <c r="P107" s="14">
        <v>114.4</v>
      </c>
      <c r="Q107" s="1">
        <v>114.2</v>
      </c>
      <c r="R107" s="1">
        <v>114.1</v>
      </c>
      <c r="S107" s="1">
        <v>113.4</v>
      </c>
      <c r="T107" s="1">
        <v>114.5</v>
      </c>
      <c r="U107" s="1">
        <v>110.4</v>
      </c>
      <c r="V107" s="1">
        <v>117.6</v>
      </c>
      <c r="W107" s="1">
        <v>111.8</v>
      </c>
      <c r="X107" s="16">
        <v>113.7</v>
      </c>
      <c r="Z107" s="14"/>
      <c r="AA107" s="17" t="s">
        <v>38</v>
      </c>
      <c r="AB107" s="14">
        <v>114.6</v>
      </c>
      <c r="AC107" s="1">
        <v>114.5</v>
      </c>
      <c r="AD107" s="1">
        <v>114.3</v>
      </c>
      <c r="AE107" s="1">
        <v>113.7</v>
      </c>
      <c r="AF107" s="1">
        <v>114</v>
      </c>
      <c r="AG107" s="1">
        <v>110.4</v>
      </c>
      <c r="AH107" s="1">
        <v>117.3</v>
      </c>
      <c r="AI107" s="1">
        <v>112.1</v>
      </c>
      <c r="AJ107" s="16">
        <v>114</v>
      </c>
      <c r="AL107" s="14"/>
      <c r="AM107" s="17" t="s">
        <v>38</v>
      </c>
      <c r="AN107" s="14">
        <v>114.6</v>
      </c>
      <c r="AO107" s="1">
        <v>114.8</v>
      </c>
      <c r="AP107" s="1">
        <v>114.2</v>
      </c>
      <c r="AQ107" s="1">
        <v>112.9</v>
      </c>
      <c r="AR107" s="1">
        <v>113.7</v>
      </c>
      <c r="AS107" s="1">
        <v>110.7</v>
      </c>
      <c r="AT107" s="1">
        <v>117.9</v>
      </c>
      <c r="AU107" s="1">
        <v>112.7</v>
      </c>
      <c r="AV107" s="16">
        <v>114.3</v>
      </c>
      <c r="AX107" s="14"/>
      <c r="AY107" s="17" t="s">
        <v>38</v>
      </c>
      <c r="AZ107" s="14">
        <v>114.8</v>
      </c>
      <c r="BA107" s="1">
        <v>114.5</v>
      </c>
      <c r="BB107" s="1">
        <v>114.3</v>
      </c>
      <c r="BC107" s="1">
        <v>113.4</v>
      </c>
      <c r="BD107" s="1">
        <v>112.9</v>
      </c>
      <c r="BE107" s="1">
        <v>110.5</v>
      </c>
      <c r="BF107" s="1">
        <v>118</v>
      </c>
      <c r="BG107" s="1">
        <v>113.7</v>
      </c>
      <c r="BH107" s="16">
        <v>114.1</v>
      </c>
      <c r="BJ107" s="14"/>
      <c r="BK107" s="17" t="s">
        <v>38</v>
      </c>
      <c r="BL107" s="14">
        <v>114.6</v>
      </c>
      <c r="BM107" s="1">
        <v>113.5</v>
      </c>
      <c r="BN107" s="1">
        <v>114.2</v>
      </c>
      <c r="BO107" s="1">
        <v>113.7</v>
      </c>
      <c r="BP107" s="1">
        <v>112.7</v>
      </c>
      <c r="BQ107" s="1">
        <v>0</v>
      </c>
      <c r="BR107" s="1">
        <v>117.9</v>
      </c>
      <c r="BS107" s="1">
        <v>115.5</v>
      </c>
      <c r="BT107" s="16">
        <v>113.5</v>
      </c>
      <c r="BV107" s="14"/>
      <c r="BW107" s="17" t="s">
        <v>38</v>
      </c>
      <c r="BX107" s="14">
        <v>114.4</v>
      </c>
      <c r="BY107" s="1">
        <v>113.8</v>
      </c>
      <c r="BZ107" s="1">
        <v>114.5</v>
      </c>
      <c r="CA107" s="1">
        <v>112.9</v>
      </c>
      <c r="CB107" s="1">
        <v>112.9</v>
      </c>
      <c r="CC107" s="1">
        <v>0</v>
      </c>
      <c r="CD107" s="1">
        <v>117.7</v>
      </c>
      <c r="CE107" s="1">
        <v>0</v>
      </c>
      <c r="CF107" s="16">
        <v>113.7</v>
      </c>
      <c r="CH107" s="14"/>
      <c r="CI107" s="17" t="s">
        <v>38</v>
      </c>
      <c r="CJ107" s="14">
        <v>113.7</v>
      </c>
      <c r="CK107" s="1">
        <v>0</v>
      </c>
      <c r="CL107" s="1">
        <v>113.3</v>
      </c>
      <c r="CM107" s="1">
        <v>112.1</v>
      </c>
      <c r="CN107" s="1">
        <v>112.7</v>
      </c>
      <c r="CO107" s="1">
        <v>0</v>
      </c>
      <c r="CP107" s="1">
        <v>118.3</v>
      </c>
      <c r="CQ107" s="1">
        <v>0</v>
      </c>
      <c r="CR107" s="16">
        <v>112.8</v>
      </c>
    </row>
    <row r="108" spans="2:96" x14ac:dyDescent="0.45">
      <c r="B108" s="14"/>
      <c r="C108" s="17" t="s">
        <v>39</v>
      </c>
      <c r="D108" s="14">
        <v>112.4</v>
      </c>
      <c r="E108" s="1">
        <v>112.1</v>
      </c>
      <c r="F108" s="1">
        <v>111.8</v>
      </c>
      <c r="G108" s="1">
        <v>111.5</v>
      </c>
      <c r="H108" s="1">
        <v>110.9</v>
      </c>
      <c r="I108" s="1">
        <v>109</v>
      </c>
      <c r="J108" s="1">
        <v>115.3</v>
      </c>
      <c r="K108" s="1">
        <v>109.8</v>
      </c>
      <c r="L108" s="16">
        <v>111.8</v>
      </c>
      <c r="N108" s="14"/>
      <c r="O108" s="17" t="s">
        <v>39</v>
      </c>
      <c r="P108" s="14">
        <v>111.9</v>
      </c>
      <c r="Q108" s="1">
        <v>111.4</v>
      </c>
      <c r="R108" s="1">
        <v>111.7</v>
      </c>
      <c r="S108" s="1">
        <v>111</v>
      </c>
      <c r="T108" s="1">
        <v>111.3</v>
      </c>
      <c r="U108" s="1">
        <v>109</v>
      </c>
      <c r="V108" s="1">
        <v>114.6</v>
      </c>
      <c r="W108" s="1">
        <v>109.7</v>
      </c>
      <c r="X108" s="16">
        <v>110.8</v>
      </c>
      <c r="Z108" s="14"/>
      <c r="AA108" s="17" t="s">
        <v>39</v>
      </c>
      <c r="AB108" s="14">
        <v>112.2</v>
      </c>
      <c r="AC108" s="1">
        <v>112</v>
      </c>
      <c r="AD108" s="1">
        <v>112</v>
      </c>
      <c r="AE108" s="1">
        <v>110.9</v>
      </c>
      <c r="AF108" s="1">
        <v>111.4</v>
      </c>
      <c r="AG108" s="1">
        <v>108.9</v>
      </c>
      <c r="AH108" s="1">
        <v>114.7</v>
      </c>
      <c r="AI108" s="1">
        <v>110</v>
      </c>
      <c r="AJ108" s="16">
        <v>111.7</v>
      </c>
      <c r="AL108" s="14"/>
      <c r="AM108" s="17" t="s">
        <v>39</v>
      </c>
      <c r="AN108" s="14">
        <v>112.3</v>
      </c>
      <c r="AO108" s="1">
        <v>112.4</v>
      </c>
      <c r="AP108" s="1">
        <v>111.8</v>
      </c>
      <c r="AQ108" s="1">
        <v>110.9</v>
      </c>
      <c r="AR108" s="1">
        <v>111.6</v>
      </c>
      <c r="AS108" s="1">
        <v>109</v>
      </c>
      <c r="AT108" s="1">
        <v>114.9</v>
      </c>
      <c r="AU108" s="1">
        <v>109.6</v>
      </c>
      <c r="AV108" s="16">
        <v>112.3</v>
      </c>
      <c r="AX108" s="14"/>
      <c r="AY108" s="17" t="s">
        <v>39</v>
      </c>
      <c r="AZ108" s="14">
        <v>112.6</v>
      </c>
      <c r="BA108" s="1">
        <v>112.3</v>
      </c>
      <c r="BB108" s="1">
        <v>111.8</v>
      </c>
      <c r="BC108" s="1">
        <v>112.2</v>
      </c>
      <c r="BD108" s="1">
        <v>110.5</v>
      </c>
      <c r="BE108" s="1">
        <v>109</v>
      </c>
      <c r="BF108" s="1">
        <v>115.5</v>
      </c>
      <c r="BG108" s="1">
        <v>109.6</v>
      </c>
      <c r="BH108" s="16">
        <v>111.5</v>
      </c>
      <c r="BJ108" s="14"/>
      <c r="BK108" s="17" t="s">
        <v>39</v>
      </c>
      <c r="BL108" s="14">
        <v>112.5</v>
      </c>
      <c r="BM108" s="1">
        <v>111.5</v>
      </c>
      <c r="BN108" s="1">
        <v>111.9</v>
      </c>
      <c r="BO108" s="1">
        <v>111.8</v>
      </c>
      <c r="BP108" s="1">
        <v>110.6</v>
      </c>
      <c r="BQ108" s="1">
        <v>0</v>
      </c>
      <c r="BR108" s="1">
        <v>115.8</v>
      </c>
      <c r="BS108" s="1">
        <v>109.8</v>
      </c>
      <c r="BT108" s="16">
        <v>111.7</v>
      </c>
      <c r="BV108" s="14"/>
      <c r="BW108" s="17" t="s">
        <v>39</v>
      </c>
      <c r="BX108" s="14">
        <v>112.1</v>
      </c>
      <c r="BY108" s="1">
        <v>111</v>
      </c>
      <c r="BZ108" s="1">
        <v>111.7</v>
      </c>
      <c r="CA108" s="1">
        <v>111.2</v>
      </c>
      <c r="CB108" s="1">
        <v>110.6</v>
      </c>
      <c r="CC108" s="1">
        <v>0</v>
      </c>
      <c r="CD108" s="1">
        <v>114.3</v>
      </c>
      <c r="CE108" s="1">
        <v>0</v>
      </c>
      <c r="CF108" s="16">
        <v>112.4</v>
      </c>
      <c r="CH108" s="14"/>
      <c r="CI108" s="17" t="s">
        <v>39</v>
      </c>
      <c r="CJ108" s="14">
        <v>112</v>
      </c>
      <c r="CK108" s="1">
        <v>0</v>
      </c>
      <c r="CL108" s="1">
        <v>111.3</v>
      </c>
      <c r="CM108" s="1">
        <v>110.3</v>
      </c>
      <c r="CN108" s="1">
        <v>110.6</v>
      </c>
      <c r="CO108" s="1">
        <v>0</v>
      </c>
      <c r="CP108" s="1">
        <v>116.5</v>
      </c>
      <c r="CQ108" s="1">
        <v>0</v>
      </c>
      <c r="CR108" s="16">
        <v>111.7</v>
      </c>
    </row>
    <row r="109" spans="2:96" x14ac:dyDescent="0.45">
      <c r="B109" s="14"/>
      <c r="C109" s="17" t="s">
        <v>40</v>
      </c>
      <c r="D109" s="14">
        <v>114.9</v>
      </c>
      <c r="E109" s="1">
        <v>114.3</v>
      </c>
      <c r="F109" s="1">
        <v>114.3</v>
      </c>
      <c r="G109" s="1">
        <v>113.8</v>
      </c>
      <c r="H109" s="1">
        <v>113.1</v>
      </c>
      <c r="I109" s="1">
        <v>110.6</v>
      </c>
      <c r="J109" s="1">
        <v>117.8</v>
      </c>
      <c r="K109" s="1">
        <v>112.4</v>
      </c>
      <c r="L109" s="16">
        <v>114.1</v>
      </c>
      <c r="N109" s="14"/>
      <c r="O109" s="17" t="s">
        <v>40</v>
      </c>
      <c r="P109" s="14">
        <v>114.7</v>
      </c>
      <c r="Q109" s="1">
        <v>114</v>
      </c>
      <c r="R109" s="1">
        <v>114.3</v>
      </c>
      <c r="S109" s="1">
        <v>113.6</v>
      </c>
      <c r="T109" s="1">
        <v>114</v>
      </c>
      <c r="U109" s="1">
        <v>110.7</v>
      </c>
      <c r="V109" s="1">
        <v>117.5</v>
      </c>
      <c r="W109" s="1">
        <v>111.9</v>
      </c>
      <c r="X109" s="16">
        <v>113.9</v>
      </c>
      <c r="Z109" s="14"/>
      <c r="AA109" s="17" t="s">
        <v>40</v>
      </c>
      <c r="AB109" s="14">
        <v>114.9</v>
      </c>
      <c r="AC109" s="1">
        <v>114.4</v>
      </c>
      <c r="AD109" s="1">
        <v>114.5</v>
      </c>
      <c r="AE109" s="1">
        <v>113.7</v>
      </c>
      <c r="AF109" s="1">
        <v>113.8</v>
      </c>
      <c r="AG109" s="1">
        <v>110.6</v>
      </c>
      <c r="AH109" s="1">
        <v>117.4</v>
      </c>
      <c r="AI109" s="1">
        <v>112.2</v>
      </c>
      <c r="AJ109" s="16">
        <v>114.2</v>
      </c>
      <c r="AL109" s="14"/>
      <c r="AM109" s="17" t="s">
        <v>40</v>
      </c>
      <c r="AN109" s="14">
        <v>114.9</v>
      </c>
      <c r="AO109" s="1">
        <v>114.7</v>
      </c>
      <c r="AP109" s="1">
        <v>114.2</v>
      </c>
      <c r="AQ109" s="1">
        <v>113.3</v>
      </c>
      <c r="AR109" s="1">
        <v>113.7</v>
      </c>
      <c r="AS109" s="1">
        <v>110.7</v>
      </c>
      <c r="AT109" s="1">
        <v>117.7</v>
      </c>
      <c r="AU109" s="1">
        <v>112.2</v>
      </c>
      <c r="AV109" s="16">
        <v>114.6</v>
      </c>
      <c r="AX109" s="14"/>
      <c r="AY109" s="17" t="s">
        <v>40</v>
      </c>
      <c r="AZ109" s="14">
        <v>115</v>
      </c>
      <c r="BA109" s="1">
        <v>114.4</v>
      </c>
      <c r="BB109" s="1">
        <v>114.2</v>
      </c>
      <c r="BC109" s="1">
        <v>114.3</v>
      </c>
      <c r="BD109" s="1">
        <v>112.6</v>
      </c>
      <c r="BE109" s="1">
        <v>110.6</v>
      </c>
      <c r="BF109" s="1">
        <v>118</v>
      </c>
      <c r="BG109" s="1">
        <v>112.7</v>
      </c>
      <c r="BH109" s="16">
        <v>114.1</v>
      </c>
      <c r="BJ109" s="14"/>
      <c r="BK109" s="17" t="s">
        <v>40</v>
      </c>
      <c r="BL109" s="14">
        <v>114.8</v>
      </c>
      <c r="BM109" s="1">
        <v>113.3</v>
      </c>
      <c r="BN109" s="1">
        <v>114.2</v>
      </c>
      <c r="BO109" s="1">
        <v>114.1</v>
      </c>
      <c r="BP109" s="1">
        <v>112.7</v>
      </c>
      <c r="BQ109" s="1">
        <v>0</v>
      </c>
      <c r="BR109" s="1">
        <v>118.1</v>
      </c>
      <c r="BS109" s="1">
        <v>113.8</v>
      </c>
      <c r="BT109" s="16">
        <v>113.8</v>
      </c>
      <c r="BV109" s="14"/>
      <c r="BW109" s="17" t="s">
        <v>40</v>
      </c>
      <c r="BX109" s="14">
        <v>114.4</v>
      </c>
      <c r="BY109" s="1">
        <v>113.4</v>
      </c>
      <c r="BZ109" s="1">
        <v>114.2</v>
      </c>
      <c r="CA109" s="1">
        <v>113.3</v>
      </c>
      <c r="CB109" s="1">
        <v>112.6</v>
      </c>
      <c r="CC109" s="1">
        <v>0</v>
      </c>
      <c r="CD109" s="1">
        <v>117.1</v>
      </c>
      <c r="CE109" s="1">
        <v>0</v>
      </c>
      <c r="CF109" s="16">
        <v>114.2</v>
      </c>
      <c r="CH109" s="14"/>
      <c r="CI109" s="17" t="s">
        <v>40</v>
      </c>
      <c r="CJ109" s="14">
        <v>114</v>
      </c>
      <c r="CK109" s="1">
        <v>0</v>
      </c>
      <c r="CL109" s="1">
        <v>113.3</v>
      </c>
      <c r="CM109" s="1">
        <v>112.3</v>
      </c>
      <c r="CN109" s="1">
        <v>112.5</v>
      </c>
      <c r="CO109" s="1">
        <v>0</v>
      </c>
      <c r="CP109" s="1">
        <v>118.5</v>
      </c>
      <c r="CQ109" s="1">
        <v>0</v>
      </c>
      <c r="CR109" s="16">
        <v>113.3</v>
      </c>
    </row>
    <row r="110" spans="2:96" x14ac:dyDescent="0.45">
      <c r="B110" s="14"/>
      <c r="C110" s="17" t="s">
        <v>41</v>
      </c>
      <c r="D110" s="14">
        <v>115.2</v>
      </c>
      <c r="E110" s="1">
        <v>114.8</v>
      </c>
      <c r="F110" s="1">
        <v>114.7</v>
      </c>
      <c r="G110" s="1">
        <v>114.2</v>
      </c>
      <c r="H110" s="1">
        <v>113.3</v>
      </c>
      <c r="I110" s="1">
        <v>110.4</v>
      </c>
      <c r="J110" s="1">
        <v>118.9</v>
      </c>
      <c r="K110" s="1">
        <v>112.5</v>
      </c>
      <c r="L110" s="16">
        <v>114.1</v>
      </c>
      <c r="N110" s="14"/>
      <c r="O110" s="17" t="s">
        <v>41</v>
      </c>
      <c r="P110" s="14">
        <v>114.7</v>
      </c>
      <c r="Q110" s="1">
        <v>114.2</v>
      </c>
      <c r="R110" s="1">
        <v>114.4</v>
      </c>
      <c r="S110" s="1">
        <v>113.9</v>
      </c>
      <c r="T110" s="1">
        <v>114.4</v>
      </c>
      <c r="U110" s="1">
        <v>110.3</v>
      </c>
      <c r="V110" s="1">
        <v>118.4</v>
      </c>
      <c r="W110" s="1">
        <v>111.7</v>
      </c>
      <c r="X110" s="16">
        <v>113.6</v>
      </c>
      <c r="Z110" s="14"/>
      <c r="AA110" s="17" t="s">
        <v>108</v>
      </c>
      <c r="AB110" s="14">
        <v>115.1</v>
      </c>
      <c r="AC110" s="1">
        <v>114.8</v>
      </c>
      <c r="AD110" s="1">
        <v>114.7</v>
      </c>
      <c r="AE110" s="1">
        <v>114.1</v>
      </c>
      <c r="AF110" s="1">
        <v>114.1</v>
      </c>
      <c r="AG110" s="1">
        <v>110.3</v>
      </c>
      <c r="AH110" s="1">
        <v>118.1</v>
      </c>
      <c r="AI110" s="1">
        <v>112.1</v>
      </c>
      <c r="AJ110" s="16">
        <v>114.1</v>
      </c>
      <c r="AL110" s="14"/>
      <c r="AM110" s="17" t="s">
        <v>108</v>
      </c>
      <c r="AN110" s="14">
        <v>115.1</v>
      </c>
      <c r="AO110" s="1">
        <v>115.1</v>
      </c>
      <c r="AP110" s="1">
        <v>114.6</v>
      </c>
      <c r="AQ110" s="1">
        <v>113.5</v>
      </c>
      <c r="AR110" s="1">
        <v>113.9</v>
      </c>
      <c r="AS110" s="1">
        <v>110.6</v>
      </c>
      <c r="AT110" s="1">
        <v>118.8</v>
      </c>
      <c r="AU110" s="1">
        <v>112.4</v>
      </c>
      <c r="AV110" s="16">
        <v>114.7</v>
      </c>
      <c r="AX110" s="14"/>
      <c r="AY110" s="17" t="s">
        <v>108</v>
      </c>
      <c r="AZ110" s="14">
        <v>115.5</v>
      </c>
      <c r="BA110" s="1">
        <v>115</v>
      </c>
      <c r="BB110" s="1">
        <v>114.8</v>
      </c>
      <c r="BC110" s="1">
        <v>114.9</v>
      </c>
      <c r="BD110" s="1">
        <v>112.8</v>
      </c>
      <c r="BE110" s="1">
        <v>110.5</v>
      </c>
      <c r="BF110" s="1">
        <v>119.2</v>
      </c>
      <c r="BG110" s="1">
        <v>113.1</v>
      </c>
      <c r="BH110" s="16">
        <v>114.3</v>
      </c>
      <c r="BJ110" s="14"/>
      <c r="BK110" s="17" t="s">
        <v>108</v>
      </c>
      <c r="BL110" s="14">
        <v>115.4</v>
      </c>
      <c r="BM110" s="1">
        <v>113.9</v>
      </c>
      <c r="BN110" s="1">
        <v>114.8</v>
      </c>
      <c r="BO110" s="1">
        <v>114.8</v>
      </c>
      <c r="BP110" s="1">
        <v>112.8</v>
      </c>
      <c r="BQ110" s="1">
        <v>0</v>
      </c>
      <c r="BR110" s="1">
        <v>119.2</v>
      </c>
      <c r="BS110" s="1">
        <v>114.5</v>
      </c>
      <c r="BT110" s="16">
        <v>113.9</v>
      </c>
      <c r="BV110" s="14"/>
      <c r="BW110" s="17" t="s">
        <v>108</v>
      </c>
      <c r="BX110" s="14">
        <v>114.9</v>
      </c>
      <c r="BY110" s="1">
        <v>113.9</v>
      </c>
      <c r="BZ110" s="1">
        <v>115</v>
      </c>
      <c r="CA110" s="1">
        <v>113.8</v>
      </c>
      <c r="CB110" s="1">
        <v>112.9</v>
      </c>
      <c r="CC110" s="1">
        <v>0</v>
      </c>
      <c r="CD110" s="1">
        <v>118.4</v>
      </c>
      <c r="CE110" s="1">
        <v>0</v>
      </c>
      <c r="CF110" s="16">
        <v>114.4</v>
      </c>
      <c r="CH110" s="14"/>
      <c r="CI110" s="17" t="s">
        <v>108</v>
      </c>
      <c r="CJ110" s="14">
        <v>114.4</v>
      </c>
      <c r="CK110" s="1">
        <v>0</v>
      </c>
      <c r="CL110" s="1">
        <v>113.7</v>
      </c>
      <c r="CM110" s="1">
        <v>112.6</v>
      </c>
      <c r="CN110" s="1">
        <v>112.8</v>
      </c>
      <c r="CO110" s="1">
        <v>0</v>
      </c>
      <c r="CP110" s="1">
        <v>119.9</v>
      </c>
      <c r="CQ110" s="1">
        <v>0</v>
      </c>
      <c r="CR110" s="16">
        <v>113.4</v>
      </c>
    </row>
    <row r="111" spans="2:96" x14ac:dyDescent="0.45">
      <c r="B111" s="14"/>
      <c r="C111" s="17" t="s">
        <v>42</v>
      </c>
      <c r="D111" s="14">
        <v>115.3</v>
      </c>
      <c r="E111" s="1">
        <v>114.8</v>
      </c>
      <c r="F111" s="1">
        <v>114.6</v>
      </c>
      <c r="G111" s="1">
        <v>114.3</v>
      </c>
      <c r="H111" s="1">
        <v>113.3</v>
      </c>
      <c r="I111" s="1">
        <v>110.7</v>
      </c>
      <c r="J111" s="1">
        <v>118.8</v>
      </c>
      <c r="K111" s="1">
        <v>112.2</v>
      </c>
      <c r="L111" s="16">
        <v>114.3</v>
      </c>
      <c r="N111" s="14"/>
      <c r="O111" s="17" t="s">
        <v>42</v>
      </c>
      <c r="P111" s="14">
        <v>114.8</v>
      </c>
      <c r="Q111" s="1">
        <v>114.1</v>
      </c>
      <c r="R111" s="1">
        <v>114.4</v>
      </c>
      <c r="S111" s="1">
        <v>113.9</v>
      </c>
      <c r="T111" s="1">
        <v>113.9</v>
      </c>
      <c r="U111" s="1">
        <v>110.7</v>
      </c>
      <c r="V111" s="1">
        <v>118.2</v>
      </c>
      <c r="W111" s="1">
        <v>111.9</v>
      </c>
      <c r="X111" s="16">
        <v>113.5</v>
      </c>
      <c r="Z111" s="14"/>
      <c r="AA111" s="17" t="s">
        <v>42</v>
      </c>
      <c r="AB111" s="14">
        <v>115.2</v>
      </c>
      <c r="AC111" s="1">
        <v>114.7</v>
      </c>
      <c r="AD111" s="1">
        <v>114.7</v>
      </c>
      <c r="AE111" s="1">
        <v>113.8</v>
      </c>
      <c r="AF111" s="1">
        <v>113.9</v>
      </c>
      <c r="AG111" s="1">
        <v>110.6</v>
      </c>
      <c r="AH111" s="1">
        <v>118.2</v>
      </c>
      <c r="AI111" s="1">
        <v>112.3</v>
      </c>
      <c r="AJ111" s="16">
        <v>114.3</v>
      </c>
      <c r="AL111" s="14"/>
      <c r="AM111" s="17" t="s">
        <v>42</v>
      </c>
      <c r="AN111" s="14">
        <v>115.2</v>
      </c>
      <c r="AO111" s="1">
        <v>115.2</v>
      </c>
      <c r="AP111" s="1">
        <v>114.5</v>
      </c>
      <c r="AQ111" s="1">
        <v>113.6</v>
      </c>
      <c r="AR111" s="1">
        <v>114</v>
      </c>
      <c r="AS111" s="1">
        <v>110.7</v>
      </c>
      <c r="AT111" s="1">
        <v>118.5</v>
      </c>
      <c r="AU111" s="1">
        <v>112.1</v>
      </c>
      <c r="AV111" s="16">
        <v>114.9</v>
      </c>
      <c r="AX111" s="14"/>
      <c r="AY111" s="17" t="s">
        <v>42</v>
      </c>
      <c r="AZ111" s="14">
        <v>115.6</v>
      </c>
      <c r="BA111" s="1">
        <v>115</v>
      </c>
      <c r="BB111" s="1">
        <v>114.6</v>
      </c>
      <c r="BC111" s="1">
        <v>115.2</v>
      </c>
      <c r="BD111" s="1">
        <v>112.8</v>
      </c>
      <c r="BE111" s="1">
        <v>110.7</v>
      </c>
      <c r="BF111" s="1">
        <v>119.1</v>
      </c>
      <c r="BG111" s="1">
        <v>112.3</v>
      </c>
      <c r="BH111" s="16">
        <v>114.2</v>
      </c>
      <c r="BJ111" s="14"/>
      <c r="BK111" s="17" t="s">
        <v>42</v>
      </c>
      <c r="BL111" s="14">
        <v>115.5</v>
      </c>
      <c r="BM111" s="1">
        <v>114.1</v>
      </c>
      <c r="BN111" s="1">
        <v>114.6</v>
      </c>
      <c r="BO111" s="1">
        <v>114.8</v>
      </c>
      <c r="BP111" s="1">
        <v>112.8</v>
      </c>
      <c r="BQ111" s="1">
        <v>0</v>
      </c>
      <c r="BR111" s="1">
        <v>119.3</v>
      </c>
      <c r="BS111" s="1">
        <v>113</v>
      </c>
      <c r="BT111" s="16">
        <v>114.2</v>
      </c>
      <c r="BV111" s="14"/>
      <c r="BW111" s="17" t="s">
        <v>42</v>
      </c>
      <c r="BX111" s="14">
        <v>115</v>
      </c>
      <c r="BY111" s="1">
        <v>113.6</v>
      </c>
      <c r="BZ111" s="1">
        <v>114.6</v>
      </c>
      <c r="CA111" s="1">
        <v>113.9</v>
      </c>
      <c r="CB111" s="1">
        <v>113</v>
      </c>
      <c r="CC111" s="1">
        <v>0</v>
      </c>
      <c r="CD111" s="1">
        <v>117.9</v>
      </c>
      <c r="CE111" s="1">
        <v>0</v>
      </c>
      <c r="CF111" s="16">
        <v>114.9</v>
      </c>
      <c r="CH111" s="14"/>
      <c r="CI111" s="17" t="s">
        <v>42</v>
      </c>
      <c r="CJ111" s="14">
        <v>114.7</v>
      </c>
      <c r="CK111" s="1">
        <v>0</v>
      </c>
      <c r="CL111" s="1">
        <v>113.9</v>
      </c>
      <c r="CM111" s="1">
        <v>112.8</v>
      </c>
      <c r="CN111" s="1">
        <v>113</v>
      </c>
      <c r="CO111" s="1">
        <v>0</v>
      </c>
      <c r="CP111" s="1">
        <v>120.1</v>
      </c>
      <c r="CQ111" s="1">
        <v>0</v>
      </c>
      <c r="CR111" s="16">
        <v>114</v>
      </c>
    </row>
    <row r="112" spans="2:96" x14ac:dyDescent="0.45">
      <c r="B112" s="14"/>
      <c r="C112" s="17" t="s">
        <v>43</v>
      </c>
      <c r="D112" s="14">
        <v>118.5</v>
      </c>
      <c r="E112" s="1">
        <v>117.9</v>
      </c>
      <c r="F112" s="1">
        <v>118.1</v>
      </c>
      <c r="G112" s="1">
        <v>117.4</v>
      </c>
      <c r="H112" s="1">
        <v>116.4</v>
      </c>
      <c r="I112" s="1">
        <v>114.4</v>
      </c>
      <c r="J112" s="1">
        <v>122.3</v>
      </c>
      <c r="K112" s="1">
        <v>116.4</v>
      </c>
      <c r="L112" s="16">
        <v>117.2</v>
      </c>
      <c r="N112" s="14"/>
      <c r="O112" s="17" t="s">
        <v>43</v>
      </c>
      <c r="P112" s="14">
        <v>118.2</v>
      </c>
      <c r="Q112" s="1">
        <v>117.5</v>
      </c>
      <c r="R112" s="1">
        <v>117.9</v>
      </c>
      <c r="S112" s="1">
        <v>117.2</v>
      </c>
      <c r="T112" s="1">
        <v>117.7</v>
      </c>
      <c r="U112" s="1">
        <v>114.2</v>
      </c>
      <c r="V112" s="1">
        <v>122</v>
      </c>
      <c r="W112" s="1">
        <v>115.5</v>
      </c>
      <c r="X112" s="16">
        <v>116.9</v>
      </c>
      <c r="Z112" s="14"/>
      <c r="AA112" s="17" t="s">
        <v>43</v>
      </c>
      <c r="AB112" s="14">
        <v>118.5</v>
      </c>
      <c r="AC112" s="1">
        <v>118</v>
      </c>
      <c r="AD112" s="1">
        <v>118.2</v>
      </c>
      <c r="AE112" s="1">
        <v>117.5</v>
      </c>
      <c r="AF112" s="1">
        <v>117.2</v>
      </c>
      <c r="AG112" s="1">
        <v>114.1</v>
      </c>
      <c r="AH112" s="1">
        <v>121.7</v>
      </c>
      <c r="AI112" s="1">
        <v>116</v>
      </c>
      <c r="AJ112" s="16">
        <v>117.3</v>
      </c>
      <c r="AL112" s="14"/>
      <c r="AM112" s="17" t="s">
        <v>43</v>
      </c>
      <c r="AN112" s="14">
        <v>118.5</v>
      </c>
      <c r="AO112" s="1">
        <v>118.4</v>
      </c>
      <c r="AP112" s="1">
        <v>118</v>
      </c>
      <c r="AQ112" s="1">
        <v>116.6</v>
      </c>
      <c r="AR112" s="1">
        <v>117.1</v>
      </c>
      <c r="AS112" s="1">
        <v>114.4</v>
      </c>
      <c r="AT112" s="1">
        <v>122.3</v>
      </c>
      <c r="AU112" s="1">
        <v>116.4</v>
      </c>
      <c r="AV112" s="16">
        <v>117.8</v>
      </c>
      <c r="AX112" s="14"/>
      <c r="AY112" s="17" t="s">
        <v>43</v>
      </c>
      <c r="AZ112" s="14">
        <v>118.8</v>
      </c>
      <c r="BA112" s="1">
        <v>118.1</v>
      </c>
      <c r="BB112" s="1">
        <v>118.2</v>
      </c>
      <c r="BC112" s="1">
        <v>117.9</v>
      </c>
      <c r="BD112" s="1">
        <v>115.8</v>
      </c>
      <c r="BE112" s="1">
        <v>114.6</v>
      </c>
      <c r="BF112" s="1">
        <v>122.6</v>
      </c>
      <c r="BG112" s="1">
        <v>117.1</v>
      </c>
      <c r="BH112" s="16">
        <v>117.4</v>
      </c>
      <c r="BJ112" s="14"/>
      <c r="BK112" s="17" t="s">
        <v>43</v>
      </c>
      <c r="BL112" s="14">
        <v>118.6</v>
      </c>
      <c r="BM112" s="1">
        <v>116.9</v>
      </c>
      <c r="BN112" s="1">
        <v>118.1</v>
      </c>
      <c r="BO112" s="1">
        <v>117.9</v>
      </c>
      <c r="BP112" s="1">
        <v>115.6</v>
      </c>
      <c r="BQ112" s="1">
        <v>0</v>
      </c>
      <c r="BR112" s="1">
        <v>122.5</v>
      </c>
      <c r="BS112" s="1">
        <v>118.7</v>
      </c>
      <c r="BT112" s="16">
        <v>116.8</v>
      </c>
      <c r="BV112" s="14"/>
      <c r="BW112" s="17" t="s">
        <v>43</v>
      </c>
      <c r="BX112" s="14">
        <v>118.2</v>
      </c>
      <c r="BY112" s="1">
        <v>116.8</v>
      </c>
      <c r="BZ112" s="1">
        <v>118.4</v>
      </c>
      <c r="CA112" s="1">
        <v>116.8</v>
      </c>
      <c r="CB112" s="1">
        <v>116.1</v>
      </c>
      <c r="CC112" s="1">
        <v>0</v>
      </c>
      <c r="CD112" s="1">
        <v>121.8</v>
      </c>
      <c r="CE112" s="1">
        <v>0</v>
      </c>
      <c r="CF112" s="16">
        <v>117.2</v>
      </c>
      <c r="CH112" s="14"/>
      <c r="CI112" s="17" t="s">
        <v>43</v>
      </c>
      <c r="CJ112" s="14">
        <v>117.5</v>
      </c>
      <c r="CK112" s="1">
        <v>0</v>
      </c>
      <c r="CL112" s="1">
        <v>117</v>
      </c>
      <c r="CM112" s="1">
        <v>115.5</v>
      </c>
      <c r="CN112" s="1">
        <v>116</v>
      </c>
      <c r="CO112" s="1">
        <v>0</v>
      </c>
      <c r="CP112" s="1">
        <v>123.1</v>
      </c>
      <c r="CQ112" s="1">
        <v>0</v>
      </c>
      <c r="CR112" s="16">
        <v>116.1</v>
      </c>
    </row>
    <row r="113" spans="2:96" x14ac:dyDescent="0.45">
      <c r="B113" s="14"/>
      <c r="C113" s="17" t="s">
        <v>44</v>
      </c>
      <c r="D113" s="14">
        <v>116.2</v>
      </c>
      <c r="E113" s="1">
        <v>115.7</v>
      </c>
      <c r="F113" s="1">
        <v>115.7</v>
      </c>
      <c r="G113" s="1">
        <v>115.4</v>
      </c>
      <c r="H113" s="1">
        <v>113.9</v>
      </c>
      <c r="I113" s="1">
        <v>112.8</v>
      </c>
      <c r="J113" s="1">
        <v>120.2</v>
      </c>
      <c r="K113" s="1">
        <v>113.5</v>
      </c>
      <c r="L113" s="16">
        <v>114.7</v>
      </c>
      <c r="N113" s="14"/>
      <c r="O113" s="17" t="s">
        <v>44</v>
      </c>
      <c r="P113" s="14">
        <v>115.3</v>
      </c>
      <c r="Q113" s="1">
        <v>114.6</v>
      </c>
      <c r="R113" s="1">
        <v>115.2</v>
      </c>
      <c r="S113" s="1">
        <v>114.6</v>
      </c>
      <c r="T113" s="1">
        <v>114.4</v>
      </c>
      <c r="U113" s="1">
        <v>112.4</v>
      </c>
      <c r="V113" s="1">
        <v>119.2</v>
      </c>
      <c r="W113" s="1">
        <v>113.3</v>
      </c>
      <c r="X113" s="16">
        <v>113.6</v>
      </c>
      <c r="Z113" s="14"/>
      <c r="AA113" s="17" t="s">
        <v>44</v>
      </c>
      <c r="AB113" s="14">
        <v>115.8</v>
      </c>
      <c r="AC113" s="1">
        <v>115.5</v>
      </c>
      <c r="AD113" s="1">
        <v>115.7</v>
      </c>
      <c r="AE113" s="1">
        <v>114.6</v>
      </c>
      <c r="AF113" s="1">
        <v>114.5</v>
      </c>
      <c r="AG113" s="1">
        <v>112.5</v>
      </c>
      <c r="AH113" s="1">
        <v>119.2</v>
      </c>
      <c r="AI113" s="1">
        <v>113.9</v>
      </c>
      <c r="AJ113" s="16">
        <v>114.4</v>
      </c>
      <c r="AL113" s="14"/>
      <c r="AM113" s="17" t="s">
        <v>44</v>
      </c>
      <c r="AN113" s="14">
        <v>116</v>
      </c>
      <c r="AO113" s="1">
        <v>116</v>
      </c>
      <c r="AP113" s="1">
        <v>115.5</v>
      </c>
      <c r="AQ113" s="1">
        <v>114.5</v>
      </c>
      <c r="AR113" s="1">
        <v>114.7</v>
      </c>
      <c r="AS113" s="1">
        <v>112.6</v>
      </c>
      <c r="AT113" s="1">
        <v>119.7</v>
      </c>
      <c r="AU113" s="1">
        <v>113.5</v>
      </c>
      <c r="AV113" s="16">
        <v>115.2</v>
      </c>
      <c r="AX113" s="14"/>
      <c r="AY113" s="17" t="s">
        <v>44</v>
      </c>
      <c r="AZ113" s="14">
        <v>116.5</v>
      </c>
      <c r="BA113" s="1">
        <v>116</v>
      </c>
      <c r="BB113" s="1">
        <v>115.7</v>
      </c>
      <c r="BC113" s="1">
        <v>116.5</v>
      </c>
      <c r="BD113" s="1">
        <v>113.5</v>
      </c>
      <c r="BE113" s="1">
        <v>113.1</v>
      </c>
      <c r="BF113" s="1">
        <v>120.5</v>
      </c>
      <c r="BG113" s="1">
        <v>113.3</v>
      </c>
      <c r="BH113" s="16">
        <v>114.6</v>
      </c>
      <c r="BJ113" s="14"/>
      <c r="BK113" s="17" t="s">
        <v>44</v>
      </c>
      <c r="BL113" s="14">
        <v>116.6</v>
      </c>
      <c r="BM113" s="1">
        <v>115.1</v>
      </c>
      <c r="BN113" s="1">
        <v>115.9</v>
      </c>
      <c r="BO113" s="1">
        <v>116</v>
      </c>
      <c r="BP113" s="1">
        <v>113.7</v>
      </c>
      <c r="BQ113" s="1">
        <v>0</v>
      </c>
      <c r="BR113" s="1">
        <v>120.8</v>
      </c>
      <c r="BS113" s="1">
        <v>113.5</v>
      </c>
      <c r="BT113" s="16">
        <v>114.7</v>
      </c>
      <c r="BV113" s="14"/>
      <c r="BW113" s="17" t="s">
        <v>44</v>
      </c>
      <c r="BX113" s="14">
        <v>115.9</v>
      </c>
      <c r="BY113" s="1">
        <v>114.5</v>
      </c>
      <c r="BZ113" s="1">
        <v>115.8</v>
      </c>
      <c r="CA113" s="1">
        <v>115</v>
      </c>
      <c r="CB113" s="1">
        <v>113.7</v>
      </c>
      <c r="CC113" s="1">
        <v>0</v>
      </c>
      <c r="CD113" s="1">
        <v>119.2</v>
      </c>
      <c r="CE113" s="1">
        <v>0</v>
      </c>
      <c r="CF113" s="16">
        <v>115.4</v>
      </c>
      <c r="CH113" s="14"/>
      <c r="CI113" s="17" t="s">
        <v>44</v>
      </c>
      <c r="CJ113" s="14">
        <v>115.7</v>
      </c>
      <c r="CK113" s="1">
        <v>0</v>
      </c>
      <c r="CL113" s="1">
        <v>115.1</v>
      </c>
      <c r="CM113" s="1">
        <v>113.7</v>
      </c>
      <c r="CN113" s="1">
        <v>113.8</v>
      </c>
      <c r="CO113" s="1">
        <v>0</v>
      </c>
      <c r="CP113" s="1">
        <v>121.8</v>
      </c>
      <c r="CQ113" s="1">
        <v>0</v>
      </c>
      <c r="CR113" s="16">
        <v>114.5</v>
      </c>
    </row>
    <row r="114" spans="2:96" x14ac:dyDescent="0.45">
      <c r="B114" s="14"/>
      <c r="C114" s="17" t="s">
        <v>45</v>
      </c>
      <c r="D114" s="14">
        <v>116</v>
      </c>
      <c r="E114" s="1">
        <v>115.3</v>
      </c>
      <c r="F114" s="1">
        <v>115.3</v>
      </c>
      <c r="G114" s="1">
        <v>115.5</v>
      </c>
      <c r="H114" s="1">
        <v>113.6</v>
      </c>
      <c r="I114" s="1">
        <v>112.8</v>
      </c>
      <c r="J114" s="1">
        <v>120</v>
      </c>
      <c r="K114" s="1">
        <v>112.9</v>
      </c>
      <c r="L114" s="16">
        <v>114.8</v>
      </c>
      <c r="N114" s="14"/>
      <c r="O114" s="17" t="s">
        <v>45</v>
      </c>
      <c r="P114" s="14">
        <v>115.1</v>
      </c>
      <c r="Q114" s="1">
        <v>114</v>
      </c>
      <c r="R114" s="1">
        <v>114.9</v>
      </c>
      <c r="S114" s="1">
        <v>114.5</v>
      </c>
      <c r="T114" s="1">
        <v>113.6</v>
      </c>
      <c r="U114" s="1">
        <v>112.5</v>
      </c>
      <c r="V114" s="1">
        <v>118.8</v>
      </c>
      <c r="W114" s="1">
        <v>113.1</v>
      </c>
      <c r="X114" s="16">
        <v>113.2</v>
      </c>
      <c r="Z114" s="14"/>
      <c r="AA114" s="17" t="s">
        <v>45</v>
      </c>
      <c r="AB114" s="14">
        <v>115.6</v>
      </c>
      <c r="AC114" s="1">
        <v>115.1</v>
      </c>
      <c r="AD114" s="1">
        <v>115.4</v>
      </c>
      <c r="AE114" s="1">
        <v>114.1</v>
      </c>
      <c r="AF114" s="1">
        <v>114</v>
      </c>
      <c r="AG114" s="1">
        <v>112.5</v>
      </c>
      <c r="AH114" s="1">
        <v>119</v>
      </c>
      <c r="AI114" s="1">
        <v>113.7</v>
      </c>
      <c r="AJ114" s="16">
        <v>114.5</v>
      </c>
      <c r="AL114" s="14"/>
      <c r="AM114" s="17" t="s">
        <v>45</v>
      </c>
      <c r="AN114" s="14">
        <v>115.8</v>
      </c>
      <c r="AO114" s="1">
        <v>115.7</v>
      </c>
      <c r="AP114" s="1">
        <v>115.1</v>
      </c>
      <c r="AQ114" s="1">
        <v>114.5</v>
      </c>
      <c r="AR114" s="1">
        <v>114.4</v>
      </c>
      <c r="AS114" s="1">
        <v>112.5</v>
      </c>
      <c r="AT114" s="1">
        <v>119.2</v>
      </c>
      <c r="AU114" s="1">
        <v>112.8</v>
      </c>
      <c r="AV114" s="16">
        <v>115.4</v>
      </c>
      <c r="AX114" s="14"/>
      <c r="AY114" s="17" t="s">
        <v>45</v>
      </c>
      <c r="AZ114" s="14">
        <v>116.4</v>
      </c>
      <c r="BA114" s="1">
        <v>115.7</v>
      </c>
      <c r="BB114" s="1">
        <v>115.3</v>
      </c>
      <c r="BC114" s="1">
        <v>116.9</v>
      </c>
      <c r="BD114" s="1">
        <v>113.1</v>
      </c>
      <c r="BE114" s="1">
        <v>113</v>
      </c>
      <c r="BF114" s="1">
        <v>120.3</v>
      </c>
      <c r="BG114" s="1">
        <v>112.1</v>
      </c>
      <c r="BH114" s="16">
        <v>114.4</v>
      </c>
      <c r="BJ114" s="14"/>
      <c r="BK114" s="17" t="s">
        <v>45</v>
      </c>
      <c r="BL114" s="14">
        <v>116.5</v>
      </c>
      <c r="BM114" s="1">
        <v>115</v>
      </c>
      <c r="BN114" s="1">
        <v>115.5</v>
      </c>
      <c r="BO114" s="1">
        <v>116</v>
      </c>
      <c r="BP114" s="1">
        <v>113.6</v>
      </c>
      <c r="BQ114" s="1">
        <v>0</v>
      </c>
      <c r="BR114" s="1">
        <v>120.9</v>
      </c>
      <c r="BS114" s="1">
        <v>111.4</v>
      </c>
      <c r="BT114" s="16">
        <v>115</v>
      </c>
      <c r="BV114" s="14"/>
      <c r="BW114" s="17" t="s">
        <v>45</v>
      </c>
      <c r="BX114" s="14">
        <v>115.7</v>
      </c>
      <c r="BY114" s="1">
        <v>114</v>
      </c>
      <c r="BZ114" s="1">
        <v>115.2</v>
      </c>
      <c r="CA114" s="1">
        <v>115.1</v>
      </c>
      <c r="CB114" s="1">
        <v>113.4</v>
      </c>
      <c r="CC114" s="1">
        <v>0</v>
      </c>
      <c r="CD114" s="1">
        <v>118.5</v>
      </c>
      <c r="CE114" s="1">
        <v>0</v>
      </c>
      <c r="CF114" s="16">
        <v>116</v>
      </c>
      <c r="CH114" s="14"/>
      <c r="CI114" s="17" t="s">
        <v>45</v>
      </c>
      <c r="CJ114" s="14">
        <v>115.8</v>
      </c>
      <c r="CK114" s="1">
        <v>0</v>
      </c>
      <c r="CL114" s="1">
        <v>115</v>
      </c>
      <c r="CM114" s="1">
        <v>113.7</v>
      </c>
      <c r="CN114" s="1">
        <v>113.6</v>
      </c>
      <c r="CO114" s="1">
        <v>0</v>
      </c>
      <c r="CP114" s="1">
        <v>122</v>
      </c>
      <c r="CQ114" s="1">
        <v>0</v>
      </c>
      <c r="CR114" s="16">
        <v>115.2</v>
      </c>
    </row>
    <row r="115" spans="2:96" x14ac:dyDescent="0.45">
      <c r="B115" s="14"/>
      <c r="C115" s="17" t="s">
        <v>46</v>
      </c>
      <c r="D115" s="14">
        <v>116.2</v>
      </c>
      <c r="E115" s="1">
        <v>116.2</v>
      </c>
      <c r="F115" s="1">
        <v>115.6</v>
      </c>
      <c r="G115" s="1">
        <v>116.1</v>
      </c>
      <c r="H115" s="1">
        <v>113.9</v>
      </c>
      <c r="I115" s="1">
        <v>112.5</v>
      </c>
      <c r="J115" s="1">
        <v>120.6</v>
      </c>
      <c r="K115" s="1">
        <v>112.5</v>
      </c>
      <c r="L115" s="16">
        <v>115.5</v>
      </c>
      <c r="N115" s="14"/>
      <c r="O115" s="17" t="s">
        <v>46</v>
      </c>
      <c r="P115" s="14">
        <v>114.9</v>
      </c>
      <c r="Q115" s="1">
        <v>114.4</v>
      </c>
      <c r="R115" s="1">
        <v>114.9</v>
      </c>
      <c r="S115" s="1">
        <v>114.7</v>
      </c>
      <c r="T115" s="1">
        <v>113.9</v>
      </c>
      <c r="U115" s="1">
        <v>111.9</v>
      </c>
      <c r="V115" s="1">
        <v>119.1</v>
      </c>
      <c r="W115" s="1">
        <v>112.7</v>
      </c>
      <c r="X115" s="16">
        <v>113.1</v>
      </c>
      <c r="Z115" s="14"/>
      <c r="AA115" s="17" t="s">
        <v>46</v>
      </c>
      <c r="AB115" s="14">
        <v>115.6</v>
      </c>
      <c r="AC115" s="1">
        <v>115.8</v>
      </c>
      <c r="AD115" s="1">
        <v>115.6</v>
      </c>
      <c r="AE115" s="1">
        <v>114.3</v>
      </c>
      <c r="AF115" s="1">
        <v>114.5</v>
      </c>
      <c r="AG115" s="1">
        <v>112</v>
      </c>
      <c r="AH115" s="1">
        <v>119.3</v>
      </c>
      <c r="AI115" s="1">
        <v>113.4</v>
      </c>
      <c r="AJ115" s="16">
        <v>114.9</v>
      </c>
      <c r="AL115" s="14"/>
      <c r="AM115" s="17" t="s">
        <v>46</v>
      </c>
      <c r="AN115" s="14">
        <v>115.9</v>
      </c>
      <c r="AO115" s="1">
        <v>116.6</v>
      </c>
      <c r="AP115" s="1">
        <v>115.4</v>
      </c>
      <c r="AQ115" s="1">
        <v>114.9</v>
      </c>
      <c r="AR115" s="1">
        <v>114.9</v>
      </c>
      <c r="AS115" s="1">
        <v>112.1</v>
      </c>
      <c r="AT115" s="1">
        <v>119.6</v>
      </c>
      <c r="AU115" s="1">
        <v>112.5</v>
      </c>
      <c r="AV115" s="16">
        <v>116.2</v>
      </c>
      <c r="AX115" s="14"/>
      <c r="AY115" s="17" t="s">
        <v>46</v>
      </c>
      <c r="AZ115" s="14">
        <v>116.7</v>
      </c>
      <c r="BA115" s="1">
        <v>116.8</v>
      </c>
      <c r="BB115" s="1">
        <v>115.6</v>
      </c>
      <c r="BC115" s="1">
        <v>117.9</v>
      </c>
      <c r="BD115" s="1">
        <v>113.4</v>
      </c>
      <c r="BE115" s="1">
        <v>112.8</v>
      </c>
      <c r="BF115" s="1">
        <v>121</v>
      </c>
      <c r="BG115" s="1">
        <v>111.8</v>
      </c>
      <c r="BH115" s="16">
        <v>115</v>
      </c>
      <c r="BJ115" s="14"/>
      <c r="BK115" s="17" t="s">
        <v>46</v>
      </c>
      <c r="BL115" s="14">
        <v>116.9</v>
      </c>
      <c r="BM115" s="1">
        <v>115.9</v>
      </c>
      <c r="BN115" s="1">
        <v>116</v>
      </c>
      <c r="BO115" s="1">
        <v>116.9</v>
      </c>
      <c r="BP115" s="1">
        <v>114</v>
      </c>
      <c r="BQ115" s="1">
        <v>0</v>
      </c>
      <c r="BR115" s="1">
        <v>121.5</v>
      </c>
      <c r="BS115" s="1">
        <v>111</v>
      </c>
      <c r="BT115" s="16">
        <v>115.8</v>
      </c>
      <c r="BV115" s="14"/>
      <c r="BW115" s="17" t="s">
        <v>46</v>
      </c>
      <c r="BX115" s="14">
        <v>116</v>
      </c>
      <c r="BY115" s="1">
        <v>114.6</v>
      </c>
      <c r="BZ115" s="1">
        <v>115.7</v>
      </c>
      <c r="CA115" s="1">
        <v>115.7</v>
      </c>
      <c r="CB115" s="1">
        <v>113.7</v>
      </c>
      <c r="CC115" s="1">
        <v>0</v>
      </c>
      <c r="CD115" s="1">
        <v>119.1</v>
      </c>
      <c r="CE115" s="1">
        <v>0</v>
      </c>
      <c r="CF115" s="16">
        <v>117.1</v>
      </c>
      <c r="CH115" s="14"/>
      <c r="CI115" s="17" t="s">
        <v>46</v>
      </c>
      <c r="CJ115" s="14">
        <v>116.1</v>
      </c>
      <c r="CK115" s="1">
        <v>0</v>
      </c>
      <c r="CL115" s="1">
        <v>115.3</v>
      </c>
      <c r="CM115" s="1">
        <v>114</v>
      </c>
      <c r="CN115" s="1">
        <v>114</v>
      </c>
      <c r="CO115" s="1">
        <v>0</v>
      </c>
      <c r="CP115" s="1">
        <v>123</v>
      </c>
      <c r="CQ115" s="1">
        <v>0</v>
      </c>
      <c r="CR115" s="16">
        <v>116.2</v>
      </c>
    </row>
    <row r="116" spans="2:96" x14ac:dyDescent="0.45">
      <c r="B116" s="14"/>
      <c r="C116" s="17" t="s">
        <v>47</v>
      </c>
      <c r="D116" s="14">
        <v>118.6</v>
      </c>
      <c r="E116" s="1">
        <v>118.4</v>
      </c>
      <c r="F116" s="1">
        <v>117.7</v>
      </c>
      <c r="G116" s="1">
        <v>118.4</v>
      </c>
      <c r="H116" s="1">
        <v>116.1</v>
      </c>
      <c r="I116" s="1">
        <v>114.3</v>
      </c>
      <c r="J116" s="1">
        <v>122.6</v>
      </c>
      <c r="K116" s="1">
        <v>114.7</v>
      </c>
      <c r="L116" s="16">
        <v>117.2</v>
      </c>
      <c r="N116" s="14"/>
      <c r="O116" s="17" t="s">
        <v>47</v>
      </c>
      <c r="P116" s="14">
        <v>117.4</v>
      </c>
      <c r="Q116" s="1">
        <v>116.5</v>
      </c>
      <c r="R116" s="1">
        <v>117.1</v>
      </c>
      <c r="S116" s="1">
        <v>117.1</v>
      </c>
      <c r="T116" s="1">
        <v>116.3</v>
      </c>
      <c r="U116" s="1">
        <v>113.8</v>
      </c>
      <c r="V116" s="1">
        <v>121.3</v>
      </c>
      <c r="W116" s="1">
        <v>114.7</v>
      </c>
      <c r="X116" s="16">
        <v>115.1</v>
      </c>
      <c r="Z116" s="14"/>
      <c r="AA116" s="17" t="s">
        <v>47</v>
      </c>
      <c r="AB116" s="14">
        <v>118</v>
      </c>
      <c r="AC116" s="1">
        <v>118</v>
      </c>
      <c r="AD116" s="1">
        <v>117.7</v>
      </c>
      <c r="AE116" s="1">
        <v>116.7</v>
      </c>
      <c r="AF116" s="1">
        <v>116.8</v>
      </c>
      <c r="AG116" s="1">
        <v>113.9</v>
      </c>
      <c r="AH116" s="1">
        <v>121.4</v>
      </c>
      <c r="AI116" s="1">
        <v>115.4</v>
      </c>
      <c r="AJ116" s="16">
        <v>116.8</v>
      </c>
      <c r="AL116" s="14"/>
      <c r="AM116" s="17" t="s">
        <v>47</v>
      </c>
      <c r="AN116" s="14">
        <v>118.3</v>
      </c>
      <c r="AO116" s="1">
        <v>118.8</v>
      </c>
      <c r="AP116" s="1">
        <v>117.5</v>
      </c>
      <c r="AQ116" s="1">
        <v>117.1</v>
      </c>
      <c r="AR116" s="1">
        <v>117.2</v>
      </c>
      <c r="AS116" s="1">
        <v>113.9</v>
      </c>
      <c r="AT116" s="1">
        <v>121.8</v>
      </c>
      <c r="AU116" s="1">
        <v>114.6</v>
      </c>
      <c r="AV116" s="16">
        <v>118</v>
      </c>
      <c r="AX116" s="14"/>
      <c r="AY116" s="17" t="s">
        <v>47</v>
      </c>
      <c r="AZ116" s="14">
        <v>119</v>
      </c>
      <c r="BA116" s="1">
        <v>118.9</v>
      </c>
      <c r="BB116" s="1">
        <v>117.7</v>
      </c>
      <c r="BC116" s="1">
        <v>120.2</v>
      </c>
      <c r="BD116" s="1">
        <v>115.4</v>
      </c>
      <c r="BE116" s="1">
        <v>114.6</v>
      </c>
      <c r="BF116" s="1">
        <v>123</v>
      </c>
      <c r="BG116" s="1">
        <v>114</v>
      </c>
      <c r="BH116" s="16">
        <v>116.8</v>
      </c>
      <c r="BJ116" s="14"/>
      <c r="BK116" s="17" t="s">
        <v>47</v>
      </c>
      <c r="BL116" s="14">
        <v>119.2</v>
      </c>
      <c r="BM116" s="1">
        <v>117.8</v>
      </c>
      <c r="BN116" s="1">
        <v>118</v>
      </c>
      <c r="BO116" s="1">
        <v>119.2</v>
      </c>
      <c r="BP116" s="1">
        <v>116.1</v>
      </c>
      <c r="BQ116" s="1">
        <v>0</v>
      </c>
      <c r="BR116" s="1">
        <v>123.5</v>
      </c>
      <c r="BS116" s="1">
        <v>113.5</v>
      </c>
      <c r="BT116" s="16">
        <v>117.4</v>
      </c>
      <c r="BV116" s="14"/>
      <c r="BW116" s="17" t="s">
        <v>47</v>
      </c>
      <c r="BX116" s="14">
        <v>118.3</v>
      </c>
      <c r="BY116" s="1">
        <v>116.6</v>
      </c>
      <c r="BZ116" s="1">
        <v>117.7</v>
      </c>
      <c r="CA116" s="1">
        <v>117.8</v>
      </c>
      <c r="CB116" s="1">
        <v>115.8</v>
      </c>
      <c r="CC116" s="1">
        <v>0</v>
      </c>
      <c r="CD116" s="1">
        <v>121.1</v>
      </c>
      <c r="CE116" s="1">
        <v>0</v>
      </c>
      <c r="CF116" s="16">
        <v>118.6</v>
      </c>
      <c r="CH116" s="14"/>
      <c r="CI116" s="17" t="s">
        <v>47</v>
      </c>
      <c r="CJ116" s="14">
        <v>118.3</v>
      </c>
      <c r="CK116" s="1">
        <v>0</v>
      </c>
      <c r="CL116" s="1">
        <v>117.3</v>
      </c>
      <c r="CM116" s="1">
        <v>116</v>
      </c>
      <c r="CN116" s="1">
        <v>116.1</v>
      </c>
      <c r="CO116" s="1">
        <v>0</v>
      </c>
      <c r="CP116" s="1">
        <v>124.8</v>
      </c>
      <c r="CQ116" s="1">
        <v>0</v>
      </c>
      <c r="CR116" s="16">
        <v>117.6</v>
      </c>
    </row>
    <row r="117" spans="2:96" x14ac:dyDescent="0.45">
      <c r="B117" s="23"/>
      <c r="C117" s="24" t="s">
        <v>48</v>
      </c>
      <c r="D117" s="23">
        <v>118.5</v>
      </c>
      <c r="E117" s="25">
        <v>118.2</v>
      </c>
      <c r="F117" s="25">
        <v>117.6</v>
      </c>
      <c r="G117" s="25">
        <v>118.5</v>
      </c>
      <c r="H117" s="25">
        <v>116</v>
      </c>
      <c r="I117" s="25">
        <v>114.3</v>
      </c>
      <c r="J117" s="25">
        <v>122.5</v>
      </c>
      <c r="K117" s="25">
        <v>114.4</v>
      </c>
      <c r="L117" s="26">
        <v>117.3</v>
      </c>
      <c r="N117" s="23"/>
      <c r="O117" s="24" t="s">
        <v>48</v>
      </c>
      <c r="P117" s="23">
        <v>117.2</v>
      </c>
      <c r="Q117" s="25">
        <v>116.3</v>
      </c>
      <c r="R117" s="25">
        <v>116.9</v>
      </c>
      <c r="S117" s="25">
        <v>117</v>
      </c>
      <c r="T117" s="25">
        <v>116</v>
      </c>
      <c r="U117" s="25">
        <v>113.8</v>
      </c>
      <c r="V117" s="25">
        <v>121.1</v>
      </c>
      <c r="W117" s="25">
        <v>114.6</v>
      </c>
      <c r="X117" s="26">
        <v>115</v>
      </c>
      <c r="Z117" s="23"/>
      <c r="AA117" s="24" t="s">
        <v>48</v>
      </c>
      <c r="AB117" s="23">
        <v>117.9</v>
      </c>
      <c r="AC117" s="25">
        <v>117.8</v>
      </c>
      <c r="AD117" s="25">
        <v>117.6</v>
      </c>
      <c r="AE117" s="25">
        <v>116.6</v>
      </c>
      <c r="AF117" s="25">
        <v>116.6</v>
      </c>
      <c r="AG117" s="25">
        <v>113.9</v>
      </c>
      <c r="AH117" s="25">
        <v>121.3</v>
      </c>
      <c r="AI117" s="25">
        <v>115.3</v>
      </c>
      <c r="AJ117" s="26">
        <v>116.9</v>
      </c>
      <c r="AL117" s="23"/>
      <c r="AM117" s="24" t="s">
        <v>48</v>
      </c>
      <c r="AN117" s="23">
        <v>118.2</v>
      </c>
      <c r="AO117" s="25">
        <v>118.6</v>
      </c>
      <c r="AP117" s="25">
        <v>117.3</v>
      </c>
      <c r="AQ117" s="25">
        <v>117.2</v>
      </c>
      <c r="AR117" s="25">
        <v>117.1</v>
      </c>
      <c r="AS117" s="25">
        <v>113.9</v>
      </c>
      <c r="AT117" s="25">
        <v>121.6</v>
      </c>
      <c r="AU117" s="25">
        <v>114.3</v>
      </c>
      <c r="AV117" s="26">
        <v>118.1</v>
      </c>
      <c r="AX117" s="23"/>
      <c r="AY117" s="24" t="s">
        <v>48</v>
      </c>
      <c r="AZ117" s="23">
        <v>119</v>
      </c>
      <c r="BA117" s="25">
        <v>118.8</v>
      </c>
      <c r="BB117" s="25">
        <v>117.5</v>
      </c>
      <c r="BC117" s="25">
        <v>120.5</v>
      </c>
      <c r="BD117" s="25">
        <v>115.2</v>
      </c>
      <c r="BE117" s="25">
        <v>114.6</v>
      </c>
      <c r="BF117" s="25">
        <v>122.9</v>
      </c>
      <c r="BG117" s="25">
        <v>113.5</v>
      </c>
      <c r="BH117" s="26">
        <v>116.8</v>
      </c>
      <c r="BJ117" s="23"/>
      <c r="BK117" s="24" t="s">
        <v>48</v>
      </c>
      <c r="BL117" s="23">
        <v>119.2</v>
      </c>
      <c r="BM117" s="25">
        <v>117.7</v>
      </c>
      <c r="BN117" s="25">
        <v>117.9</v>
      </c>
      <c r="BO117" s="25">
        <v>119.3</v>
      </c>
      <c r="BP117" s="25">
        <v>116.2</v>
      </c>
      <c r="BQ117" s="25">
        <v>0</v>
      </c>
      <c r="BR117" s="25">
        <v>123.6</v>
      </c>
      <c r="BS117" s="25">
        <v>112.6</v>
      </c>
      <c r="BT117" s="26">
        <v>117.6</v>
      </c>
      <c r="BV117" s="23"/>
      <c r="BW117" s="24" t="s">
        <v>48</v>
      </c>
      <c r="BX117" s="23">
        <v>118.2</v>
      </c>
      <c r="BY117" s="25">
        <v>116.4</v>
      </c>
      <c r="BZ117" s="25">
        <v>117.5</v>
      </c>
      <c r="CA117" s="25">
        <v>118</v>
      </c>
      <c r="CB117" s="25">
        <v>115.7</v>
      </c>
      <c r="CC117" s="25">
        <v>0</v>
      </c>
      <c r="CD117" s="25">
        <v>120.9</v>
      </c>
      <c r="CE117" s="25">
        <v>0</v>
      </c>
      <c r="CF117" s="26">
        <v>118.9</v>
      </c>
      <c r="CH117" s="23"/>
      <c r="CI117" s="24" t="s">
        <v>48</v>
      </c>
      <c r="CJ117" s="23">
        <v>118.3</v>
      </c>
      <c r="CK117" s="25">
        <v>0</v>
      </c>
      <c r="CL117" s="25">
        <v>117.3</v>
      </c>
      <c r="CM117" s="25">
        <v>116.1</v>
      </c>
      <c r="CN117" s="25">
        <v>116</v>
      </c>
      <c r="CO117" s="25">
        <v>0</v>
      </c>
      <c r="CP117" s="25">
        <v>125</v>
      </c>
      <c r="CQ117" s="25">
        <v>0</v>
      </c>
      <c r="CR117" s="26">
        <v>117.9</v>
      </c>
    </row>
    <row r="118" spans="2:96" x14ac:dyDescent="0.45">
      <c r="B118" s="14" t="s">
        <v>56</v>
      </c>
      <c r="C118" s="18" t="s">
        <v>37</v>
      </c>
      <c r="D118" s="14">
        <v>121.7</v>
      </c>
      <c r="E118" s="1">
        <v>121.2</v>
      </c>
      <c r="F118" s="1">
        <v>120.7</v>
      </c>
      <c r="G118" s="1">
        <v>121.3</v>
      </c>
      <c r="H118" s="1">
        <v>119.1</v>
      </c>
      <c r="I118" s="1">
        <v>116.4</v>
      </c>
      <c r="J118" s="1">
        <v>125.8</v>
      </c>
      <c r="K118" s="1">
        <v>118.1</v>
      </c>
      <c r="L118" s="16">
        <v>120.4</v>
      </c>
      <c r="N118" s="14" t="s">
        <v>56</v>
      </c>
      <c r="O118" s="18" t="s">
        <v>37</v>
      </c>
      <c r="P118" s="14">
        <v>120.8</v>
      </c>
      <c r="Q118" s="1">
        <v>119.9</v>
      </c>
      <c r="R118" s="1">
        <v>120.3</v>
      </c>
      <c r="S118" s="1">
        <v>120.4</v>
      </c>
      <c r="T118" s="1">
        <v>119.9</v>
      </c>
      <c r="U118" s="1">
        <v>116.1</v>
      </c>
      <c r="V118" s="1">
        <v>124.9</v>
      </c>
      <c r="W118" s="1">
        <v>117.6</v>
      </c>
      <c r="X118" s="16">
        <v>118.9</v>
      </c>
      <c r="Z118" s="14" t="s">
        <v>72</v>
      </c>
      <c r="AA118" s="18" t="s">
        <v>37</v>
      </c>
      <c r="AB118" s="14">
        <v>121.4</v>
      </c>
      <c r="AC118" s="1">
        <v>121.1</v>
      </c>
      <c r="AD118" s="1">
        <v>120.8</v>
      </c>
      <c r="AE118" s="1">
        <v>120.3</v>
      </c>
      <c r="AF118" s="1">
        <v>120</v>
      </c>
      <c r="AG118" s="1">
        <v>116.1</v>
      </c>
      <c r="AH118" s="1">
        <v>124.8</v>
      </c>
      <c r="AI118" s="1">
        <v>118.2</v>
      </c>
      <c r="AJ118" s="16">
        <v>120.3</v>
      </c>
      <c r="AL118" s="14" t="s">
        <v>72</v>
      </c>
      <c r="AM118" s="18" t="s">
        <v>37</v>
      </c>
      <c r="AN118" s="14">
        <v>121.5</v>
      </c>
      <c r="AO118" s="1">
        <v>121.8</v>
      </c>
      <c r="AP118" s="1">
        <v>120.5</v>
      </c>
      <c r="AQ118" s="1">
        <v>120.2</v>
      </c>
      <c r="AR118" s="1">
        <v>120.1</v>
      </c>
      <c r="AS118" s="1">
        <v>116.2</v>
      </c>
      <c r="AT118" s="1">
        <v>125.3</v>
      </c>
      <c r="AU118" s="1">
        <v>118</v>
      </c>
      <c r="AV118" s="16">
        <v>121.2</v>
      </c>
      <c r="AX118" s="14" t="s">
        <v>72</v>
      </c>
      <c r="AY118" s="18" t="s">
        <v>37</v>
      </c>
      <c r="AZ118" s="14">
        <v>122</v>
      </c>
      <c r="BA118" s="1">
        <v>121.6</v>
      </c>
      <c r="BB118" s="1">
        <v>120.7</v>
      </c>
      <c r="BC118" s="1">
        <v>122.7</v>
      </c>
      <c r="BD118" s="1">
        <v>118.3</v>
      </c>
      <c r="BE118" s="1">
        <v>116.7</v>
      </c>
      <c r="BF118" s="1">
        <v>126.1</v>
      </c>
      <c r="BG118" s="1">
        <v>118.1</v>
      </c>
      <c r="BH118" s="16">
        <v>120.2</v>
      </c>
      <c r="BJ118" s="14" t="s">
        <v>72</v>
      </c>
      <c r="BK118" s="18" t="s">
        <v>37</v>
      </c>
      <c r="BL118" s="14">
        <v>122</v>
      </c>
      <c r="BM118" s="1">
        <v>120.3</v>
      </c>
      <c r="BN118" s="1">
        <v>121</v>
      </c>
      <c r="BO118" s="1">
        <v>122.1</v>
      </c>
      <c r="BP118" s="1">
        <v>118.9</v>
      </c>
      <c r="BQ118" s="1">
        <v>0</v>
      </c>
      <c r="BR118" s="1">
        <v>126.5</v>
      </c>
      <c r="BS118" s="1">
        <v>118.6</v>
      </c>
      <c r="BT118" s="16">
        <v>120.3</v>
      </c>
      <c r="BV118" s="14" t="s">
        <v>72</v>
      </c>
      <c r="BW118" s="18" t="s">
        <v>37</v>
      </c>
      <c r="BX118" s="14">
        <v>121.3</v>
      </c>
      <c r="BY118" s="1">
        <v>119.6</v>
      </c>
      <c r="BZ118" s="1">
        <v>120.9</v>
      </c>
      <c r="CA118" s="1">
        <v>120.6</v>
      </c>
      <c r="CB118" s="1">
        <v>118.7</v>
      </c>
      <c r="CC118" s="1">
        <v>0</v>
      </c>
      <c r="CD118" s="1">
        <v>124.8</v>
      </c>
      <c r="CE118" s="1">
        <v>0</v>
      </c>
      <c r="CF118" s="16">
        <v>121.1</v>
      </c>
      <c r="CH118" s="14" t="s">
        <v>72</v>
      </c>
      <c r="CI118" s="18" t="s">
        <v>37</v>
      </c>
      <c r="CJ118" s="14">
        <v>121</v>
      </c>
      <c r="CK118" s="1">
        <v>0</v>
      </c>
      <c r="CL118" s="1">
        <v>120</v>
      </c>
      <c r="CM118" s="1">
        <v>118.8</v>
      </c>
      <c r="CN118" s="1">
        <v>119</v>
      </c>
      <c r="CO118" s="1">
        <v>0</v>
      </c>
      <c r="CP118" s="1">
        <v>127.7</v>
      </c>
      <c r="CQ118" s="1">
        <v>0</v>
      </c>
      <c r="CR118" s="16">
        <v>120</v>
      </c>
    </row>
    <row r="119" spans="2:96" x14ac:dyDescent="0.45">
      <c r="B119" s="14"/>
      <c r="C119" s="17" t="s">
        <v>38</v>
      </c>
      <c r="D119" s="14">
        <v>121.3</v>
      </c>
      <c r="E119" s="1">
        <v>120.9</v>
      </c>
      <c r="F119" s="1">
        <v>120.5</v>
      </c>
      <c r="G119" s="1">
        <v>121.1</v>
      </c>
      <c r="H119" s="1">
        <v>118.7</v>
      </c>
      <c r="I119" s="1">
        <v>117.3</v>
      </c>
      <c r="J119" s="1">
        <v>125.5</v>
      </c>
      <c r="K119" s="1">
        <v>118</v>
      </c>
      <c r="L119" s="16">
        <v>120.1</v>
      </c>
      <c r="N119" s="14"/>
      <c r="O119" s="17" t="s">
        <v>38</v>
      </c>
      <c r="P119" s="14">
        <v>120.2</v>
      </c>
      <c r="Q119" s="1">
        <v>119.3</v>
      </c>
      <c r="R119" s="1">
        <v>119.8</v>
      </c>
      <c r="S119" s="1">
        <v>120</v>
      </c>
      <c r="T119" s="1">
        <v>119.4</v>
      </c>
      <c r="U119" s="1">
        <v>116.6</v>
      </c>
      <c r="V119" s="1">
        <v>124.4</v>
      </c>
      <c r="W119" s="1">
        <v>117.5</v>
      </c>
      <c r="X119" s="16">
        <v>118.1</v>
      </c>
      <c r="Z119" s="14"/>
      <c r="AA119" s="17" t="s">
        <v>38</v>
      </c>
      <c r="AB119" s="14">
        <v>120.8</v>
      </c>
      <c r="AC119" s="1">
        <v>120.6</v>
      </c>
      <c r="AD119" s="1">
        <v>120.4</v>
      </c>
      <c r="AE119" s="1">
        <v>119.9</v>
      </c>
      <c r="AF119" s="1">
        <v>119.5</v>
      </c>
      <c r="AG119" s="1">
        <v>116.6</v>
      </c>
      <c r="AH119" s="1">
        <v>124.2</v>
      </c>
      <c r="AI119" s="1">
        <v>118.2</v>
      </c>
      <c r="AJ119" s="16">
        <v>119.8</v>
      </c>
      <c r="AL119" s="14"/>
      <c r="AM119" s="17" t="s">
        <v>38</v>
      </c>
      <c r="AN119" s="14">
        <v>121.1</v>
      </c>
      <c r="AO119" s="1">
        <v>121.4</v>
      </c>
      <c r="AP119" s="1">
        <v>120.2</v>
      </c>
      <c r="AQ119" s="1">
        <v>119.8</v>
      </c>
      <c r="AR119" s="1">
        <v>119.7</v>
      </c>
      <c r="AS119" s="1">
        <v>117</v>
      </c>
      <c r="AT119" s="1">
        <v>124.9</v>
      </c>
      <c r="AU119" s="1">
        <v>118</v>
      </c>
      <c r="AV119" s="16">
        <v>120.9</v>
      </c>
      <c r="AX119" s="14"/>
      <c r="AY119" s="17" t="s">
        <v>38</v>
      </c>
      <c r="AZ119" s="14">
        <v>121.7</v>
      </c>
      <c r="BA119" s="1">
        <v>121.4</v>
      </c>
      <c r="BB119" s="1">
        <v>120.5</v>
      </c>
      <c r="BC119" s="1">
        <v>122.7</v>
      </c>
      <c r="BD119" s="1">
        <v>117.9</v>
      </c>
      <c r="BE119" s="1">
        <v>117.8</v>
      </c>
      <c r="BF119" s="1">
        <v>125.8</v>
      </c>
      <c r="BG119" s="1">
        <v>117.8</v>
      </c>
      <c r="BH119" s="16">
        <v>119.8</v>
      </c>
      <c r="BJ119" s="14"/>
      <c r="BK119" s="17" t="s">
        <v>38</v>
      </c>
      <c r="BL119" s="14">
        <v>121.8</v>
      </c>
      <c r="BM119" s="1">
        <v>120.1</v>
      </c>
      <c r="BN119" s="1">
        <v>120.9</v>
      </c>
      <c r="BO119" s="1">
        <v>122.1</v>
      </c>
      <c r="BP119" s="1">
        <v>118.6</v>
      </c>
      <c r="BQ119" s="1">
        <v>0</v>
      </c>
      <c r="BR119" s="1">
        <v>126.1</v>
      </c>
      <c r="BS119" s="1">
        <v>118.1</v>
      </c>
      <c r="BT119" s="16">
        <v>120.1</v>
      </c>
      <c r="BV119" s="14"/>
      <c r="BW119" s="17" t="s">
        <v>38</v>
      </c>
      <c r="BX119" s="14">
        <v>121</v>
      </c>
      <c r="BY119" s="1">
        <v>119.3</v>
      </c>
      <c r="BZ119" s="1">
        <v>120.8</v>
      </c>
      <c r="CA119" s="1">
        <v>120.4</v>
      </c>
      <c r="CB119" s="1">
        <v>118.3</v>
      </c>
      <c r="CC119" s="1">
        <v>0</v>
      </c>
      <c r="CD119" s="1">
        <v>124.4</v>
      </c>
      <c r="CE119" s="1">
        <v>0</v>
      </c>
      <c r="CF119" s="16">
        <v>121.1</v>
      </c>
      <c r="CH119" s="14"/>
      <c r="CI119" s="17" t="s">
        <v>38</v>
      </c>
      <c r="CJ119" s="14">
        <v>120.7</v>
      </c>
      <c r="CK119" s="1">
        <v>0</v>
      </c>
      <c r="CL119" s="1">
        <v>119.8</v>
      </c>
      <c r="CM119" s="1">
        <v>118.5</v>
      </c>
      <c r="CN119" s="1">
        <v>118.5</v>
      </c>
      <c r="CO119" s="1">
        <v>0</v>
      </c>
      <c r="CP119" s="1">
        <v>127.5</v>
      </c>
      <c r="CQ119" s="1">
        <v>0</v>
      </c>
      <c r="CR119" s="16">
        <v>119.8</v>
      </c>
    </row>
    <row r="120" spans="2:96" x14ac:dyDescent="0.45">
      <c r="B120" s="14"/>
      <c r="C120" s="17" t="s">
        <v>39</v>
      </c>
      <c r="D120" s="14">
        <v>122.6</v>
      </c>
      <c r="E120" s="1">
        <v>122.6</v>
      </c>
      <c r="F120" s="1">
        <v>122.1</v>
      </c>
      <c r="G120" s="1">
        <v>122.3</v>
      </c>
      <c r="H120" s="1">
        <v>120.2</v>
      </c>
      <c r="I120" s="1">
        <v>118.1</v>
      </c>
      <c r="J120" s="1">
        <v>127.5</v>
      </c>
      <c r="K120" s="1">
        <v>119.4</v>
      </c>
      <c r="L120" s="16">
        <v>121.8</v>
      </c>
      <c r="N120" s="14"/>
      <c r="O120" s="17" t="s">
        <v>39</v>
      </c>
      <c r="P120" s="14">
        <v>121.3</v>
      </c>
      <c r="Q120" s="1">
        <v>120.8</v>
      </c>
      <c r="R120" s="1">
        <v>121.1</v>
      </c>
      <c r="S120" s="1">
        <v>121.2</v>
      </c>
      <c r="T120" s="1">
        <v>121.2</v>
      </c>
      <c r="U120" s="1">
        <v>117.1</v>
      </c>
      <c r="V120" s="1">
        <v>126.3</v>
      </c>
      <c r="W120" s="1">
        <v>118.5</v>
      </c>
      <c r="X120" s="16">
        <v>119.6</v>
      </c>
      <c r="Z120" s="14"/>
      <c r="AA120" s="17" t="s">
        <v>39</v>
      </c>
      <c r="AB120" s="14">
        <v>122.1</v>
      </c>
      <c r="AC120" s="1">
        <v>122.2</v>
      </c>
      <c r="AD120" s="1">
        <v>121.8</v>
      </c>
      <c r="AE120" s="1">
        <v>121.3</v>
      </c>
      <c r="AF120" s="1">
        <v>121.1</v>
      </c>
      <c r="AG120" s="1">
        <v>117.2</v>
      </c>
      <c r="AH120" s="1">
        <v>125.9</v>
      </c>
      <c r="AI120" s="1">
        <v>119.3</v>
      </c>
      <c r="AJ120" s="16">
        <v>121.5</v>
      </c>
      <c r="AL120" s="14"/>
      <c r="AM120" s="17" t="s">
        <v>39</v>
      </c>
      <c r="AN120" s="14">
        <v>122.4</v>
      </c>
      <c r="AO120" s="1">
        <v>123.1</v>
      </c>
      <c r="AP120" s="1">
        <v>121.7</v>
      </c>
      <c r="AQ120" s="1">
        <v>120.9</v>
      </c>
      <c r="AR120" s="1">
        <v>121.2</v>
      </c>
      <c r="AS120" s="1">
        <v>117.8</v>
      </c>
      <c r="AT120" s="1">
        <v>126.9</v>
      </c>
      <c r="AU120" s="1">
        <v>119.5</v>
      </c>
      <c r="AV120" s="16">
        <v>122.8</v>
      </c>
      <c r="AX120" s="14"/>
      <c r="AY120" s="17" t="s">
        <v>39</v>
      </c>
      <c r="AZ120" s="14">
        <v>123.1</v>
      </c>
      <c r="BA120" s="1">
        <v>123.1</v>
      </c>
      <c r="BB120" s="1">
        <v>122.1</v>
      </c>
      <c r="BC120" s="1">
        <v>123.9</v>
      </c>
      <c r="BD120" s="1">
        <v>119.3</v>
      </c>
      <c r="BE120" s="1">
        <v>118.6</v>
      </c>
      <c r="BF120" s="1">
        <v>127.7</v>
      </c>
      <c r="BG120" s="1">
        <v>119.7</v>
      </c>
      <c r="BH120" s="16">
        <v>121.7</v>
      </c>
      <c r="BJ120" s="14"/>
      <c r="BK120" s="17" t="s">
        <v>39</v>
      </c>
      <c r="BL120" s="14">
        <v>123.2</v>
      </c>
      <c r="BM120" s="1">
        <v>121.6</v>
      </c>
      <c r="BN120" s="1">
        <v>122.5</v>
      </c>
      <c r="BO120" s="1">
        <v>123.5</v>
      </c>
      <c r="BP120" s="1">
        <v>120</v>
      </c>
      <c r="BQ120" s="1">
        <v>0</v>
      </c>
      <c r="BR120" s="1">
        <v>127.9</v>
      </c>
      <c r="BS120" s="1">
        <v>120.6</v>
      </c>
      <c r="BT120" s="16">
        <v>121.9</v>
      </c>
      <c r="BV120" s="14"/>
      <c r="BW120" s="17" t="s">
        <v>39</v>
      </c>
      <c r="BX120" s="14">
        <v>122.4</v>
      </c>
      <c r="BY120" s="1">
        <v>121.1</v>
      </c>
      <c r="BZ120" s="1">
        <v>122.7</v>
      </c>
      <c r="CA120" s="1">
        <v>121.6</v>
      </c>
      <c r="CB120" s="1">
        <v>119.6</v>
      </c>
      <c r="CC120" s="1">
        <v>0</v>
      </c>
      <c r="CD120" s="1">
        <v>126.6</v>
      </c>
      <c r="CE120" s="1">
        <v>0</v>
      </c>
      <c r="CF120" s="16">
        <v>122.8</v>
      </c>
      <c r="CH120" s="14"/>
      <c r="CI120" s="17" t="s">
        <v>39</v>
      </c>
      <c r="CJ120" s="14">
        <v>121.8</v>
      </c>
      <c r="CK120" s="1">
        <v>0</v>
      </c>
      <c r="CL120" s="1">
        <v>121.1</v>
      </c>
      <c r="CM120" s="1">
        <v>119.5</v>
      </c>
      <c r="CN120" s="1">
        <v>119.7</v>
      </c>
      <c r="CO120" s="1">
        <v>0</v>
      </c>
      <c r="CP120" s="1">
        <v>129.4</v>
      </c>
      <c r="CQ120" s="1">
        <v>0</v>
      </c>
      <c r="CR120" s="16">
        <v>121.3</v>
      </c>
    </row>
    <row r="121" spans="2:96" x14ac:dyDescent="0.45">
      <c r="B121" s="14"/>
      <c r="C121" s="17" t="s">
        <v>40</v>
      </c>
      <c r="D121" s="14">
        <v>122.8</v>
      </c>
      <c r="E121" s="1">
        <v>122.6</v>
      </c>
      <c r="F121" s="1">
        <v>121.9</v>
      </c>
      <c r="G121" s="1">
        <v>122.7</v>
      </c>
      <c r="H121" s="1">
        <v>120.2</v>
      </c>
      <c r="I121" s="1">
        <v>118.6</v>
      </c>
      <c r="J121" s="1">
        <v>126.5</v>
      </c>
      <c r="K121" s="1">
        <v>119</v>
      </c>
      <c r="L121" s="16">
        <v>122.6</v>
      </c>
      <c r="N121" s="14"/>
      <c r="O121" s="17" t="s">
        <v>40</v>
      </c>
      <c r="P121" s="14">
        <v>121.8</v>
      </c>
      <c r="Q121" s="1">
        <v>120.9</v>
      </c>
      <c r="R121" s="1">
        <v>121.4</v>
      </c>
      <c r="S121" s="1">
        <v>121.6</v>
      </c>
      <c r="T121" s="1">
        <v>120.8</v>
      </c>
      <c r="U121" s="1">
        <v>118</v>
      </c>
      <c r="V121" s="1">
        <v>125.5</v>
      </c>
      <c r="W121" s="1">
        <v>118.9</v>
      </c>
      <c r="X121" s="16">
        <v>120.3</v>
      </c>
      <c r="Z121" s="14"/>
      <c r="AA121" s="17" t="s">
        <v>40</v>
      </c>
      <c r="AB121" s="14">
        <v>122.4</v>
      </c>
      <c r="AC121" s="1">
        <v>122.3</v>
      </c>
      <c r="AD121" s="1">
        <v>122</v>
      </c>
      <c r="AE121" s="1">
        <v>121.3</v>
      </c>
      <c r="AF121" s="1">
        <v>121.2</v>
      </c>
      <c r="AG121" s="1">
        <v>118.1</v>
      </c>
      <c r="AH121" s="1">
        <v>125.5</v>
      </c>
      <c r="AI121" s="1">
        <v>119.6</v>
      </c>
      <c r="AJ121" s="16">
        <v>122.5</v>
      </c>
      <c r="AL121" s="14"/>
      <c r="AM121" s="17" t="s">
        <v>40</v>
      </c>
      <c r="AN121" s="14">
        <v>122.6</v>
      </c>
      <c r="AO121" s="1">
        <v>123.2</v>
      </c>
      <c r="AP121" s="1">
        <v>121.7</v>
      </c>
      <c r="AQ121" s="1">
        <v>121.6</v>
      </c>
      <c r="AR121" s="1">
        <v>121.5</v>
      </c>
      <c r="AS121" s="1">
        <v>118.2</v>
      </c>
      <c r="AT121" s="1">
        <v>125.9</v>
      </c>
      <c r="AU121" s="1">
        <v>118.9</v>
      </c>
      <c r="AV121" s="16">
        <v>123.7</v>
      </c>
      <c r="AX121" s="14"/>
      <c r="AY121" s="17" t="s">
        <v>40</v>
      </c>
      <c r="AZ121" s="14">
        <v>123.2</v>
      </c>
      <c r="BA121" s="1">
        <v>123.1</v>
      </c>
      <c r="BB121" s="1">
        <v>121.8</v>
      </c>
      <c r="BC121" s="1">
        <v>124.5</v>
      </c>
      <c r="BD121" s="1">
        <v>119.3</v>
      </c>
      <c r="BE121" s="1">
        <v>119</v>
      </c>
      <c r="BF121" s="1">
        <v>126.8</v>
      </c>
      <c r="BG121" s="1">
        <v>118.5</v>
      </c>
      <c r="BH121" s="16">
        <v>122.1</v>
      </c>
      <c r="BJ121" s="14"/>
      <c r="BK121" s="17" t="s">
        <v>40</v>
      </c>
      <c r="BL121" s="14">
        <v>123.3</v>
      </c>
      <c r="BM121" s="1">
        <v>121.6</v>
      </c>
      <c r="BN121" s="1">
        <v>122.2</v>
      </c>
      <c r="BO121" s="1">
        <v>123.6</v>
      </c>
      <c r="BP121" s="1">
        <v>120.4</v>
      </c>
      <c r="BQ121" s="1">
        <v>0</v>
      </c>
      <c r="BR121" s="1">
        <v>127.3</v>
      </c>
      <c r="BS121" s="1">
        <v>118.3</v>
      </c>
      <c r="BT121" s="16">
        <v>122.8</v>
      </c>
      <c r="BV121" s="14"/>
      <c r="BW121" s="17" t="s">
        <v>40</v>
      </c>
      <c r="BX121" s="14">
        <v>122.3</v>
      </c>
      <c r="BY121" s="1">
        <v>120.8</v>
      </c>
      <c r="BZ121" s="1">
        <v>121.9</v>
      </c>
      <c r="CA121" s="1">
        <v>122</v>
      </c>
      <c r="CB121" s="1">
        <v>119.8</v>
      </c>
      <c r="CC121" s="1">
        <v>0</v>
      </c>
      <c r="CD121" s="1">
        <v>125.1</v>
      </c>
      <c r="CE121" s="1">
        <v>0</v>
      </c>
      <c r="CF121" s="16">
        <v>123.9</v>
      </c>
      <c r="CH121" s="14"/>
      <c r="CI121" s="17" t="s">
        <v>40</v>
      </c>
      <c r="CJ121" s="14">
        <v>122.2</v>
      </c>
      <c r="CK121" s="1">
        <v>0</v>
      </c>
      <c r="CL121" s="1">
        <v>121.2</v>
      </c>
      <c r="CM121" s="1">
        <v>120</v>
      </c>
      <c r="CN121" s="1">
        <v>119.9</v>
      </c>
      <c r="CO121" s="1">
        <v>0</v>
      </c>
      <c r="CP121" s="1">
        <v>128.6</v>
      </c>
      <c r="CQ121" s="1">
        <v>0</v>
      </c>
      <c r="CR121" s="16">
        <v>122.6</v>
      </c>
    </row>
    <row r="122" spans="2:96" x14ac:dyDescent="0.45">
      <c r="B122" s="14"/>
      <c r="C122" s="17" t="s">
        <v>41</v>
      </c>
      <c r="D122" s="14">
        <v>121.5</v>
      </c>
      <c r="E122" s="1">
        <v>121.5</v>
      </c>
      <c r="F122" s="1">
        <v>120.7</v>
      </c>
      <c r="G122" s="1">
        <v>121.6</v>
      </c>
      <c r="H122" s="1">
        <v>119.1</v>
      </c>
      <c r="I122" s="1">
        <v>117.5</v>
      </c>
      <c r="J122" s="1">
        <v>125.6</v>
      </c>
      <c r="K122" s="1">
        <v>117.6</v>
      </c>
      <c r="L122" s="16">
        <v>121.3</v>
      </c>
      <c r="N122" s="14"/>
      <c r="O122" s="17" t="s">
        <v>41</v>
      </c>
      <c r="P122" s="14">
        <v>120.1</v>
      </c>
      <c r="Q122" s="1">
        <v>119.4</v>
      </c>
      <c r="R122" s="1">
        <v>119.8</v>
      </c>
      <c r="S122" s="1">
        <v>120.2</v>
      </c>
      <c r="T122" s="1">
        <v>119.4</v>
      </c>
      <c r="U122" s="1">
        <v>116.6</v>
      </c>
      <c r="V122" s="1">
        <v>124.2</v>
      </c>
      <c r="W122" s="1">
        <v>117.4</v>
      </c>
      <c r="X122" s="16">
        <v>118.4</v>
      </c>
      <c r="Z122" s="14"/>
      <c r="AA122" s="17" t="s">
        <v>108</v>
      </c>
      <c r="AB122" s="14">
        <v>120.9</v>
      </c>
      <c r="AC122" s="1">
        <v>121</v>
      </c>
      <c r="AD122" s="1">
        <v>120.6</v>
      </c>
      <c r="AE122" s="1">
        <v>119.9</v>
      </c>
      <c r="AF122" s="1">
        <v>119.9</v>
      </c>
      <c r="AG122" s="1">
        <v>116.7</v>
      </c>
      <c r="AH122" s="1">
        <v>124.2</v>
      </c>
      <c r="AI122" s="1">
        <v>118.2</v>
      </c>
      <c r="AJ122" s="16">
        <v>120.9</v>
      </c>
      <c r="AL122" s="14"/>
      <c r="AM122" s="17" t="s">
        <v>108</v>
      </c>
      <c r="AN122" s="14">
        <v>121.2</v>
      </c>
      <c r="AO122" s="1">
        <v>122</v>
      </c>
      <c r="AP122" s="1">
        <v>120.4</v>
      </c>
      <c r="AQ122" s="1">
        <v>120.2</v>
      </c>
      <c r="AR122" s="1">
        <v>120.3</v>
      </c>
      <c r="AS122" s="1">
        <v>117</v>
      </c>
      <c r="AT122" s="1">
        <v>124.8</v>
      </c>
      <c r="AU122" s="1">
        <v>117.6</v>
      </c>
      <c r="AV122" s="16">
        <v>122.3</v>
      </c>
      <c r="AX122" s="14"/>
      <c r="AY122" s="17" t="s">
        <v>108</v>
      </c>
      <c r="AZ122" s="14">
        <v>122</v>
      </c>
      <c r="BA122" s="1">
        <v>122.1</v>
      </c>
      <c r="BB122" s="1">
        <v>120.7</v>
      </c>
      <c r="BC122" s="1">
        <v>123.6</v>
      </c>
      <c r="BD122" s="1">
        <v>118.2</v>
      </c>
      <c r="BE122" s="1">
        <v>118</v>
      </c>
      <c r="BF122" s="1">
        <v>126</v>
      </c>
      <c r="BG122" s="1">
        <v>117</v>
      </c>
      <c r="BH122" s="16">
        <v>120.8</v>
      </c>
      <c r="BJ122" s="14"/>
      <c r="BK122" s="17" t="s">
        <v>108</v>
      </c>
      <c r="BL122" s="14">
        <v>122.2</v>
      </c>
      <c r="BM122" s="1">
        <v>120.8</v>
      </c>
      <c r="BN122" s="1">
        <v>121.2</v>
      </c>
      <c r="BO122" s="1">
        <v>122.7</v>
      </c>
      <c r="BP122" s="1">
        <v>119.3</v>
      </c>
      <c r="BQ122" s="1">
        <v>0</v>
      </c>
      <c r="BR122" s="1">
        <v>126.5</v>
      </c>
      <c r="BS122" s="1">
        <v>116.7</v>
      </c>
      <c r="BT122" s="16">
        <v>121.6</v>
      </c>
      <c r="BV122" s="14"/>
      <c r="BW122" s="17" t="s">
        <v>108</v>
      </c>
      <c r="BX122" s="14">
        <v>121.2</v>
      </c>
      <c r="BY122" s="1">
        <v>119.8</v>
      </c>
      <c r="BZ122" s="1">
        <v>121</v>
      </c>
      <c r="CA122" s="1">
        <v>121</v>
      </c>
      <c r="CB122" s="1">
        <v>118.6</v>
      </c>
      <c r="CC122" s="1">
        <v>0</v>
      </c>
      <c r="CD122" s="1">
        <v>124.3</v>
      </c>
      <c r="CE122" s="1">
        <v>0</v>
      </c>
      <c r="CF122" s="16">
        <v>122.9</v>
      </c>
      <c r="CH122" s="14"/>
      <c r="CI122" s="17" t="s">
        <v>108</v>
      </c>
      <c r="CJ122" s="14">
        <v>121.1</v>
      </c>
      <c r="CK122" s="1">
        <v>0</v>
      </c>
      <c r="CL122" s="1">
        <v>120.1</v>
      </c>
      <c r="CM122" s="1">
        <v>118.9</v>
      </c>
      <c r="CN122" s="1">
        <v>118.7</v>
      </c>
      <c r="CO122" s="1">
        <v>0</v>
      </c>
      <c r="CP122" s="1">
        <v>128.1</v>
      </c>
      <c r="CQ122" s="1">
        <v>0</v>
      </c>
      <c r="CR122" s="16">
        <v>121.6</v>
      </c>
    </row>
    <row r="123" spans="2:96" x14ac:dyDescent="0.45">
      <c r="B123" s="14"/>
      <c r="C123" s="17" t="s">
        <v>42</v>
      </c>
      <c r="D123" s="14">
        <v>118.2</v>
      </c>
      <c r="E123" s="1">
        <v>118.5</v>
      </c>
      <c r="F123" s="1">
        <v>117.5</v>
      </c>
      <c r="G123" s="1">
        <v>118.7</v>
      </c>
      <c r="H123" s="1">
        <v>115.9</v>
      </c>
      <c r="I123" s="1">
        <v>114.8</v>
      </c>
      <c r="J123" s="1">
        <v>122.9</v>
      </c>
      <c r="K123" s="1">
        <v>113.7</v>
      </c>
      <c r="L123" s="16">
        <v>117.8</v>
      </c>
      <c r="N123" s="14"/>
      <c r="O123" s="17" t="s">
        <v>42</v>
      </c>
      <c r="P123" s="14">
        <v>115.8</v>
      </c>
      <c r="Q123" s="1">
        <v>115.6</v>
      </c>
      <c r="R123" s="1">
        <v>116</v>
      </c>
      <c r="S123" s="1">
        <v>116.4</v>
      </c>
      <c r="T123" s="1">
        <v>115.5</v>
      </c>
      <c r="U123" s="1">
        <v>113.4</v>
      </c>
      <c r="V123" s="1">
        <v>120.7</v>
      </c>
      <c r="W123" s="1">
        <v>113.6</v>
      </c>
      <c r="X123" s="16">
        <v>113.8</v>
      </c>
      <c r="Z123" s="14"/>
      <c r="AA123" s="17" t="s">
        <v>42</v>
      </c>
      <c r="AB123" s="14">
        <v>116.9</v>
      </c>
      <c r="AC123" s="1">
        <v>117.6</v>
      </c>
      <c r="AD123" s="1">
        <v>117.1</v>
      </c>
      <c r="AE123" s="1">
        <v>116</v>
      </c>
      <c r="AF123" s="1">
        <v>116.4</v>
      </c>
      <c r="AG123" s="1">
        <v>113.7</v>
      </c>
      <c r="AH123" s="1">
        <v>120.7</v>
      </c>
      <c r="AI123" s="1">
        <v>114.8</v>
      </c>
      <c r="AJ123" s="16">
        <v>116.7</v>
      </c>
      <c r="AL123" s="14"/>
      <c r="AM123" s="17" t="s">
        <v>42</v>
      </c>
      <c r="AN123" s="14">
        <v>117.6</v>
      </c>
      <c r="AO123" s="1">
        <v>118.8</v>
      </c>
      <c r="AP123" s="1">
        <v>117.1</v>
      </c>
      <c r="AQ123" s="1">
        <v>117</v>
      </c>
      <c r="AR123" s="1">
        <v>117.2</v>
      </c>
      <c r="AS123" s="1">
        <v>114.2</v>
      </c>
      <c r="AT123" s="1">
        <v>121.5</v>
      </c>
      <c r="AU123" s="1">
        <v>113.8</v>
      </c>
      <c r="AV123" s="16">
        <v>118.7</v>
      </c>
      <c r="AX123" s="14"/>
      <c r="AY123" s="17" t="s">
        <v>42</v>
      </c>
      <c r="AZ123" s="14">
        <v>118.9</v>
      </c>
      <c r="BA123" s="1">
        <v>119.5</v>
      </c>
      <c r="BB123" s="1">
        <v>117.6</v>
      </c>
      <c r="BC123" s="1">
        <v>121.3</v>
      </c>
      <c r="BD123" s="1">
        <v>115.3</v>
      </c>
      <c r="BE123" s="1">
        <v>115.5</v>
      </c>
      <c r="BF123" s="1">
        <v>123.3</v>
      </c>
      <c r="BG123" s="1">
        <v>112.6</v>
      </c>
      <c r="BH123" s="16">
        <v>117.1</v>
      </c>
      <c r="BJ123" s="14"/>
      <c r="BK123" s="17" t="s">
        <v>42</v>
      </c>
      <c r="BL123" s="14">
        <v>119.4</v>
      </c>
      <c r="BM123" s="1">
        <v>118.5</v>
      </c>
      <c r="BN123" s="1">
        <v>118.3</v>
      </c>
      <c r="BO123" s="1">
        <v>120.1</v>
      </c>
      <c r="BP123" s="1">
        <v>116.4</v>
      </c>
      <c r="BQ123" s="1">
        <v>0</v>
      </c>
      <c r="BR123" s="1">
        <v>124</v>
      </c>
      <c r="BS123" s="1">
        <v>111.5</v>
      </c>
      <c r="BT123" s="16">
        <v>118.5</v>
      </c>
      <c r="BV123" s="14"/>
      <c r="BW123" s="17" t="s">
        <v>42</v>
      </c>
      <c r="BX123" s="14">
        <v>118.3</v>
      </c>
      <c r="BY123" s="1">
        <v>116.8</v>
      </c>
      <c r="BZ123" s="1">
        <v>118.1</v>
      </c>
      <c r="CA123" s="1">
        <v>118.3</v>
      </c>
      <c r="CB123" s="1">
        <v>115.6</v>
      </c>
      <c r="CC123" s="1">
        <v>0</v>
      </c>
      <c r="CD123" s="1">
        <v>121.3</v>
      </c>
      <c r="CE123" s="1">
        <v>0</v>
      </c>
      <c r="CF123" s="16">
        <v>120.3</v>
      </c>
      <c r="CH123" s="14"/>
      <c r="CI123" s="17" t="s">
        <v>42</v>
      </c>
      <c r="CJ123" s="14">
        <v>118.3</v>
      </c>
      <c r="CK123" s="1">
        <v>0</v>
      </c>
      <c r="CL123" s="1">
        <v>117.4</v>
      </c>
      <c r="CM123" s="1">
        <v>116.1</v>
      </c>
      <c r="CN123" s="1">
        <v>115.8</v>
      </c>
      <c r="CO123" s="1">
        <v>0</v>
      </c>
      <c r="CP123" s="1">
        <v>126.4</v>
      </c>
      <c r="CQ123" s="1">
        <v>0</v>
      </c>
      <c r="CR123" s="16">
        <v>119.1</v>
      </c>
    </row>
    <row r="124" spans="2:96" x14ac:dyDescent="0.45">
      <c r="B124" s="14"/>
      <c r="C124" s="17" t="s">
        <v>43</v>
      </c>
      <c r="D124" s="14">
        <v>123.3</v>
      </c>
      <c r="E124" s="1">
        <v>123.3</v>
      </c>
      <c r="F124" s="1">
        <v>122.4</v>
      </c>
      <c r="G124" s="1">
        <v>123.1</v>
      </c>
      <c r="H124" s="1">
        <v>120.8</v>
      </c>
      <c r="I124" s="1">
        <v>118.7</v>
      </c>
      <c r="J124" s="1">
        <v>127.5</v>
      </c>
      <c r="K124" s="1">
        <v>119.4</v>
      </c>
      <c r="L124" s="16">
        <v>123</v>
      </c>
      <c r="N124" s="14"/>
      <c r="O124" s="17" t="s">
        <v>43</v>
      </c>
      <c r="P124" s="14">
        <v>122</v>
      </c>
      <c r="Q124" s="1">
        <v>121.4</v>
      </c>
      <c r="R124" s="1">
        <v>121.6</v>
      </c>
      <c r="S124" s="1">
        <v>121.9</v>
      </c>
      <c r="T124" s="1">
        <v>121.4</v>
      </c>
      <c r="U124" s="1">
        <v>118</v>
      </c>
      <c r="V124" s="1">
        <v>126.2</v>
      </c>
      <c r="W124" s="1">
        <v>119</v>
      </c>
      <c r="X124" s="16">
        <v>120.4</v>
      </c>
      <c r="Z124" s="14"/>
      <c r="AA124" s="17" t="s">
        <v>43</v>
      </c>
      <c r="AB124" s="14">
        <v>122.7</v>
      </c>
      <c r="AC124" s="1">
        <v>122.8</v>
      </c>
      <c r="AD124" s="1">
        <v>122.3</v>
      </c>
      <c r="AE124" s="1">
        <v>121.7</v>
      </c>
      <c r="AF124" s="1">
        <v>121.6</v>
      </c>
      <c r="AG124" s="1">
        <v>118.1</v>
      </c>
      <c r="AH124" s="1">
        <v>126.1</v>
      </c>
      <c r="AI124" s="1">
        <v>119.8</v>
      </c>
      <c r="AJ124" s="16">
        <v>122.6</v>
      </c>
      <c r="AL124" s="14"/>
      <c r="AM124" s="17" t="s">
        <v>43</v>
      </c>
      <c r="AN124" s="14">
        <v>123</v>
      </c>
      <c r="AO124" s="1">
        <v>123.8</v>
      </c>
      <c r="AP124" s="1">
        <v>122.1</v>
      </c>
      <c r="AQ124" s="1">
        <v>121.9</v>
      </c>
      <c r="AR124" s="1">
        <v>122</v>
      </c>
      <c r="AS124" s="1">
        <v>118.3</v>
      </c>
      <c r="AT124" s="1">
        <v>126.7</v>
      </c>
      <c r="AU124" s="1">
        <v>119.4</v>
      </c>
      <c r="AV124" s="16">
        <v>123.9</v>
      </c>
      <c r="AX124" s="14"/>
      <c r="AY124" s="17" t="s">
        <v>43</v>
      </c>
      <c r="AZ124" s="14">
        <v>123.7</v>
      </c>
      <c r="BA124" s="1">
        <v>123.8</v>
      </c>
      <c r="BB124" s="1">
        <v>122.5</v>
      </c>
      <c r="BC124" s="1">
        <v>124.9</v>
      </c>
      <c r="BD124" s="1">
        <v>120.1</v>
      </c>
      <c r="BE124" s="1">
        <v>119.2</v>
      </c>
      <c r="BF124" s="1">
        <v>127.8</v>
      </c>
      <c r="BG124" s="1">
        <v>119.2</v>
      </c>
      <c r="BH124" s="16">
        <v>122.6</v>
      </c>
      <c r="BJ124" s="14"/>
      <c r="BK124" s="17" t="s">
        <v>43</v>
      </c>
      <c r="BL124" s="14">
        <v>123.9</v>
      </c>
      <c r="BM124" s="1">
        <v>122.6</v>
      </c>
      <c r="BN124" s="1">
        <v>122.8</v>
      </c>
      <c r="BO124" s="1">
        <v>124.2</v>
      </c>
      <c r="BP124" s="1">
        <v>120.8</v>
      </c>
      <c r="BQ124" s="1">
        <v>0</v>
      </c>
      <c r="BR124" s="1">
        <v>128.19999999999999</v>
      </c>
      <c r="BS124" s="1">
        <v>119.3</v>
      </c>
      <c r="BT124" s="16">
        <v>123.1</v>
      </c>
      <c r="BV124" s="14"/>
      <c r="BW124" s="17" t="s">
        <v>43</v>
      </c>
      <c r="BX124" s="14">
        <v>123</v>
      </c>
      <c r="BY124" s="1">
        <v>121.6</v>
      </c>
      <c r="BZ124" s="1">
        <v>122.7</v>
      </c>
      <c r="CA124" s="1">
        <v>122.5</v>
      </c>
      <c r="CB124" s="1">
        <v>120.6</v>
      </c>
      <c r="CC124" s="1">
        <v>0</v>
      </c>
      <c r="CD124" s="1">
        <v>126.3</v>
      </c>
      <c r="CE124" s="1">
        <v>0</v>
      </c>
      <c r="CF124" s="16">
        <v>124.4</v>
      </c>
      <c r="CH124" s="14"/>
      <c r="CI124" s="17" t="s">
        <v>43</v>
      </c>
      <c r="CJ124" s="14">
        <v>122.7</v>
      </c>
      <c r="CK124" s="1">
        <v>0</v>
      </c>
      <c r="CL124" s="1">
        <v>121.8</v>
      </c>
      <c r="CM124" s="1">
        <v>120.4</v>
      </c>
      <c r="CN124" s="1">
        <v>120.5</v>
      </c>
      <c r="CO124" s="1">
        <v>0</v>
      </c>
      <c r="CP124" s="1">
        <v>129.80000000000001</v>
      </c>
      <c r="CQ124" s="1">
        <v>0</v>
      </c>
      <c r="CR124" s="16">
        <v>123.1</v>
      </c>
    </row>
    <row r="125" spans="2:96" x14ac:dyDescent="0.45">
      <c r="B125" s="14"/>
      <c r="C125" s="17" t="s">
        <v>44</v>
      </c>
      <c r="D125" s="14">
        <v>122.5</v>
      </c>
      <c r="E125" s="1">
        <v>122.6</v>
      </c>
      <c r="F125" s="1">
        <v>121.4</v>
      </c>
      <c r="G125" s="1">
        <v>122.8</v>
      </c>
      <c r="H125" s="1">
        <v>119.9</v>
      </c>
      <c r="I125" s="1">
        <v>118.2</v>
      </c>
      <c r="J125" s="1">
        <v>126.3</v>
      </c>
      <c r="K125" s="1">
        <v>118.2</v>
      </c>
      <c r="L125" s="16">
        <v>122.2</v>
      </c>
      <c r="N125" s="14"/>
      <c r="O125" s="17" t="s">
        <v>44</v>
      </c>
      <c r="P125" s="14">
        <v>121.1</v>
      </c>
      <c r="Q125" s="1">
        <v>120.4</v>
      </c>
      <c r="R125" s="1">
        <v>120.6</v>
      </c>
      <c r="S125" s="1">
        <v>121.3</v>
      </c>
      <c r="T125" s="1">
        <v>120</v>
      </c>
      <c r="U125" s="1">
        <v>117.6</v>
      </c>
      <c r="V125" s="1">
        <v>124.8</v>
      </c>
      <c r="W125" s="1">
        <v>118.3</v>
      </c>
      <c r="X125" s="16">
        <v>119.2</v>
      </c>
      <c r="Z125" s="14"/>
      <c r="AA125" s="17" t="s">
        <v>44</v>
      </c>
      <c r="AB125" s="14">
        <v>121.8</v>
      </c>
      <c r="AC125" s="1">
        <v>122</v>
      </c>
      <c r="AD125" s="1">
        <v>121.4</v>
      </c>
      <c r="AE125" s="1">
        <v>120.8</v>
      </c>
      <c r="AF125" s="1">
        <v>120.6</v>
      </c>
      <c r="AG125" s="1">
        <v>117.7</v>
      </c>
      <c r="AH125" s="1">
        <v>125</v>
      </c>
      <c r="AI125" s="1">
        <v>119.1</v>
      </c>
      <c r="AJ125" s="16">
        <v>121.8</v>
      </c>
      <c r="AL125" s="14"/>
      <c r="AM125" s="17" t="s">
        <v>44</v>
      </c>
      <c r="AN125" s="14">
        <v>122.2</v>
      </c>
      <c r="AO125" s="1">
        <v>123</v>
      </c>
      <c r="AP125" s="1">
        <v>121.2</v>
      </c>
      <c r="AQ125" s="1">
        <v>121.5</v>
      </c>
      <c r="AR125" s="1">
        <v>121.2</v>
      </c>
      <c r="AS125" s="1">
        <v>117.7</v>
      </c>
      <c r="AT125" s="1">
        <v>125.4</v>
      </c>
      <c r="AU125" s="1">
        <v>118.1</v>
      </c>
      <c r="AV125" s="16">
        <v>123.2</v>
      </c>
      <c r="AX125" s="14"/>
      <c r="AY125" s="17" t="s">
        <v>44</v>
      </c>
      <c r="AZ125" s="14">
        <v>123</v>
      </c>
      <c r="BA125" s="1">
        <v>123.2</v>
      </c>
      <c r="BB125" s="1">
        <v>121.4</v>
      </c>
      <c r="BC125" s="1">
        <v>125</v>
      </c>
      <c r="BD125" s="1">
        <v>119.1</v>
      </c>
      <c r="BE125" s="1">
        <v>118.7</v>
      </c>
      <c r="BF125" s="1">
        <v>126.7</v>
      </c>
      <c r="BG125" s="1">
        <v>117.3</v>
      </c>
      <c r="BH125" s="16">
        <v>121.6</v>
      </c>
      <c r="BJ125" s="14"/>
      <c r="BK125" s="17" t="s">
        <v>44</v>
      </c>
      <c r="BL125" s="14">
        <v>123.2</v>
      </c>
      <c r="BM125" s="1">
        <v>122.1</v>
      </c>
      <c r="BN125" s="1">
        <v>121.8</v>
      </c>
      <c r="BO125" s="1">
        <v>123.8</v>
      </c>
      <c r="BP125" s="1">
        <v>120</v>
      </c>
      <c r="BQ125" s="1">
        <v>0</v>
      </c>
      <c r="BR125" s="1">
        <v>127.3</v>
      </c>
      <c r="BS125" s="1">
        <v>116.6</v>
      </c>
      <c r="BT125" s="16">
        <v>122.5</v>
      </c>
      <c r="BV125" s="14"/>
      <c r="BW125" s="17" t="s">
        <v>44</v>
      </c>
      <c r="BX125" s="14">
        <v>122.2</v>
      </c>
      <c r="BY125" s="1">
        <v>120.6</v>
      </c>
      <c r="BZ125" s="1">
        <v>121.5</v>
      </c>
      <c r="CA125" s="1">
        <v>122.2</v>
      </c>
      <c r="CB125" s="1">
        <v>119.7</v>
      </c>
      <c r="CC125" s="1">
        <v>0</v>
      </c>
      <c r="CD125" s="1">
        <v>124.7</v>
      </c>
      <c r="CE125" s="1">
        <v>0</v>
      </c>
      <c r="CF125" s="16">
        <v>124.1</v>
      </c>
      <c r="CH125" s="14"/>
      <c r="CI125" s="17" t="s">
        <v>44</v>
      </c>
      <c r="CJ125" s="14">
        <v>122.2</v>
      </c>
      <c r="CK125" s="1">
        <v>0</v>
      </c>
      <c r="CL125" s="1">
        <v>121</v>
      </c>
      <c r="CM125" s="1">
        <v>120</v>
      </c>
      <c r="CN125" s="1">
        <v>119.7</v>
      </c>
      <c r="CO125" s="1">
        <v>0</v>
      </c>
      <c r="CP125" s="1">
        <v>129</v>
      </c>
      <c r="CQ125" s="1">
        <v>0</v>
      </c>
      <c r="CR125" s="16">
        <v>122.9</v>
      </c>
    </row>
    <row r="126" spans="2:96" x14ac:dyDescent="0.45">
      <c r="B126" s="14"/>
      <c r="C126" s="17" t="s">
        <v>45</v>
      </c>
      <c r="D126" s="14">
        <v>123.2</v>
      </c>
      <c r="E126" s="1">
        <v>123.6</v>
      </c>
      <c r="F126" s="1">
        <v>122.1</v>
      </c>
      <c r="G126" s="1">
        <v>124</v>
      </c>
      <c r="H126" s="1">
        <v>120.5</v>
      </c>
      <c r="I126" s="1">
        <v>118.8</v>
      </c>
      <c r="J126" s="1">
        <v>127.6</v>
      </c>
      <c r="K126" s="1">
        <v>118.7</v>
      </c>
      <c r="L126" s="16">
        <v>123.1</v>
      </c>
      <c r="N126" s="14"/>
      <c r="O126" s="17" t="s">
        <v>45</v>
      </c>
      <c r="P126" s="14">
        <v>121.7</v>
      </c>
      <c r="Q126" s="1">
        <v>121.1</v>
      </c>
      <c r="R126" s="1">
        <v>121.2</v>
      </c>
      <c r="S126" s="1">
        <v>122.3</v>
      </c>
      <c r="T126" s="1">
        <v>120.8</v>
      </c>
      <c r="U126" s="1">
        <v>118</v>
      </c>
      <c r="V126" s="1">
        <v>126</v>
      </c>
      <c r="W126" s="1">
        <v>118.6</v>
      </c>
      <c r="X126" s="16">
        <v>119.8</v>
      </c>
      <c r="Z126" s="14"/>
      <c r="AA126" s="17" t="s">
        <v>45</v>
      </c>
      <c r="AB126" s="14">
        <v>122.5</v>
      </c>
      <c r="AC126" s="1">
        <v>123</v>
      </c>
      <c r="AD126" s="1">
        <v>122</v>
      </c>
      <c r="AE126" s="1">
        <v>121.9</v>
      </c>
      <c r="AF126" s="1">
        <v>121.3</v>
      </c>
      <c r="AG126" s="1">
        <v>118.1</v>
      </c>
      <c r="AH126" s="1">
        <v>125.9</v>
      </c>
      <c r="AI126" s="1">
        <v>119.5</v>
      </c>
      <c r="AJ126" s="16">
        <v>122.6</v>
      </c>
      <c r="AL126" s="14"/>
      <c r="AM126" s="17" t="s">
        <v>45</v>
      </c>
      <c r="AN126" s="14">
        <v>122.9</v>
      </c>
      <c r="AO126" s="1">
        <v>124.1</v>
      </c>
      <c r="AP126" s="1">
        <v>121.8</v>
      </c>
      <c r="AQ126" s="1">
        <v>122.5</v>
      </c>
      <c r="AR126" s="1">
        <v>121.8</v>
      </c>
      <c r="AS126" s="1">
        <v>118.3</v>
      </c>
      <c r="AT126" s="1">
        <v>126.5</v>
      </c>
      <c r="AU126" s="1">
        <v>118.7</v>
      </c>
      <c r="AV126" s="16">
        <v>124.2</v>
      </c>
      <c r="AX126" s="14"/>
      <c r="AY126" s="17" t="s">
        <v>45</v>
      </c>
      <c r="AZ126" s="14">
        <v>123.7</v>
      </c>
      <c r="BA126" s="1">
        <v>124.2</v>
      </c>
      <c r="BB126" s="1">
        <v>122.1</v>
      </c>
      <c r="BC126" s="1">
        <v>126.3</v>
      </c>
      <c r="BD126" s="1">
        <v>119.6</v>
      </c>
      <c r="BE126" s="1">
        <v>119.4</v>
      </c>
      <c r="BF126" s="1">
        <v>127.9</v>
      </c>
      <c r="BG126" s="1">
        <v>118</v>
      </c>
      <c r="BH126" s="16">
        <v>122.5</v>
      </c>
      <c r="BJ126" s="14"/>
      <c r="BK126" s="17" t="s">
        <v>45</v>
      </c>
      <c r="BL126" s="14">
        <v>124</v>
      </c>
      <c r="BM126" s="1">
        <v>122.9</v>
      </c>
      <c r="BN126" s="1">
        <v>122.7</v>
      </c>
      <c r="BO126" s="1">
        <v>125.3</v>
      </c>
      <c r="BP126" s="1">
        <v>120.9</v>
      </c>
      <c r="BQ126" s="1">
        <v>0</v>
      </c>
      <c r="BR126" s="1">
        <v>128.6</v>
      </c>
      <c r="BS126" s="1">
        <v>117.4</v>
      </c>
      <c r="BT126" s="16">
        <v>123.5</v>
      </c>
      <c r="BV126" s="14"/>
      <c r="BW126" s="17" t="s">
        <v>45</v>
      </c>
      <c r="BX126" s="14">
        <v>122.9</v>
      </c>
      <c r="BY126" s="1">
        <v>121.7</v>
      </c>
      <c r="BZ126" s="1">
        <v>122.4</v>
      </c>
      <c r="CA126" s="1">
        <v>123.2</v>
      </c>
      <c r="CB126" s="1">
        <v>120.1</v>
      </c>
      <c r="CC126" s="1">
        <v>0</v>
      </c>
      <c r="CD126" s="1">
        <v>126</v>
      </c>
      <c r="CE126" s="1">
        <v>0</v>
      </c>
      <c r="CF126" s="16">
        <v>124.9</v>
      </c>
      <c r="CH126" s="14"/>
      <c r="CI126" s="17" t="s">
        <v>45</v>
      </c>
      <c r="CJ126" s="14">
        <v>122.7</v>
      </c>
      <c r="CK126" s="1">
        <v>0</v>
      </c>
      <c r="CL126" s="1">
        <v>121.6</v>
      </c>
      <c r="CM126" s="1">
        <v>121</v>
      </c>
      <c r="CN126" s="1">
        <v>120</v>
      </c>
      <c r="CO126" s="1">
        <v>0</v>
      </c>
      <c r="CP126" s="1">
        <v>130.4</v>
      </c>
      <c r="CQ126" s="1">
        <v>0</v>
      </c>
      <c r="CR126" s="16">
        <v>123.7</v>
      </c>
    </row>
    <row r="127" spans="2:96" x14ac:dyDescent="0.45">
      <c r="B127" s="14"/>
      <c r="C127" s="17" t="s">
        <v>46</v>
      </c>
      <c r="D127" s="14">
        <v>124.7</v>
      </c>
      <c r="E127" s="1">
        <v>125</v>
      </c>
      <c r="F127" s="1">
        <v>123.5</v>
      </c>
      <c r="G127" s="1">
        <v>125.6</v>
      </c>
      <c r="H127" s="1">
        <v>122</v>
      </c>
      <c r="I127" s="1">
        <v>119.9</v>
      </c>
      <c r="J127" s="1">
        <v>128.80000000000001</v>
      </c>
      <c r="K127" s="1">
        <v>120.2</v>
      </c>
      <c r="L127" s="16">
        <v>125</v>
      </c>
      <c r="N127" s="14"/>
      <c r="O127" s="17" t="s">
        <v>46</v>
      </c>
      <c r="P127" s="14">
        <v>123.4</v>
      </c>
      <c r="Q127" s="1">
        <v>122.8</v>
      </c>
      <c r="R127" s="1">
        <v>122.6</v>
      </c>
      <c r="S127" s="1">
        <v>124.1</v>
      </c>
      <c r="T127" s="1">
        <v>122.4</v>
      </c>
      <c r="U127" s="1">
        <v>119.2</v>
      </c>
      <c r="V127" s="1">
        <v>127.4</v>
      </c>
      <c r="W127" s="1">
        <v>120</v>
      </c>
      <c r="X127" s="16">
        <v>121.9</v>
      </c>
      <c r="Z127" s="14"/>
      <c r="AA127" s="17" t="s">
        <v>46</v>
      </c>
      <c r="AB127" s="14">
        <v>124.1</v>
      </c>
      <c r="AC127" s="1">
        <v>124.5</v>
      </c>
      <c r="AD127" s="1">
        <v>123.4</v>
      </c>
      <c r="AE127" s="1">
        <v>123.7</v>
      </c>
      <c r="AF127" s="1">
        <v>122.8</v>
      </c>
      <c r="AG127" s="1">
        <v>119.2</v>
      </c>
      <c r="AH127" s="1">
        <v>127.4</v>
      </c>
      <c r="AI127" s="1">
        <v>120.7</v>
      </c>
      <c r="AJ127" s="16">
        <v>124.7</v>
      </c>
      <c r="AL127" s="14"/>
      <c r="AM127" s="17" t="s">
        <v>46</v>
      </c>
      <c r="AN127" s="14">
        <v>124.4</v>
      </c>
      <c r="AO127" s="1">
        <v>125.5</v>
      </c>
      <c r="AP127" s="1">
        <v>123.2</v>
      </c>
      <c r="AQ127" s="1">
        <v>124.2</v>
      </c>
      <c r="AR127" s="1">
        <v>123.2</v>
      </c>
      <c r="AS127" s="1">
        <v>119.5</v>
      </c>
      <c r="AT127" s="1">
        <v>128</v>
      </c>
      <c r="AU127" s="1">
        <v>120.2</v>
      </c>
      <c r="AV127" s="16">
        <v>126.2</v>
      </c>
      <c r="AX127" s="14"/>
      <c r="AY127" s="17" t="s">
        <v>46</v>
      </c>
      <c r="AZ127" s="14">
        <v>125.1</v>
      </c>
      <c r="BA127" s="1">
        <v>125.6</v>
      </c>
      <c r="BB127" s="1">
        <v>123.5</v>
      </c>
      <c r="BC127" s="1">
        <v>127.8</v>
      </c>
      <c r="BD127" s="1">
        <v>121.1</v>
      </c>
      <c r="BE127" s="1">
        <v>120.4</v>
      </c>
      <c r="BF127" s="1">
        <v>129.1</v>
      </c>
      <c r="BG127" s="1">
        <v>119.8</v>
      </c>
      <c r="BH127" s="16">
        <v>124.4</v>
      </c>
      <c r="BJ127" s="14"/>
      <c r="BK127" s="17" t="s">
        <v>46</v>
      </c>
      <c r="BL127" s="14">
        <v>125.4</v>
      </c>
      <c r="BM127" s="1">
        <v>124.2</v>
      </c>
      <c r="BN127" s="1">
        <v>124</v>
      </c>
      <c r="BO127" s="1">
        <v>126.8</v>
      </c>
      <c r="BP127" s="1">
        <v>122.3</v>
      </c>
      <c r="BQ127" s="1">
        <v>0</v>
      </c>
      <c r="BR127" s="1">
        <v>129.69999999999999</v>
      </c>
      <c r="BS127" s="1">
        <v>119.7</v>
      </c>
      <c r="BT127" s="16">
        <v>125.3</v>
      </c>
      <c r="BV127" s="14"/>
      <c r="BW127" s="17" t="s">
        <v>46</v>
      </c>
      <c r="BX127" s="14">
        <v>124.3</v>
      </c>
      <c r="BY127" s="1">
        <v>123.2</v>
      </c>
      <c r="BZ127" s="1">
        <v>123.8</v>
      </c>
      <c r="CA127" s="1">
        <v>124.8</v>
      </c>
      <c r="CB127" s="1">
        <v>121.6</v>
      </c>
      <c r="CC127" s="1">
        <v>0</v>
      </c>
      <c r="CD127" s="1">
        <v>127.5</v>
      </c>
      <c r="CE127" s="1">
        <v>0</v>
      </c>
      <c r="CF127" s="16">
        <v>126.7</v>
      </c>
      <c r="CH127" s="14"/>
      <c r="CI127" s="17" t="s">
        <v>46</v>
      </c>
      <c r="CJ127" s="14">
        <v>124.1</v>
      </c>
      <c r="CK127" s="1">
        <v>0</v>
      </c>
      <c r="CL127" s="1">
        <v>122.9</v>
      </c>
      <c r="CM127" s="1">
        <v>122.5</v>
      </c>
      <c r="CN127" s="1">
        <v>121.5</v>
      </c>
      <c r="CO127" s="1">
        <v>0</v>
      </c>
      <c r="CP127" s="1">
        <v>131.4</v>
      </c>
      <c r="CQ127" s="1">
        <v>0</v>
      </c>
      <c r="CR127" s="16">
        <v>125.3</v>
      </c>
    </row>
    <row r="128" spans="2:96" x14ac:dyDescent="0.45">
      <c r="B128" s="14"/>
      <c r="C128" s="17" t="s">
        <v>47</v>
      </c>
      <c r="D128" s="14">
        <v>123.6</v>
      </c>
      <c r="E128" s="1">
        <v>123.8</v>
      </c>
      <c r="F128" s="1">
        <v>122.2</v>
      </c>
      <c r="G128" s="1">
        <v>124.6</v>
      </c>
      <c r="H128" s="1">
        <v>120.8</v>
      </c>
      <c r="I128" s="1">
        <v>119.2</v>
      </c>
      <c r="J128" s="1">
        <v>127.4</v>
      </c>
      <c r="K128" s="1">
        <v>118.7</v>
      </c>
      <c r="L128" s="16">
        <v>123.9</v>
      </c>
      <c r="N128" s="14"/>
      <c r="O128" s="17" t="s">
        <v>47</v>
      </c>
      <c r="P128" s="14">
        <v>122.1</v>
      </c>
      <c r="Q128" s="1">
        <v>121.4</v>
      </c>
      <c r="R128" s="1">
        <v>121.4</v>
      </c>
      <c r="S128" s="1">
        <v>122.9</v>
      </c>
      <c r="T128" s="1">
        <v>120.7</v>
      </c>
      <c r="U128" s="1">
        <v>118.5</v>
      </c>
      <c r="V128" s="1">
        <v>125.9</v>
      </c>
      <c r="W128" s="1">
        <v>118.9</v>
      </c>
      <c r="X128" s="16">
        <v>120.5</v>
      </c>
      <c r="Z128" s="14"/>
      <c r="AA128" s="17" t="s">
        <v>47</v>
      </c>
      <c r="AB128" s="14">
        <v>122.9</v>
      </c>
      <c r="AC128" s="1">
        <v>123.2</v>
      </c>
      <c r="AD128" s="1">
        <v>122.2</v>
      </c>
      <c r="AE128" s="1">
        <v>122.3</v>
      </c>
      <c r="AF128" s="1">
        <v>121.4</v>
      </c>
      <c r="AG128" s="1">
        <v>118.6</v>
      </c>
      <c r="AH128" s="1">
        <v>126</v>
      </c>
      <c r="AI128" s="1">
        <v>119.6</v>
      </c>
      <c r="AJ128" s="16">
        <v>123.4</v>
      </c>
      <c r="AL128" s="14"/>
      <c r="AM128" s="17" t="s">
        <v>47</v>
      </c>
      <c r="AN128" s="14">
        <v>123.3</v>
      </c>
      <c r="AO128" s="1">
        <v>124.2</v>
      </c>
      <c r="AP128" s="1">
        <v>121.9</v>
      </c>
      <c r="AQ128" s="1">
        <v>123.2</v>
      </c>
      <c r="AR128" s="1">
        <v>122</v>
      </c>
      <c r="AS128" s="1">
        <v>118.7</v>
      </c>
      <c r="AT128" s="1">
        <v>126.4</v>
      </c>
      <c r="AU128" s="1">
        <v>118.6</v>
      </c>
      <c r="AV128" s="16">
        <v>125</v>
      </c>
      <c r="AX128" s="14"/>
      <c r="AY128" s="17" t="s">
        <v>47</v>
      </c>
      <c r="AZ128" s="14">
        <v>124</v>
      </c>
      <c r="BA128" s="1">
        <v>124.4</v>
      </c>
      <c r="BB128" s="1">
        <v>122.2</v>
      </c>
      <c r="BC128" s="1">
        <v>127</v>
      </c>
      <c r="BD128" s="1">
        <v>119.9</v>
      </c>
      <c r="BE128" s="1">
        <v>119.6</v>
      </c>
      <c r="BF128" s="1">
        <v>127.8</v>
      </c>
      <c r="BG128" s="1">
        <v>117.8</v>
      </c>
      <c r="BH128" s="16">
        <v>123.1</v>
      </c>
      <c r="BJ128" s="14"/>
      <c r="BK128" s="17" t="s">
        <v>47</v>
      </c>
      <c r="BL128" s="14">
        <v>124.3</v>
      </c>
      <c r="BM128" s="1">
        <v>123.2</v>
      </c>
      <c r="BN128" s="1">
        <v>122.7</v>
      </c>
      <c r="BO128" s="1">
        <v>125.7</v>
      </c>
      <c r="BP128" s="1">
        <v>121.3</v>
      </c>
      <c r="BQ128" s="1">
        <v>0</v>
      </c>
      <c r="BR128" s="1">
        <v>128.6</v>
      </c>
      <c r="BS128" s="1">
        <v>116.9</v>
      </c>
      <c r="BT128" s="16">
        <v>124.4</v>
      </c>
      <c r="BV128" s="14"/>
      <c r="BW128" s="17" t="s">
        <v>47</v>
      </c>
      <c r="BX128" s="14">
        <v>123.2</v>
      </c>
      <c r="BY128" s="1">
        <v>122</v>
      </c>
      <c r="BZ128" s="1">
        <v>122.3</v>
      </c>
      <c r="CA128" s="1">
        <v>123.9</v>
      </c>
      <c r="CB128" s="1">
        <v>120.5</v>
      </c>
      <c r="CC128" s="1">
        <v>0</v>
      </c>
      <c r="CD128" s="1">
        <v>125.8</v>
      </c>
      <c r="CE128" s="1">
        <v>0</v>
      </c>
      <c r="CF128" s="16">
        <v>126</v>
      </c>
      <c r="CH128" s="14"/>
      <c r="CI128" s="17" t="s">
        <v>47</v>
      </c>
      <c r="CJ128" s="14">
        <v>123.3</v>
      </c>
      <c r="CK128" s="1">
        <v>0</v>
      </c>
      <c r="CL128" s="1">
        <v>121.9</v>
      </c>
      <c r="CM128" s="1">
        <v>121.6</v>
      </c>
      <c r="CN128" s="1">
        <v>120.4</v>
      </c>
      <c r="CO128" s="1">
        <v>0</v>
      </c>
      <c r="CP128" s="1">
        <v>130.4</v>
      </c>
      <c r="CQ128" s="1">
        <v>0</v>
      </c>
      <c r="CR128" s="16">
        <v>124.7</v>
      </c>
    </row>
    <row r="129" spans="2:96" x14ac:dyDescent="0.45">
      <c r="B129" s="23"/>
      <c r="C129" s="24" t="s">
        <v>48</v>
      </c>
      <c r="D129" s="23">
        <v>122.9</v>
      </c>
      <c r="E129" s="25">
        <v>123.3</v>
      </c>
      <c r="F129" s="25">
        <v>121.7</v>
      </c>
      <c r="G129" s="25">
        <v>124.4</v>
      </c>
      <c r="H129" s="25">
        <v>120.3</v>
      </c>
      <c r="I129" s="25">
        <v>118.6</v>
      </c>
      <c r="J129" s="25">
        <v>127</v>
      </c>
      <c r="K129" s="25">
        <v>117.8</v>
      </c>
      <c r="L129" s="26">
        <v>123.6</v>
      </c>
      <c r="N129" s="23"/>
      <c r="O129" s="24" t="s">
        <v>48</v>
      </c>
      <c r="P129" s="23">
        <v>121.1</v>
      </c>
      <c r="Q129" s="25">
        <v>120.6</v>
      </c>
      <c r="R129" s="25">
        <v>120.5</v>
      </c>
      <c r="S129" s="25">
        <v>122.3</v>
      </c>
      <c r="T129" s="25">
        <v>120.2</v>
      </c>
      <c r="U129" s="25">
        <v>117.6</v>
      </c>
      <c r="V129" s="25">
        <v>125.2</v>
      </c>
      <c r="W129" s="25">
        <v>117.8</v>
      </c>
      <c r="X129" s="26">
        <v>119.6</v>
      </c>
      <c r="Z129" s="23"/>
      <c r="AA129" s="24" t="s">
        <v>48</v>
      </c>
      <c r="AB129" s="23">
        <v>122</v>
      </c>
      <c r="AC129" s="25">
        <v>122.5</v>
      </c>
      <c r="AD129" s="25">
        <v>121.4</v>
      </c>
      <c r="AE129" s="25">
        <v>121.7</v>
      </c>
      <c r="AF129" s="25">
        <v>120.9</v>
      </c>
      <c r="AG129" s="25">
        <v>117.8</v>
      </c>
      <c r="AH129" s="25">
        <v>125.2</v>
      </c>
      <c r="AI129" s="25">
        <v>118.8</v>
      </c>
      <c r="AJ129" s="26">
        <v>122.9</v>
      </c>
      <c r="AL129" s="23"/>
      <c r="AM129" s="24" t="s">
        <v>48</v>
      </c>
      <c r="AN129" s="23">
        <v>122.5</v>
      </c>
      <c r="AO129" s="25">
        <v>123.7</v>
      </c>
      <c r="AP129" s="25">
        <v>121.3</v>
      </c>
      <c r="AQ129" s="25">
        <v>122.7</v>
      </c>
      <c r="AR129" s="25">
        <v>121.6</v>
      </c>
      <c r="AS129" s="25">
        <v>118</v>
      </c>
      <c r="AT129" s="25">
        <v>125.8</v>
      </c>
      <c r="AU129" s="25">
        <v>117.9</v>
      </c>
      <c r="AV129" s="26">
        <v>124.8</v>
      </c>
      <c r="AX129" s="23"/>
      <c r="AY129" s="24" t="s">
        <v>48</v>
      </c>
      <c r="AZ129" s="23">
        <v>123.5</v>
      </c>
      <c r="BA129" s="25">
        <v>124.1</v>
      </c>
      <c r="BB129" s="25">
        <v>121.7</v>
      </c>
      <c r="BC129" s="25">
        <v>127</v>
      </c>
      <c r="BD129" s="25">
        <v>119.5</v>
      </c>
      <c r="BE129" s="25">
        <v>119.2</v>
      </c>
      <c r="BF129" s="25">
        <v>127.4</v>
      </c>
      <c r="BG129" s="25">
        <v>117</v>
      </c>
      <c r="BH129" s="26">
        <v>122.8</v>
      </c>
      <c r="BJ129" s="23"/>
      <c r="BK129" s="24" t="s">
        <v>48</v>
      </c>
      <c r="BL129" s="23">
        <v>123.9</v>
      </c>
      <c r="BM129" s="25">
        <v>122.9</v>
      </c>
      <c r="BN129" s="25">
        <v>122.3</v>
      </c>
      <c r="BO129" s="25">
        <v>125.7</v>
      </c>
      <c r="BP129" s="25">
        <v>120.8</v>
      </c>
      <c r="BQ129" s="25">
        <v>0</v>
      </c>
      <c r="BR129" s="25">
        <v>128.1</v>
      </c>
      <c r="BS129" s="25">
        <v>116.2</v>
      </c>
      <c r="BT129" s="26">
        <v>124.2</v>
      </c>
      <c r="BV129" s="23"/>
      <c r="BW129" s="24" t="s">
        <v>48</v>
      </c>
      <c r="BX129" s="23">
        <v>122.7</v>
      </c>
      <c r="BY129" s="25">
        <v>121.5</v>
      </c>
      <c r="BZ129" s="25">
        <v>122</v>
      </c>
      <c r="CA129" s="25">
        <v>123.7</v>
      </c>
      <c r="CB129" s="25">
        <v>119.9</v>
      </c>
      <c r="CC129" s="25">
        <v>0</v>
      </c>
      <c r="CD129" s="25">
        <v>125.4</v>
      </c>
      <c r="CE129" s="25">
        <v>0</v>
      </c>
      <c r="CF129" s="26">
        <v>126</v>
      </c>
      <c r="CH129" s="23"/>
      <c r="CI129" s="24" t="s">
        <v>48</v>
      </c>
      <c r="CJ129" s="23">
        <v>122.7</v>
      </c>
      <c r="CK129" s="25">
        <v>0</v>
      </c>
      <c r="CL129" s="25">
        <v>121.4</v>
      </c>
      <c r="CM129" s="25">
        <v>121.2</v>
      </c>
      <c r="CN129" s="25">
        <v>119.9</v>
      </c>
      <c r="CO129" s="25">
        <v>0</v>
      </c>
      <c r="CP129" s="25">
        <v>130.19999999999999</v>
      </c>
      <c r="CQ129" s="25">
        <v>0</v>
      </c>
      <c r="CR129" s="26">
        <v>124.7</v>
      </c>
    </row>
    <row r="130" spans="2:96" x14ac:dyDescent="0.45">
      <c r="B130" s="14" t="s">
        <v>58</v>
      </c>
      <c r="C130" s="18" t="s">
        <v>37</v>
      </c>
      <c r="D130" s="27">
        <v>124.3</v>
      </c>
      <c r="E130" s="29">
        <v>124.6</v>
      </c>
      <c r="F130" s="29">
        <v>123.1</v>
      </c>
      <c r="G130" s="29">
        <v>125.6</v>
      </c>
      <c r="H130" s="29">
        <v>121.6</v>
      </c>
      <c r="I130" s="29">
        <v>120.5</v>
      </c>
      <c r="J130" s="29">
        <v>128</v>
      </c>
      <c r="K130" s="29">
        <v>119.6</v>
      </c>
      <c r="L130" s="30">
        <v>125.1</v>
      </c>
      <c r="N130" s="14" t="s">
        <v>58</v>
      </c>
      <c r="O130" s="18" t="s">
        <v>37</v>
      </c>
      <c r="P130" s="14">
        <v>122.7</v>
      </c>
      <c r="Q130" s="1">
        <v>122</v>
      </c>
      <c r="R130" s="1">
        <v>122</v>
      </c>
      <c r="S130" s="1">
        <v>123.7</v>
      </c>
      <c r="T130" s="1">
        <v>121.7</v>
      </c>
      <c r="U130" s="1">
        <v>119.5</v>
      </c>
      <c r="V130" s="1">
        <v>126.4</v>
      </c>
      <c r="W130" s="1">
        <v>119.6</v>
      </c>
      <c r="X130" s="16">
        <v>121.4</v>
      </c>
      <c r="Z130" s="14" t="s">
        <v>101</v>
      </c>
      <c r="AA130" s="18" t="s">
        <v>37</v>
      </c>
      <c r="AB130" s="14">
        <v>123.5</v>
      </c>
      <c r="AC130" s="1">
        <v>123.9</v>
      </c>
      <c r="AD130" s="1">
        <v>122.9</v>
      </c>
      <c r="AE130" s="1">
        <v>123.2</v>
      </c>
      <c r="AF130" s="1">
        <v>122.3</v>
      </c>
      <c r="AG130" s="1">
        <v>119.7</v>
      </c>
      <c r="AH130" s="1">
        <v>126.4</v>
      </c>
      <c r="AI130" s="1">
        <v>120.4</v>
      </c>
      <c r="AJ130" s="16">
        <v>124.5</v>
      </c>
      <c r="AL130" s="14" t="s">
        <v>101</v>
      </c>
      <c r="AM130" s="18" t="s">
        <v>37</v>
      </c>
      <c r="AN130" s="14">
        <v>124</v>
      </c>
      <c r="AO130" s="1">
        <v>125</v>
      </c>
      <c r="AP130" s="1">
        <v>122.7</v>
      </c>
      <c r="AQ130" s="1">
        <v>124</v>
      </c>
      <c r="AR130" s="1">
        <v>123</v>
      </c>
      <c r="AS130" s="1">
        <v>120</v>
      </c>
      <c r="AT130" s="1">
        <v>127</v>
      </c>
      <c r="AU130" s="1">
        <v>119.6</v>
      </c>
      <c r="AV130" s="16">
        <v>126.2</v>
      </c>
      <c r="AX130" s="14" t="s">
        <v>101</v>
      </c>
      <c r="AY130" s="18" t="s">
        <v>37</v>
      </c>
      <c r="AZ130" s="14">
        <v>124.8</v>
      </c>
      <c r="BA130" s="1">
        <v>125.2</v>
      </c>
      <c r="BB130" s="1">
        <v>123.1</v>
      </c>
      <c r="BC130" s="1">
        <v>128.1</v>
      </c>
      <c r="BD130" s="1">
        <v>120.8</v>
      </c>
      <c r="BE130" s="1">
        <v>121.2</v>
      </c>
      <c r="BF130" s="1">
        <v>128.4</v>
      </c>
      <c r="BG130" s="1">
        <v>118.8</v>
      </c>
      <c r="BH130" s="16">
        <v>124.3</v>
      </c>
      <c r="BJ130" s="14" t="s">
        <v>101</v>
      </c>
      <c r="BK130" s="18" t="s">
        <v>37</v>
      </c>
      <c r="BL130" s="14">
        <v>125.2</v>
      </c>
      <c r="BM130" s="1">
        <v>124</v>
      </c>
      <c r="BN130" s="1">
        <v>123.7</v>
      </c>
      <c r="BO130" s="1">
        <v>126.9</v>
      </c>
      <c r="BP130" s="1">
        <v>122.2</v>
      </c>
      <c r="BQ130" s="1">
        <v>0</v>
      </c>
      <c r="BR130" s="1">
        <v>129.1</v>
      </c>
      <c r="BS130" s="1">
        <v>118.1</v>
      </c>
      <c r="BT130" s="16">
        <v>125.5</v>
      </c>
      <c r="BV130" s="14" t="s">
        <v>101</v>
      </c>
      <c r="BW130" s="18" t="s">
        <v>37</v>
      </c>
      <c r="BX130" s="14">
        <v>124.1</v>
      </c>
      <c r="BY130" s="1">
        <v>122.8</v>
      </c>
      <c r="BZ130" s="1">
        <v>123.3</v>
      </c>
      <c r="CA130" s="1">
        <v>124.9</v>
      </c>
      <c r="CB130" s="1">
        <v>121.3</v>
      </c>
      <c r="CC130" s="1">
        <v>0</v>
      </c>
      <c r="CD130" s="1">
        <v>126.5</v>
      </c>
      <c r="CE130" s="1">
        <v>0</v>
      </c>
      <c r="CF130" s="16">
        <v>127.3</v>
      </c>
      <c r="CH130" s="14" t="s">
        <v>101</v>
      </c>
      <c r="CI130" s="18" t="s">
        <v>37</v>
      </c>
      <c r="CJ130" s="14">
        <v>124</v>
      </c>
      <c r="CK130" s="1">
        <v>0</v>
      </c>
      <c r="CL130" s="1">
        <v>122.8</v>
      </c>
      <c r="CM130" s="1">
        <v>122.4</v>
      </c>
      <c r="CN130" s="1">
        <v>121.3</v>
      </c>
      <c r="CO130" s="1">
        <v>0</v>
      </c>
      <c r="CP130" s="1">
        <v>131</v>
      </c>
      <c r="CQ130" s="1">
        <v>0</v>
      </c>
      <c r="CR130" s="16">
        <v>125.8</v>
      </c>
    </row>
    <row r="131" spans="2:96" x14ac:dyDescent="0.45">
      <c r="B131" s="14"/>
      <c r="C131" s="17" t="s">
        <v>38</v>
      </c>
      <c r="D131" s="14">
        <v>124</v>
      </c>
      <c r="E131" s="1">
        <v>124.3</v>
      </c>
      <c r="F131" s="1">
        <v>122.8</v>
      </c>
      <c r="G131" s="1">
        <v>125.4</v>
      </c>
      <c r="H131" s="1">
        <v>121.3</v>
      </c>
      <c r="I131" s="1">
        <v>120.5</v>
      </c>
      <c r="J131" s="1">
        <v>127.6</v>
      </c>
      <c r="K131" s="1">
        <v>119.2</v>
      </c>
      <c r="L131" s="16">
        <v>124.8</v>
      </c>
      <c r="N131" s="14"/>
      <c r="O131" s="17" t="s">
        <v>38</v>
      </c>
      <c r="P131" s="14">
        <v>122.5</v>
      </c>
      <c r="Q131" s="1">
        <v>121.6</v>
      </c>
      <c r="R131" s="1">
        <v>121.8</v>
      </c>
      <c r="S131" s="1">
        <v>123.5</v>
      </c>
      <c r="T131" s="1">
        <v>121.2</v>
      </c>
      <c r="U131" s="1">
        <v>119.6</v>
      </c>
      <c r="V131" s="1">
        <v>125.9</v>
      </c>
      <c r="W131" s="1">
        <v>119.5</v>
      </c>
      <c r="X131" s="16">
        <v>121.2</v>
      </c>
      <c r="Z131" s="14"/>
      <c r="AA131" s="17" t="s">
        <v>38</v>
      </c>
      <c r="AB131" s="14">
        <v>123.3</v>
      </c>
      <c r="AC131" s="1">
        <v>123.5</v>
      </c>
      <c r="AD131" s="1">
        <v>122.6</v>
      </c>
      <c r="AE131" s="1">
        <v>122.8</v>
      </c>
      <c r="AF131" s="1">
        <v>121.9</v>
      </c>
      <c r="AG131" s="1">
        <v>119.7</v>
      </c>
      <c r="AH131" s="1">
        <v>126.1</v>
      </c>
      <c r="AI131" s="1">
        <v>120.3</v>
      </c>
      <c r="AJ131" s="16">
        <v>124.3</v>
      </c>
      <c r="AL131" s="14"/>
      <c r="AM131" s="17" t="s">
        <v>38</v>
      </c>
      <c r="AN131" s="14">
        <v>123.7</v>
      </c>
      <c r="AO131" s="1">
        <v>124.6</v>
      </c>
      <c r="AP131" s="1">
        <v>122.4</v>
      </c>
      <c r="AQ131" s="1">
        <v>123.9</v>
      </c>
      <c r="AR131" s="1">
        <v>122.6</v>
      </c>
      <c r="AS131" s="1">
        <v>119.9</v>
      </c>
      <c r="AT131" s="1">
        <v>126.4</v>
      </c>
      <c r="AU131" s="1">
        <v>119.1</v>
      </c>
      <c r="AV131" s="16">
        <v>126</v>
      </c>
      <c r="AX131" s="14"/>
      <c r="AY131" s="17" t="s">
        <v>38</v>
      </c>
      <c r="AZ131" s="14">
        <v>124.5</v>
      </c>
      <c r="BA131" s="1">
        <v>124.8</v>
      </c>
      <c r="BB131" s="1">
        <v>122.7</v>
      </c>
      <c r="BC131" s="1">
        <v>127.9</v>
      </c>
      <c r="BD131" s="1">
        <v>120.4</v>
      </c>
      <c r="BE131" s="1">
        <v>121.1</v>
      </c>
      <c r="BF131" s="1">
        <v>127.9</v>
      </c>
      <c r="BG131" s="1">
        <v>118.1</v>
      </c>
      <c r="BH131" s="16">
        <v>123.9</v>
      </c>
      <c r="BJ131" s="14"/>
      <c r="BK131" s="17" t="s">
        <v>38</v>
      </c>
      <c r="BL131" s="14">
        <v>124.9</v>
      </c>
      <c r="BM131" s="1">
        <v>123.5</v>
      </c>
      <c r="BN131" s="1">
        <v>123.3</v>
      </c>
      <c r="BO131" s="1">
        <v>126.6</v>
      </c>
      <c r="BP131" s="1">
        <v>122.2</v>
      </c>
      <c r="BQ131" s="1">
        <v>0</v>
      </c>
      <c r="BR131" s="1">
        <v>128.69999999999999</v>
      </c>
      <c r="BS131" s="1">
        <v>117</v>
      </c>
      <c r="BT131" s="16">
        <v>125.3</v>
      </c>
      <c r="BV131" s="14"/>
      <c r="BW131" s="17" t="s">
        <v>38</v>
      </c>
      <c r="BX131" s="14">
        <v>123.7</v>
      </c>
      <c r="BY131" s="1">
        <v>122.6</v>
      </c>
      <c r="BZ131" s="1">
        <v>122.8</v>
      </c>
      <c r="CA131" s="1">
        <v>124.6</v>
      </c>
      <c r="CB131" s="1">
        <v>120.9</v>
      </c>
      <c r="CC131" s="1">
        <v>0</v>
      </c>
      <c r="CD131" s="1">
        <v>125.8</v>
      </c>
      <c r="CE131" s="1">
        <v>0</v>
      </c>
      <c r="CF131" s="16">
        <v>127</v>
      </c>
      <c r="CH131" s="14"/>
      <c r="CI131" s="17" t="s">
        <v>38</v>
      </c>
      <c r="CJ131" s="14">
        <v>123.8</v>
      </c>
      <c r="CK131" s="1">
        <v>0</v>
      </c>
      <c r="CL131" s="1">
        <v>122.5</v>
      </c>
      <c r="CM131" s="1">
        <v>122.2</v>
      </c>
      <c r="CN131" s="1">
        <v>120.8</v>
      </c>
      <c r="CO131" s="1">
        <v>0</v>
      </c>
      <c r="CP131" s="1">
        <v>130.5</v>
      </c>
      <c r="CQ131" s="1">
        <v>0</v>
      </c>
      <c r="CR131" s="16">
        <v>125.7</v>
      </c>
    </row>
    <row r="132" spans="2:96" x14ac:dyDescent="0.45">
      <c r="B132" s="14"/>
      <c r="C132" s="17" t="s">
        <v>39</v>
      </c>
      <c r="D132" s="14">
        <v>124.7</v>
      </c>
      <c r="E132" s="1">
        <v>125.1</v>
      </c>
      <c r="F132" s="1">
        <v>123.6</v>
      </c>
      <c r="G132" s="1">
        <v>125.9</v>
      </c>
      <c r="H132" s="1">
        <v>122.1</v>
      </c>
      <c r="I132" s="1">
        <v>120.6</v>
      </c>
      <c r="J132" s="1">
        <v>128.80000000000001</v>
      </c>
      <c r="K132" s="1">
        <v>120.1</v>
      </c>
      <c r="L132" s="16">
        <v>125.5</v>
      </c>
      <c r="N132" s="14"/>
      <c r="O132" s="17" t="s">
        <v>39</v>
      </c>
      <c r="P132" s="14">
        <v>122.9</v>
      </c>
      <c r="Q132" s="1">
        <v>122.4</v>
      </c>
      <c r="R132" s="1">
        <v>122.4</v>
      </c>
      <c r="S132" s="1">
        <v>124.1</v>
      </c>
      <c r="T132" s="1">
        <v>122.3</v>
      </c>
      <c r="U132" s="1">
        <v>119.5</v>
      </c>
      <c r="V132" s="1">
        <v>127.1</v>
      </c>
      <c r="W132" s="1">
        <v>119.8</v>
      </c>
      <c r="X132" s="16">
        <v>121.7</v>
      </c>
      <c r="Z132" s="14"/>
      <c r="AA132" s="17" t="s">
        <v>39</v>
      </c>
      <c r="AB132" s="14">
        <v>123.8</v>
      </c>
      <c r="AC132" s="1">
        <v>124.3</v>
      </c>
      <c r="AD132" s="1">
        <v>123.3</v>
      </c>
      <c r="AE132" s="1">
        <v>123.6</v>
      </c>
      <c r="AF132" s="1">
        <v>122.8</v>
      </c>
      <c r="AG132" s="1">
        <v>119.7</v>
      </c>
      <c r="AH132" s="1">
        <v>127</v>
      </c>
      <c r="AI132" s="1">
        <v>120.8</v>
      </c>
      <c r="AJ132" s="16">
        <v>124.9</v>
      </c>
      <c r="AL132" s="14"/>
      <c r="AM132" s="17" t="s">
        <v>39</v>
      </c>
      <c r="AN132" s="14">
        <v>124.3</v>
      </c>
      <c r="AO132" s="1">
        <v>125.4</v>
      </c>
      <c r="AP132" s="1">
        <v>123.2</v>
      </c>
      <c r="AQ132" s="1">
        <v>124.3</v>
      </c>
      <c r="AR132" s="1">
        <v>123.4</v>
      </c>
      <c r="AS132" s="1">
        <v>120.1</v>
      </c>
      <c r="AT132" s="1">
        <v>127.7</v>
      </c>
      <c r="AU132" s="1">
        <v>120.2</v>
      </c>
      <c r="AV132" s="16">
        <v>126.7</v>
      </c>
      <c r="AX132" s="14"/>
      <c r="AY132" s="17" t="s">
        <v>39</v>
      </c>
      <c r="AZ132" s="14">
        <v>125.2</v>
      </c>
      <c r="BA132" s="1">
        <v>125.8</v>
      </c>
      <c r="BB132" s="1">
        <v>123.6</v>
      </c>
      <c r="BC132" s="1">
        <v>128.4</v>
      </c>
      <c r="BD132" s="1">
        <v>121.2</v>
      </c>
      <c r="BE132" s="1">
        <v>121.3</v>
      </c>
      <c r="BF132" s="1">
        <v>129.1</v>
      </c>
      <c r="BG132" s="1">
        <v>119.6</v>
      </c>
      <c r="BH132" s="16">
        <v>124.8</v>
      </c>
      <c r="BJ132" s="14"/>
      <c r="BK132" s="17" t="s">
        <v>39</v>
      </c>
      <c r="BL132" s="14">
        <v>125.6</v>
      </c>
      <c r="BM132" s="1">
        <v>124.4</v>
      </c>
      <c r="BN132" s="1">
        <v>124.2</v>
      </c>
      <c r="BO132" s="1">
        <v>127.5</v>
      </c>
      <c r="BP132" s="1">
        <v>122.7</v>
      </c>
      <c r="BQ132" s="1">
        <v>0</v>
      </c>
      <c r="BR132" s="1">
        <v>129.69999999999999</v>
      </c>
      <c r="BS132" s="1">
        <v>119.3</v>
      </c>
      <c r="BT132" s="16">
        <v>126</v>
      </c>
      <c r="BV132" s="14"/>
      <c r="BW132" s="17" t="s">
        <v>39</v>
      </c>
      <c r="BX132" s="14">
        <v>124.5</v>
      </c>
      <c r="BY132" s="1">
        <v>123.5</v>
      </c>
      <c r="BZ132" s="1">
        <v>124.1</v>
      </c>
      <c r="CA132" s="1">
        <v>125.2</v>
      </c>
      <c r="CB132" s="1">
        <v>121.6</v>
      </c>
      <c r="CC132" s="1">
        <v>0</v>
      </c>
      <c r="CD132" s="1">
        <v>127.4</v>
      </c>
      <c r="CE132" s="1">
        <v>0</v>
      </c>
      <c r="CF132" s="16">
        <v>127.7</v>
      </c>
      <c r="CH132" s="14"/>
      <c r="CI132" s="17" t="s">
        <v>39</v>
      </c>
      <c r="CJ132" s="14">
        <v>124.3</v>
      </c>
      <c r="CK132" s="1">
        <v>0</v>
      </c>
      <c r="CL132" s="1">
        <v>123.2</v>
      </c>
      <c r="CM132" s="1">
        <v>122.7</v>
      </c>
      <c r="CN132" s="1">
        <v>121.6</v>
      </c>
      <c r="CO132" s="1">
        <v>0</v>
      </c>
      <c r="CP132" s="1">
        <v>131.6</v>
      </c>
      <c r="CQ132" s="1">
        <v>0</v>
      </c>
      <c r="CR132" s="16">
        <v>126.1</v>
      </c>
    </row>
    <row r="133" spans="2:96" x14ac:dyDescent="0.45">
      <c r="B133" s="14"/>
      <c r="C133" s="17" t="s">
        <v>40</v>
      </c>
      <c r="D133" s="14">
        <v>127.2</v>
      </c>
      <c r="E133" s="1">
        <v>127.5</v>
      </c>
      <c r="F133" s="1">
        <v>126.1</v>
      </c>
      <c r="G133" s="1">
        <v>128.1</v>
      </c>
      <c r="H133" s="1">
        <v>124.6</v>
      </c>
      <c r="I133" s="1">
        <v>122.4</v>
      </c>
      <c r="J133" s="1">
        <v>131.1</v>
      </c>
      <c r="K133" s="1">
        <v>123</v>
      </c>
      <c r="L133" s="16">
        <v>128</v>
      </c>
      <c r="N133" s="14"/>
      <c r="O133" s="17" t="s">
        <v>40</v>
      </c>
      <c r="P133" s="14">
        <v>125.8</v>
      </c>
      <c r="Q133" s="1">
        <v>125.3</v>
      </c>
      <c r="R133" s="1">
        <v>125</v>
      </c>
      <c r="S133" s="1">
        <v>126.6</v>
      </c>
      <c r="T133" s="1">
        <v>125.3</v>
      </c>
      <c r="U133" s="1">
        <v>121.5</v>
      </c>
      <c r="V133" s="1">
        <v>129.9</v>
      </c>
      <c r="W133" s="1">
        <v>122.3</v>
      </c>
      <c r="X133" s="16">
        <v>125</v>
      </c>
      <c r="Z133" s="14"/>
      <c r="AA133" s="17" t="s">
        <v>40</v>
      </c>
      <c r="AB133" s="14">
        <v>126.6</v>
      </c>
      <c r="AC133" s="1">
        <v>126.9</v>
      </c>
      <c r="AD133" s="1">
        <v>125.8</v>
      </c>
      <c r="AE133" s="1">
        <v>126.4</v>
      </c>
      <c r="AF133" s="1">
        <v>125.4</v>
      </c>
      <c r="AG133" s="1">
        <v>121.6</v>
      </c>
      <c r="AH133" s="1">
        <v>129.5</v>
      </c>
      <c r="AI133" s="1">
        <v>123.3</v>
      </c>
      <c r="AJ133" s="16">
        <v>127.6</v>
      </c>
      <c r="AL133" s="14"/>
      <c r="AM133" s="17" t="s">
        <v>40</v>
      </c>
      <c r="AN133" s="14">
        <v>126.8</v>
      </c>
      <c r="AO133" s="1">
        <v>127.9</v>
      </c>
      <c r="AP133" s="1">
        <v>125.7</v>
      </c>
      <c r="AQ133" s="1">
        <v>126.7</v>
      </c>
      <c r="AR133" s="1">
        <v>125.8</v>
      </c>
      <c r="AS133" s="1">
        <v>122.1</v>
      </c>
      <c r="AT133" s="1">
        <v>130.4</v>
      </c>
      <c r="AU133" s="1">
        <v>123</v>
      </c>
      <c r="AV133" s="16">
        <v>129.19999999999999</v>
      </c>
      <c r="AX133" s="14"/>
      <c r="AY133" s="17" t="s">
        <v>40</v>
      </c>
      <c r="AZ133" s="14">
        <v>127.6</v>
      </c>
      <c r="BA133" s="1">
        <v>128</v>
      </c>
      <c r="BB133" s="1">
        <v>126.1</v>
      </c>
      <c r="BC133" s="1">
        <v>130.1</v>
      </c>
      <c r="BD133" s="1">
        <v>123.8</v>
      </c>
      <c r="BE133" s="1">
        <v>123</v>
      </c>
      <c r="BF133" s="1">
        <v>131.4</v>
      </c>
      <c r="BG133" s="1">
        <v>123</v>
      </c>
      <c r="BH133" s="16">
        <v>127.6</v>
      </c>
      <c r="BJ133" s="14"/>
      <c r="BK133" s="17" t="s">
        <v>40</v>
      </c>
      <c r="BL133" s="14">
        <v>127.8</v>
      </c>
      <c r="BM133" s="1">
        <v>126.6</v>
      </c>
      <c r="BN133" s="1">
        <v>126.5</v>
      </c>
      <c r="BO133" s="1">
        <v>129.5</v>
      </c>
      <c r="BP133" s="1">
        <v>124.9</v>
      </c>
      <c r="BQ133" s="1">
        <v>0</v>
      </c>
      <c r="BR133" s="1">
        <v>131.80000000000001</v>
      </c>
      <c r="BS133" s="1">
        <v>123.6</v>
      </c>
      <c r="BT133" s="16">
        <v>128.19999999999999</v>
      </c>
      <c r="BV133" s="14"/>
      <c r="BW133" s="17" t="s">
        <v>40</v>
      </c>
      <c r="BX133" s="14">
        <v>126.9</v>
      </c>
      <c r="BY133" s="1">
        <v>126.1</v>
      </c>
      <c r="BZ133" s="1">
        <v>126.5</v>
      </c>
      <c r="CA133" s="1">
        <v>127.4</v>
      </c>
      <c r="CB133" s="1">
        <v>124</v>
      </c>
      <c r="CC133" s="1">
        <v>0</v>
      </c>
      <c r="CD133" s="1">
        <v>130.1</v>
      </c>
      <c r="CE133" s="1">
        <v>0</v>
      </c>
      <c r="CF133" s="16">
        <v>129.69999999999999</v>
      </c>
      <c r="CH133" s="14"/>
      <c r="CI133" s="17" t="s">
        <v>40</v>
      </c>
      <c r="CJ133" s="14">
        <v>126.5</v>
      </c>
      <c r="CK133" s="1">
        <v>0</v>
      </c>
      <c r="CL133" s="1">
        <v>125.4</v>
      </c>
      <c r="CM133" s="1">
        <v>125</v>
      </c>
      <c r="CN133" s="1">
        <v>123.9</v>
      </c>
      <c r="CO133" s="1">
        <v>0</v>
      </c>
      <c r="CP133" s="1">
        <v>133.4</v>
      </c>
      <c r="CQ133" s="1">
        <v>0</v>
      </c>
      <c r="CR133" s="16">
        <v>127.9</v>
      </c>
    </row>
    <row r="134" spans="2:96" x14ac:dyDescent="0.45">
      <c r="B134" s="14"/>
      <c r="C134" s="17" t="s">
        <v>41</v>
      </c>
      <c r="D134" s="14">
        <v>124.7</v>
      </c>
      <c r="E134" s="1">
        <v>124.6</v>
      </c>
      <c r="F134" s="1">
        <v>123.2</v>
      </c>
      <c r="G134" s="1">
        <v>126</v>
      </c>
      <c r="H134" s="1">
        <v>121.7</v>
      </c>
      <c r="I134" s="1">
        <v>120.9</v>
      </c>
      <c r="J134" s="1">
        <v>127.8</v>
      </c>
      <c r="K134" s="1">
        <v>119.7</v>
      </c>
      <c r="L134" s="16">
        <v>125.5</v>
      </c>
      <c r="N134" s="14"/>
      <c r="O134" s="17" t="s">
        <v>41</v>
      </c>
      <c r="P134" s="14">
        <v>123.3</v>
      </c>
      <c r="Q134" s="1">
        <v>122</v>
      </c>
      <c r="R134" s="1">
        <v>122.4</v>
      </c>
      <c r="S134" s="1">
        <v>124.1</v>
      </c>
      <c r="T134" s="1">
        <v>121.5</v>
      </c>
      <c r="U134" s="1">
        <v>120.1</v>
      </c>
      <c r="V134" s="1">
        <v>126.2</v>
      </c>
      <c r="W134" s="1">
        <v>120.3</v>
      </c>
      <c r="X134" s="16">
        <v>121.9</v>
      </c>
      <c r="Z134" s="14"/>
      <c r="AA134" s="17" t="s">
        <v>108</v>
      </c>
      <c r="AB134" s="14">
        <v>124.1</v>
      </c>
      <c r="AC134" s="1">
        <v>124</v>
      </c>
      <c r="AD134" s="1">
        <v>123.2</v>
      </c>
      <c r="AE134" s="1">
        <v>123.3</v>
      </c>
      <c r="AF134" s="1">
        <v>122.4</v>
      </c>
      <c r="AG134" s="1">
        <v>120.3</v>
      </c>
      <c r="AH134" s="1">
        <v>126.5</v>
      </c>
      <c r="AI134" s="1">
        <v>121.2</v>
      </c>
      <c r="AJ134" s="16">
        <v>125</v>
      </c>
      <c r="AL134" s="14"/>
      <c r="AM134" s="17" t="s">
        <v>108</v>
      </c>
      <c r="AN134" s="14">
        <v>124.4</v>
      </c>
      <c r="AO134" s="1">
        <v>124.9</v>
      </c>
      <c r="AP134" s="1">
        <v>122.9</v>
      </c>
      <c r="AQ134" s="1">
        <v>124.6</v>
      </c>
      <c r="AR134" s="1">
        <v>123.1</v>
      </c>
      <c r="AS134" s="1">
        <v>120.4</v>
      </c>
      <c r="AT134" s="1">
        <v>126.7</v>
      </c>
      <c r="AU134" s="1">
        <v>119.5</v>
      </c>
      <c r="AV134" s="16">
        <v>126.7</v>
      </c>
      <c r="AX134" s="14"/>
      <c r="AY134" s="17" t="s">
        <v>108</v>
      </c>
      <c r="AZ134" s="14">
        <v>125.2</v>
      </c>
      <c r="BA134" s="1">
        <v>125.2</v>
      </c>
      <c r="BB134" s="1">
        <v>123.1</v>
      </c>
      <c r="BC134" s="1">
        <v>128.69999999999999</v>
      </c>
      <c r="BD134" s="1">
        <v>120.8</v>
      </c>
      <c r="BE134" s="1">
        <v>121.4</v>
      </c>
      <c r="BF134" s="1">
        <v>128.30000000000001</v>
      </c>
      <c r="BG134" s="1">
        <v>118.2</v>
      </c>
      <c r="BH134" s="16">
        <v>124.4</v>
      </c>
      <c r="BJ134" s="14"/>
      <c r="BK134" s="17" t="s">
        <v>108</v>
      </c>
      <c r="BL134" s="14">
        <v>125.5</v>
      </c>
      <c r="BM134" s="1">
        <v>123.9</v>
      </c>
      <c r="BN134" s="1">
        <v>123.6</v>
      </c>
      <c r="BO134" s="1">
        <v>127.1</v>
      </c>
      <c r="BP134" s="1">
        <v>122.5</v>
      </c>
      <c r="BQ134" s="1">
        <v>0</v>
      </c>
      <c r="BR134" s="1">
        <v>129.1</v>
      </c>
      <c r="BS134" s="1">
        <v>116.7</v>
      </c>
      <c r="BT134" s="16">
        <v>125.9</v>
      </c>
      <c r="BV134" s="14"/>
      <c r="BW134" s="17" t="s">
        <v>108</v>
      </c>
      <c r="BX134" s="14">
        <v>124.2</v>
      </c>
      <c r="BY134" s="1">
        <v>122.7</v>
      </c>
      <c r="BZ134" s="1">
        <v>123</v>
      </c>
      <c r="CA134" s="1">
        <v>125.4</v>
      </c>
      <c r="CB134" s="1">
        <v>121.2</v>
      </c>
      <c r="CC134" s="1">
        <v>0</v>
      </c>
      <c r="CD134" s="1">
        <v>125.8</v>
      </c>
      <c r="CE134" s="1">
        <v>0</v>
      </c>
      <c r="CF134" s="16">
        <v>127.8</v>
      </c>
      <c r="CH134" s="14"/>
      <c r="CI134" s="17" t="s">
        <v>108</v>
      </c>
      <c r="CJ134" s="14">
        <v>124.5</v>
      </c>
      <c r="CK134" s="1">
        <v>0</v>
      </c>
      <c r="CL134" s="1">
        <v>122.9</v>
      </c>
      <c r="CM134" s="1">
        <v>123</v>
      </c>
      <c r="CN134" s="1">
        <v>121.2</v>
      </c>
      <c r="CO134" s="1">
        <v>0</v>
      </c>
      <c r="CP134" s="1">
        <v>130.80000000000001</v>
      </c>
      <c r="CQ134" s="1">
        <v>0</v>
      </c>
      <c r="CR134" s="16">
        <v>126.5</v>
      </c>
    </row>
    <row r="135" spans="2:96" x14ac:dyDescent="0.45">
      <c r="B135" s="14"/>
      <c r="C135" s="17" t="s">
        <v>42</v>
      </c>
      <c r="D135" s="14">
        <v>127.8</v>
      </c>
      <c r="E135" s="1">
        <v>128</v>
      </c>
      <c r="F135" s="1">
        <v>126.7</v>
      </c>
      <c r="G135" s="1">
        <v>128.69999999999999</v>
      </c>
      <c r="H135" s="1">
        <v>125.1</v>
      </c>
      <c r="I135" s="1">
        <v>122.5</v>
      </c>
      <c r="J135" s="1">
        <v>132.19999999999999</v>
      </c>
      <c r="K135" s="1">
        <v>123.8</v>
      </c>
      <c r="L135" s="16">
        <v>128.1</v>
      </c>
      <c r="N135" s="14"/>
      <c r="O135" s="17" t="s">
        <v>42</v>
      </c>
      <c r="P135" s="14">
        <v>126.3</v>
      </c>
      <c r="Q135" s="1">
        <v>125.8</v>
      </c>
      <c r="R135" s="1">
        <v>125.5</v>
      </c>
      <c r="S135" s="1">
        <v>127.2</v>
      </c>
      <c r="T135" s="1">
        <v>126.1</v>
      </c>
      <c r="U135" s="1">
        <v>121.3</v>
      </c>
      <c r="V135" s="1">
        <v>131</v>
      </c>
      <c r="W135" s="1">
        <v>122.6</v>
      </c>
      <c r="X135" s="16">
        <v>125.3</v>
      </c>
      <c r="Z135" s="14"/>
      <c r="AA135" s="17" t="s">
        <v>42</v>
      </c>
      <c r="AB135" s="14">
        <v>127.1</v>
      </c>
      <c r="AC135" s="1">
        <v>127.4</v>
      </c>
      <c r="AD135" s="1">
        <v>126.3</v>
      </c>
      <c r="AE135" s="1">
        <v>127.2</v>
      </c>
      <c r="AF135" s="1">
        <v>126</v>
      </c>
      <c r="AG135" s="1">
        <v>121.6</v>
      </c>
      <c r="AH135" s="1">
        <v>130.4</v>
      </c>
      <c r="AI135" s="1">
        <v>123.7</v>
      </c>
      <c r="AJ135" s="16">
        <v>127.8</v>
      </c>
      <c r="AL135" s="14"/>
      <c r="AM135" s="17" t="s">
        <v>42</v>
      </c>
      <c r="AN135" s="14">
        <v>127.4</v>
      </c>
      <c r="AO135" s="1">
        <v>128.30000000000001</v>
      </c>
      <c r="AP135" s="1">
        <v>126.2</v>
      </c>
      <c r="AQ135" s="1">
        <v>127.2</v>
      </c>
      <c r="AR135" s="1">
        <v>126.1</v>
      </c>
      <c r="AS135" s="1">
        <v>122.3</v>
      </c>
      <c r="AT135" s="1">
        <v>131.6</v>
      </c>
      <c r="AU135" s="1">
        <v>123.8</v>
      </c>
      <c r="AV135" s="16">
        <v>129.4</v>
      </c>
      <c r="AX135" s="14"/>
      <c r="AY135" s="17" t="s">
        <v>42</v>
      </c>
      <c r="AZ135" s="14">
        <v>128.30000000000001</v>
      </c>
      <c r="BA135" s="1">
        <v>128.5</v>
      </c>
      <c r="BB135" s="1">
        <v>126.8</v>
      </c>
      <c r="BC135" s="1">
        <v>130.69999999999999</v>
      </c>
      <c r="BD135" s="1">
        <v>124.2</v>
      </c>
      <c r="BE135" s="1">
        <v>123.2</v>
      </c>
      <c r="BF135" s="1">
        <v>132.5</v>
      </c>
      <c r="BG135" s="1">
        <v>124.1</v>
      </c>
      <c r="BH135" s="16">
        <v>127.9</v>
      </c>
      <c r="BJ135" s="14"/>
      <c r="BK135" s="17" t="s">
        <v>42</v>
      </c>
      <c r="BL135" s="14">
        <v>128.5</v>
      </c>
      <c r="BM135" s="1">
        <v>126.7</v>
      </c>
      <c r="BN135" s="1">
        <v>127.3</v>
      </c>
      <c r="BO135" s="1">
        <v>130.4</v>
      </c>
      <c r="BP135" s="1">
        <v>125.5</v>
      </c>
      <c r="BQ135" s="1">
        <v>0</v>
      </c>
      <c r="BR135" s="1">
        <v>132.69999999999999</v>
      </c>
      <c r="BS135" s="1">
        <v>125.3</v>
      </c>
      <c r="BT135" s="16">
        <v>128.30000000000001</v>
      </c>
      <c r="BV135" s="14"/>
      <c r="BW135" s="17" t="s">
        <v>42</v>
      </c>
      <c r="BX135" s="14">
        <v>127.6</v>
      </c>
      <c r="BY135" s="1">
        <v>126.9</v>
      </c>
      <c r="BZ135" s="1">
        <v>127.4</v>
      </c>
      <c r="CA135" s="1">
        <v>128</v>
      </c>
      <c r="CB135" s="1">
        <v>124.2</v>
      </c>
      <c r="CC135" s="1">
        <v>0</v>
      </c>
      <c r="CD135" s="1">
        <v>131.4</v>
      </c>
      <c r="CE135" s="1">
        <v>0</v>
      </c>
      <c r="CF135" s="16">
        <v>129.5</v>
      </c>
      <c r="CH135" s="14"/>
      <c r="CI135" s="17" t="s">
        <v>42</v>
      </c>
      <c r="CJ135" s="14">
        <v>126.8</v>
      </c>
      <c r="CK135" s="1">
        <v>0</v>
      </c>
      <c r="CL135" s="1">
        <v>125.8</v>
      </c>
      <c r="CM135" s="1">
        <v>125.5</v>
      </c>
      <c r="CN135" s="1">
        <v>124.1</v>
      </c>
      <c r="CO135" s="1">
        <v>0</v>
      </c>
      <c r="CP135" s="1">
        <v>134.30000000000001</v>
      </c>
      <c r="CQ135" s="1">
        <v>0</v>
      </c>
      <c r="CR135" s="16">
        <v>127.7</v>
      </c>
    </row>
    <row r="136" spans="2:96" x14ac:dyDescent="0.45">
      <c r="B136" s="14"/>
      <c r="C136" s="17" t="s">
        <v>43</v>
      </c>
      <c r="D136" s="14">
        <v>126.3</v>
      </c>
      <c r="E136" s="1">
        <v>126.2</v>
      </c>
      <c r="F136" s="1">
        <v>124.9</v>
      </c>
      <c r="G136" s="1">
        <v>127.6</v>
      </c>
      <c r="H136" s="1">
        <v>123.4</v>
      </c>
      <c r="I136" s="1">
        <v>121.6</v>
      </c>
      <c r="J136" s="1">
        <v>130</v>
      </c>
      <c r="K136" s="1">
        <v>121.5</v>
      </c>
      <c r="L136" s="16">
        <v>126.7</v>
      </c>
      <c r="N136" s="14"/>
      <c r="O136" s="17" t="s">
        <v>43</v>
      </c>
      <c r="P136" s="14">
        <v>124.6</v>
      </c>
      <c r="Q136" s="1">
        <v>123.8</v>
      </c>
      <c r="R136" s="1">
        <v>123.8</v>
      </c>
      <c r="S136" s="1">
        <v>125.7</v>
      </c>
      <c r="T136" s="1">
        <v>123.6</v>
      </c>
      <c r="U136" s="1">
        <v>120.7</v>
      </c>
      <c r="V136" s="1">
        <v>128.4</v>
      </c>
      <c r="W136" s="1">
        <v>121.3</v>
      </c>
      <c r="X136" s="16">
        <v>123.3</v>
      </c>
      <c r="Z136" s="14"/>
      <c r="AA136" s="17" t="s">
        <v>43</v>
      </c>
      <c r="AB136" s="14">
        <v>125.5</v>
      </c>
      <c r="AC136" s="1">
        <v>125.6</v>
      </c>
      <c r="AD136" s="1">
        <v>124.7</v>
      </c>
      <c r="AE136" s="1">
        <v>125.2</v>
      </c>
      <c r="AF136" s="1">
        <v>124.1</v>
      </c>
      <c r="AG136" s="1">
        <v>120.9</v>
      </c>
      <c r="AH136" s="1">
        <v>128.30000000000001</v>
      </c>
      <c r="AI136" s="1">
        <v>122.3</v>
      </c>
      <c r="AJ136" s="16">
        <v>126.2</v>
      </c>
      <c r="AL136" s="14"/>
      <c r="AM136" s="17" t="s">
        <v>43</v>
      </c>
      <c r="AN136" s="14">
        <v>125.9</v>
      </c>
      <c r="AO136" s="1">
        <v>126.6</v>
      </c>
      <c r="AP136" s="1">
        <v>124.5</v>
      </c>
      <c r="AQ136" s="1">
        <v>126</v>
      </c>
      <c r="AR136" s="1">
        <v>124.7</v>
      </c>
      <c r="AS136" s="1">
        <v>121.2</v>
      </c>
      <c r="AT136" s="1">
        <v>128.9</v>
      </c>
      <c r="AU136" s="1">
        <v>121.4</v>
      </c>
      <c r="AV136" s="16">
        <v>127.9</v>
      </c>
      <c r="AX136" s="14"/>
      <c r="AY136" s="17" t="s">
        <v>43</v>
      </c>
      <c r="AZ136" s="14">
        <v>126.8</v>
      </c>
      <c r="BA136" s="1">
        <v>126.9</v>
      </c>
      <c r="BB136" s="1">
        <v>124.9</v>
      </c>
      <c r="BC136" s="1">
        <v>130.1</v>
      </c>
      <c r="BD136" s="1">
        <v>122.6</v>
      </c>
      <c r="BE136" s="1">
        <v>122.2</v>
      </c>
      <c r="BF136" s="1">
        <v>130.30000000000001</v>
      </c>
      <c r="BG136" s="1">
        <v>120.7</v>
      </c>
      <c r="BH136" s="16">
        <v>126</v>
      </c>
      <c r="BJ136" s="14"/>
      <c r="BK136" s="17" t="s">
        <v>43</v>
      </c>
      <c r="BL136" s="14">
        <v>127.1</v>
      </c>
      <c r="BM136" s="1">
        <v>125.7</v>
      </c>
      <c r="BN136" s="1">
        <v>125.4</v>
      </c>
      <c r="BO136" s="1">
        <v>128.9</v>
      </c>
      <c r="BP136" s="1">
        <v>124</v>
      </c>
      <c r="BQ136" s="1">
        <v>0</v>
      </c>
      <c r="BR136" s="1">
        <v>130.9</v>
      </c>
      <c r="BS136" s="1">
        <v>120.2</v>
      </c>
      <c r="BT136" s="16">
        <v>127.1</v>
      </c>
      <c r="BV136" s="14"/>
      <c r="BW136" s="17" t="s">
        <v>43</v>
      </c>
      <c r="BX136" s="14">
        <v>126</v>
      </c>
      <c r="BY136" s="1">
        <v>124.6</v>
      </c>
      <c r="BZ136" s="1">
        <v>125.1</v>
      </c>
      <c r="CA136" s="1">
        <v>126.9</v>
      </c>
      <c r="CB136" s="1">
        <v>123</v>
      </c>
      <c r="CC136" s="1">
        <v>0</v>
      </c>
      <c r="CD136" s="1">
        <v>128.5</v>
      </c>
      <c r="CE136" s="1">
        <v>0</v>
      </c>
      <c r="CF136" s="16">
        <v>128.80000000000001</v>
      </c>
      <c r="CH136" s="14"/>
      <c r="CI136" s="17" t="s">
        <v>43</v>
      </c>
      <c r="CJ136" s="14">
        <v>125.9</v>
      </c>
      <c r="CK136" s="1">
        <v>0</v>
      </c>
      <c r="CL136" s="1">
        <v>124.5</v>
      </c>
      <c r="CM136" s="1">
        <v>124.5</v>
      </c>
      <c r="CN136" s="1">
        <v>123</v>
      </c>
      <c r="CO136" s="1">
        <v>0</v>
      </c>
      <c r="CP136" s="1">
        <v>132.69999999999999</v>
      </c>
      <c r="CQ136" s="1">
        <v>0</v>
      </c>
      <c r="CR136" s="16">
        <v>127.4</v>
      </c>
    </row>
    <row r="137" spans="2:96" x14ac:dyDescent="0.45">
      <c r="B137" s="14"/>
      <c r="C137" s="17" t="s">
        <v>44</v>
      </c>
      <c r="D137" s="14">
        <v>125.8</v>
      </c>
      <c r="E137" s="1">
        <v>125.9</v>
      </c>
      <c r="F137" s="1">
        <v>124.3</v>
      </c>
      <c r="G137" s="1">
        <v>127.5</v>
      </c>
      <c r="H137" s="1">
        <v>123</v>
      </c>
      <c r="I137" s="1">
        <v>121.4</v>
      </c>
      <c r="J137" s="1">
        <v>129.5</v>
      </c>
      <c r="K137" s="1">
        <v>120.5</v>
      </c>
      <c r="L137" s="16">
        <v>126.3</v>
      </c>
      <c r="N137" s="14"/>
      <c r="O137" s="17" t="s">
        <v>44</v>
      </c>
      <c r="P137" s="14">
        <v>124.1</v>
      </c>
      <c r="Q137" s="1">
        <v>123.1</v>
      </c>
      <c r="R137" s="1">
        <v>123.3</v>
      </c>
      <c r="S137" s="1">
        <v>125.4</v>
      </c>
      <c r="T137" s="1">
        <v>122.6</v>
      </c>
      <c r="U137" s="1">
        <v>120.6</v>
      </c>
      <c r="V137" s="1">
        <v>127.7</v>
      </c>
      <c r="W137" s="1">
        <v>120.9</v>
      </c>
      <c r="X137" s="16">
        <v>122.5</v>
      </c>
      <c r="Z137" s="14"/>
      <c r="AA137" s="17" t="s">
        <v>44</v>
      </c>
      <c r="AB137" s="14">
        <v>125</v>
      </c>
      <c r="AC137" s="1">
        <v>125.1</v>
      </c>
      <c r="AD137" s="1">
        <v>124.2</v>
      </c>
      <c r="AE137" s="1">
        <v>124.5</v>
      </c>
      <c r="AF137" s="1">
        <v>123.6</v>
      </c>
      <c r="AG137" s="1">
        <v>120.8</v>
      </c>
      <c r="AH137" s="1">
        <v>127.9</v>
      </c>
      <c r="AI137" s="1">
        <v>121.9</v>
      </c>
      <c r="AJ137" s="16">
        <v>125.7</v>
      </c>
      <c r="AL137" s="14"/>
      <c r="AM137" s="17" t="s">
        <v>44</v>
      </c>
      <c r="AN137" s="14">
        <v>125.4</v>
      </c>
      <c r="AO137" s="1">
        <v>126.1</v>
      </c>
      <c r="AP137" s="1">
        <v>123.9</v>
      </c>
      <c r="AQ137" s="1">
        <v>125.9</v>
      </c>
      <c r="AR137" s="1">
        <v>124.4</v>
      </c>
      <c r="AS137" s="1">
        <v>120.9</v>
      </c>
      <c r="AT137" s="1">
        <v>128.19999999999999</v>
      </c>
      <c r="AU137" s="1">
        <v>120.4</v>
      </c>
      <c r="AV137" s="16">
        <v>127.5</v>
      </c>
      <c r="AX137" s="14"/>
      <c r="AY137" s="17" t="s">
        <v>44</v>
      </c>
      <c r="AZ137" s="14">
        <v>126.4</v>
      </c>
      <c r="BA137" s="1">
        <v>126.5</v>
      </c>
      <c r="BB137" s="1">
        <v>124.2</v>
      </c>
      <c r="BC137" s="1">
        <v>130.30000000000001</v>
      </c>
      <c r="BD137" s="1">
        <v>122.2</v>
      </c>
      <c r="BE137" s="1">
        <v>121.9</v>
      </c>
      <c r="BF137" s="1">
        <v>130</v>
      </c>
      <c r="BG137" s="1">
        <v>119.2</v>
      </c>
      <c r="BH137" s="16">
        <v>125.3</v>
      </c>
      <c r="BJ137" s="14"/>
      <c r="BK137" s="17" t="s">
        <v>44</v>
      </c>
      <c r="BL137" s="14">
        <v>126.7</v>
      </c>
      <c r="BM137" s="1">
        <v>125.5</v>
      </c>
      <c r="BN137" s="1">
        <v>124.9</v>
      </c>
      <c r="BO137" s="1">
        <v>128.80000000000001</v>
      </c>
      <c r="BP137" s="1">
        <v>123.9</v>
      </c>
      <c r="BQ137" s="1">
        <v>0</v>
      </c>
      <c r="BR137" s="1">
        <v>130.80000000000001</v>
      </c>
      <c r="BS137" s="1">
        <v>117.8</v>
      </c>
      <c r="BT137" s="16">
        <v>126.9</v>
      </c>
      <c r="BV137" s="14"/>
      <c r="BW137" s="17" t="s">
        <v>44</v>
      </c>
      <c r="BX137" s="14">
        <v>125.5</v>
      </c>
      <c r="BY137" s="1">
        <v>124.1</v>
      </c>
      <c r="BZ137" s="1">
        <v>124.3</v>
      </c>
      <c r="CA137" s="1">
        <v>126.9</v>
      </c>
      <c r="CB137" s="1">
        <v>122.6</v>
      </c>
      <c r="CC137" s="1">
        <v>0</v>
      </c>
      <c r="CD137" s="1">
        <v>127.6</v>
      </c>
      <c r="CE137" s="1">
        <v>0</v>
      </c>
      <c r="CF137" s="16">
        <v>128.80000000000001</v>
      </c>
      <c r="CH137" s="14"/>
      <c r="CI137" s="17" t="s">
        <v>44</v>
      </c>
      <c r="CJ137" s="14">
        <v>125.8</v>
      </c>
      <c r="CK137" s="1">
        <v>0</v>
      </c>
      <c r="CL137" s="1">
        <v>124.3</v>
      </c>
      <c r="CM137" s="1">
        <v>124.4</v>
      </c>
      <c r="CN137" s="1">
        <v>122.6</v>
      </c>
      <c r="CO137" s="1">
        <v>0</v>
      </c>
      <c r="CP137" s="1">
        <v>132.80000000000001</v>
      </c>
      <c r="CQ137" s="1">
        <v>0</v>
      </c>
      <c r="CR137" s="16">
        <v>127.4</v>
      </c>
    </row>
    <row r="138" spans="2:96" x14ac:dyDescent="0.45">
      <c r="B138" s="14"/>
      <c r="C138" s="17" t="s">
        <v>45</v>
      </c>
      <c r="D138" s="14">
        <v>128.80000000000001</v>
      </c>
      <c r="E138" s="1">
        <v>129</v>
      </c>
      <c r="F138" s="1">
        <v>127.6</v>
      </c>
      <c r="G138" s="1">
        <v>130.19999999999999</v>
      </c>
      <c r="H138" s="1">
        <v>126.1</v>
      </c>
      <c r="I138" s="1">
        <v>123</v>
      </c>
      <c r="J138" s="1">
        <v>133.9</v>
      </c>
      <c r="K138" s="1">
        <v>124.4</v>
      </c>
      <c r="L138" s="16">
        <v>128.9</v>
      </c>
      <c r="N138" s="14"/>
      <c r="O138" s="17" t="s">
        <v>45</v>
      </c>
      <c r="P138" s="14">
        <v>127.1</v>
      </c>
      <c r="Q138" s="1">
        <v>126.6</v>
      </c>
      <c r="R138" s="1">
        <v>126.3</v>
      </c>
      <c r="S138" s="1">
        <v>128.5</v>
      </c>
      <c r="T138" s="1">
        <v>127</v>
      </c>
      <c r="U138" s="1">
        <v>121.8</v>
      </c>
      <c r="V138" s="1">
        <v>132.30000000000001</v>
      </c>
      <c r="W138" s="1">
        <v>123.3</v>
      </c>
      <c r="X138" s="16">
        <v>125.8</v>
      </c>
      <c r="Z138" s="14"/>
      <c r="AA138" s="17" t="s">
        <v>45</v>
      </c>
      <c r="AB138" s="14">
        <v>128</v>
      </c>
      <c r="AC138" s="1">
        <v>128.30000000000001</v>
      </c>
      <c r="AD138" s="1">
        <v>127.2</v>
      </c>
      <c r="AE138" s="1">
        <v>128.4</v>
      </c>
      <c r="AF138" s="1">
        <v>127</v>
      </c>
      <c r="AG138" s="1">
        <v>122</v>
      </c>
      <c r="AH138" s="1">
        <v>131.80000000000001</v>
      </c>
      <c r="AI138" s="1">
        <v>124.4</v>
      </c>
      <c r="AJ138" s="16">
        <v>128.4</v>
      </c>
      <c r="AL138" s="14"/>
      <c r="AM138" s="17" t="s">
        <v>45</v>
      </c>
      <c r="AN138" s="14">
        <v>128.4</v>
      </c>
      <c r="AO138" s="1">
        <v>129.30000000000001</v>
      </c>
      <c r="AP138" s="1">
        <v>127.2</v>
      </c>
      <c r="AQ138" s="1">
        <v>128.5</v>
      </c>
      <c r="AR138" s="1">
        <v>127.2</v>
      </c>
      <c r="AS138" s="1">
        <v>122.8</v>
      </c>
      <c r="AT138" s="1">
        <v>133</v>
      </c>
      <c r="AU138" s="1">
        <v>124.5</v>
      </c>
      <c r="AV138" s="16">
        <v>130.1</v>
      </c>
      <c r="AX138" s="14"/>
      <c r="AY138" s="17" t="s">
        <v>45</v>
      </c>
      <c r="AZ138" s="14">
        <v>129.30000000000001</v>
      </c>
      <c r="BA138" s="1">
        <v>129.6</v>
      </c>
      <c r="BB138" s="1">
        <v>127.7</v>
      </c>
      <c r="BC138" s="1">
        <v>132.5</v>
      </c>
      <c r="BD138" s="1">
        <v>125.2</v>
      </c>
      <c r="BE138" s="1">
        <v>123.7</v>
      </c>
      <c r="BF138" s="1">
        <v>134.19999999999999</v>
      </c>
      <c r="BG138" s="1">
        <v>124.7</v>
      </c>
      <c r="BH138" s="16">
        <v>128.6</v>
      </c>
      <c r="BJ138" s="14"/>
      <c r="BK138" s="17" t="s">
        <v>45</v>
      </c>
      <c r="BL138" s="14">
        <v>129.6</v>
      </c>
      <c r="BM138" s="1">
        <v>128.1</v>
      </c>
      <c r="BN138" s="1">
        <v>128.19999999999999</v>
      </c>
      <c r="BO138" s="1">
        <v>132</v>
      </c>
      <c r="BP138" s="1">
        <v>126.4</v>
      </c>
      <c r="BQ138" s="1">
        <v>0</v>
      </c>
      <c r="BR138" s="1">
        <v>134.4</v>
      </c>
      <c r="BS138" s="1">
        <v>125.8</v>
      </c>
      <c r="BT138" s="16">
        <v>129.1</v>
      </c>
      <c r="BV138" s="14"/>
      <c r="BW138" s="17" t="s">
        <v>45</v>
      </c>
      <c r="BX138" s="14">
        <v>128.69999999999999</v>
      </c>
      <c r="BY138" s="1">
        <v>127.7</v>
      </c>
      <c r="BZ138" s="1">
        <v>128.4</v>
      </c>
      <c r="CA138" s="1">
        <v>129.5</v>
      </c>
      <c r="CB138" s="1">
        <v>125.4</v>
      </c>
      <c r="CC138" s="1">
        <v>0</v>
      </c>
      <c r="CD138" s="1">
        <v>132.9</v>
      </c>
      <c r="CE138" s="1">
        <v>0</v>
      </c>
      <c r="CF138" s="16">
        <v>130.5</v>
      </c>
      <c r="CH138" s="14"/>
      <c r="CI138" s="17" t="s">
        <v>45</v>
      </c>
      <c r="CJ138" s="14">
        <v>128</v>
      </c>
      <c r="CK138" s="1">
        <v>0</v>
      </c>
      <c r="CL138" s="1">
        <v>126.8</v>
      </c>
      <c r="CM138" s="1">
        <v>126.8</v>
      </c>
      <c r="CN138" s="1">
        <v>125.3</v>
      </c>
      <c r="CO138" s="1">
        <v>0</v>
      </c>
      <c r="CP138" s="1">
        <v>136.30000000000001</v>
      </c>
      <c r="CQ138" s="1">
        <v>0</v>
      </c>
      <c r="CR138" s="16">
        <v>128.69999999999999</v>
      </c>
    </row>
    <row r="139" spans="2:96" x14ac:dyDescent="0.45">
      <c r="B139" s="14"/>
      <c r="C139" s="17" t="s">
        <v>46</v>
      </c>
      <c r="D139" s="14">
        <v>128.1</v>
      </c>
      <c r="E139" s="1">
        <v>128.1</v>
      </c>
      <c r="F139" s="1">
        <v>126.6</v>
      </c>
      <c r="G139" s="1">
        <v>129.69999999999999</v>
      </c>
      <c r="H139" s="1">
        <v>125.2</v>
      </c>
      <c r="I139" s="1">
        <v>122.8</v>
      </c>
      <c r="J139" s="1">
        <v>132.4</v>
      </c>
      <c r="K139" s="1">
        <v>123.2</v>
      </c>
      <c r="L139" s="16">
        <v>128.19999999999999</v>
      </c>
      <c r="N139" s="14"/>
      <c r="O139" s="17" t="s">
        <v>46</v>
      </c>
      <c r="P139" s="14">
        <v>126.4</v>
      </c>
      <c r="Q139" s="1">
        <v>125.6</v>
      </c>
      <c r="R139" s="1">
        <v>125.4</v>
      </c>
      <c r="S139" s="1">
        <v>127.8</v>
      </c>
      <c r="T139" s="1">
        <v>125.4</v>
      </c>
      <c r="U139" s="1">
        <v>121.8</v>
      </c>
      <c r="V139" s="1">
        <v>130.80000000000001</v>
      </c>
      <c r="W139" s="1">
        <v>122.8</v>
      </c>
      <c r="X139" s="16">
        <v>124.9</v>
      </c>
      <c r="Z139" s="14"/>
      <c r="AA139" s="17" t="s">
        <v>46</v>
      </c>
      <c r="AB139" s="14">
        <v>127.3</v>
      </c>
      <c r="AC139" s="1">
        <v>127.4</v>
      </c>
      <c r="AD139" s="1">
        <v>126.3</v>
      </c>
      <c r="AE139" s="1">
        <v>127.3</v>
      </c>
      <c r="AF139" s="1">
        <v>125.9</v>
      </c>
      <c r="AG139" s="1">
        <v>122</v>
      </c>
      <c r="AH139" s="1">
        <v>130.6</v>
      </c>
      <c r="AI139" s="1">
        <v>123.9</v>
      </c>
      <c r="AJ139" s="16">
        <v>127.7</v>
      </c>
      <c r="AL139" s="14"/>
      <c r="AM139" s="17" t="s">
        <v>46</v>
      </c>
      <c r="AN139" s="14">
        <v>127.7</v>
      </c>
      <c r="AO139" s="1">
        <v>128.4</v>
      </c>
      <c r="AP139" s="1">
        <v>126.2</v>
      </c>
      <c r="AQ139" s="1">
        <v>128</v>
      </c>
      <c r="AR139" s="1">
        <v>126.4</v>
      </c>
      <c r="AS139" s="1">
        <v>122.4</v>
      </c>
      <c r="AT139" s="1">
        <v>131.4</v>
      </c>
      <c r="AU139" s="1">
        <v>123.2</v>
      </c>
      <c r="AV139" s="16">
        <v>129.4</v>
      </c>
      <c r="AX139" s="14"/>
      <c r="AY139" s="17" t="s">
        <v>46</v>
      </c>
      <c r="AZ139" s="14">
        <v>128.6</v>
      </c>
      <c r="BA139" s="1">
        <v>128.69999999999999</v>
      </c>
      <c r="BB139" s="1">
        <v>126.6</v>
      </c>
      <c r="BC139" s="1">
        <v>132.19999999999999</v>
      </c>
      <c r="BD139" s="1">
        <v>124.3</v>
      </c>
      <c r="BE139" s="1">
        <v>123.3</v>
      </c>
      <c r="BF139" s="1">
        <v>132.80000000000001</v>
      </c>
      <c r="BG139" s="1">
        <v>122.6</v>
      </c>
      <c r="BH139" s="16">
        <v>127.6</v>
      </c>
      <c r="BJ139" s="14"/>
      <c r="BK139" s="17" t="s">
        <v>46</v>
      </c>
      <c r="BL139" s="14">
        <v>128.9</v>
      </c>
      <c r="BM139" s="1">
        <v>127.4</v>
      </c>
      <c r="BN139" s="1">
        <v>127.1</v>
      </c>
      <c r="BO139" s="1">
        <v>131.19999999999999</v>
      </c>
      <c r="BP139" s="1">
        <v>125.7</v>
      </c>
      <c r="BQ139" s="1">
        <v>0</v>
      </c>
      <c r="BR139" s="1">
        <v>133.4</v>
      </c>
      <c r="BS139" s="1">
        <v>122.5</v>
      </c>
      <c r="BT139" s="16">
        <v>128.6</v>
      </c>
      <c r="BV139" s="14"/>
      <c r="BW139" s="17" t="s">
        <v>46</v>
      </c>
      <c r="BX139" s="14">
        <v>127.8</v>
      </c>
      <c r="BY139" s="1">
        <v>126.5</v>
      </c>
      <c r="BZ139" s="1">
        <v>126.9</v>
      </c>
      <c r="CA139" s="1">
        <v>129</v>
      </c>
      <c r="CB139" s="1">
        <v>124.6</v>
      </c>
      <c r="CC139" s="1">
        <v>0</v>
      </c>
      <c r="CD139" s="1">
        <v>131</v>
      </c>
      <c r="CE139" s="1">
        <v>0</v>
      </c>
      <c r="CF139" s="16">
        <v>130.1</v>
      </c>
      <c r="CH139" s="14"/>
      <c r="CI139" s="17" t="s">
        <v>46</v>
      </c>
      <c r="CJ139" s="14">
        <v>127.6</v>
      </c>
      <c r="CK139" s="1">
        <v>0</v>
      </c>
      <c r="CL139" s="1">
        <v>126.1</v>
      </c>
      <c r="CM139" s="1">
        <v>126.4</v>
      </c>
      <c r="CN139" s="1">
        <v>124.5</v>
      </c>
      <c r="CO139" s="1">
        <v>0</v>
      </c>
      <c r="CP139" s="1">
        <v>135.30000000000001</v>
      </c>
      <c r="CQ139" s="1">
        <v>0</v>
      </c>
      <c r="CR139" s="16">
        <v>128.6</v>
      </c>
    </row>
    <row r="140" spans="2:96" x14ac:dyDescent="0.45">
      <c r="B140" s="14"/>
      <c r="C140" s="17" t="s">
        <v>47</v>
      </c>
      <c r="D140" s="14">
        <v>127.1</v>
      </c>
      <c r="E140" s="1">
        <v>127</v>
      </c>
      <c r="F140" s="1">
        <v>125.3</v>
      </c>
      <c r="G140" s="1">
        <v>128.9</v>
      </c>
      <c r="H140" s="1">
        <v>124</v>
      </c>
      <c r="I140" s="1">
        <v>122.3</v>
      </c>
      <c r="J140" s="1">
        <v>130.69999999999999</v>
      </c>
      <c r="K140" s="1">
        <v>121.7</v>
      </c>
      <c r="L140" s="16">
        <v>127.3</v>
      </c>
      <c r="N140" s="14"/>
      <c r="O140" s="17" t="s">
        <v>47</v>
      </c>
      <c r="P140" s="14">
        <v>125.5</v>
      </c>
      <c r="Q140" s="1">
        <v>124.3</v>
      </c>
      <c r="R140" s="1">
        <v>124.4</v>
      </c>
      <c r="S140" s="1">
        <v>126.9</v>
      </c>
      <c r="T140" s="1">
        <v>123.7</v>
      </c>
      <c r="U140" s="1">
        <v>121.6</v>
      </c>
      <c r="V140" s="1">
        <v>129</v>
      </c>
      <c r="W140" s="1">
        <v>122.2</v>
      </c>
      <c r="X140" s="16">
        <v>123.9</v>
      </c>
      <c r="Z140" s="14"/>
      <c r="AA140" s="17" t="s">
        <v>47</v>
      </c>
      <c r="AB140" s="14">
        <v>126.3</v>
      </c>
      <c r="AC140" s="1">
        <v>126.2</v>
      </c>
      <c r="AD140" s="1">
        <v>125.3</v>
      </c>
      <c r="AE140" s="1">
        <v>126</v>
      </c>
      <c r="AF140" s="1">
        <v>124.6</v>
      </c>
      <c r="AG140" s="1">
        <v>121.7</v>
      </c>
      <c r="AH140" s="1">
        <v>129.19999999999999</v>
      </c>
      <c r="AI140" s="1">
        <v>123.1</v>
      </c>
      <c r="AJ140" s="16">
        <v>126.9</v>
      </c>
      <c r="AL140" s="14"/>
      <c r="AM140" s="17" t="s">
        <v>47</v>
      </c>
      <c r="AN140" s="14">
        <v>126.7</v>
      </c>
      <c r="AO140" s="1">
        <v>127.2</v>
      </c>
      <c r="AP140" s="1">
        <v>124.9</v>
      </c>
      <c r="AQ140" s="1">
        <v>127.4</v>
      </c>
      <c r="AR140" s="1">
        <v>125.3</v>
      </c>
      <c r="AS140" s="1">
        <v>121.9</v>
      </c>
      <c r="AT140" s="1">
        <v>129.5</v>
      </c>
      <c r="AU140" s="1">
        <v>121.6</v>
      </c>
      <c r="AV140" s="16">
        <v>128.5</v>
      </c>
      <c r="AX140" s="14"/>
      <c r="AY140" s="17" t="s">
        <v>47</v>
      </c>
      <c r="AZ140" s="14">
        <v>127.5</v>
      </c>
      <c r="BA140" s="1">
        <v>127.5</v>
      </c>
      <c r="BB140" s="1">
        <v>125.2</v>
      </c>
      <c r="BC140" s="1">
        <v>131.80000000000001</v>
      </c>
      <c r="BD140" s="1">
        <v>123.1</v>
      </c>
      <c r="BE140" s="1">
        <v>122.8</v>
      </c>
      <c r="BF140" s="1">
        <v>131.1</v>
      </c>
      <c r="BG140" s="1">
        <v>120.4</v>
      </c>
      <c r="BH140" s="16">
        <v>126.4</v>
      </c>
      <c r="BJ140" s="14"/>
      <c r="BK140" s="17" t="s">
        <v>47</v>
      </c>
      <c r="BL140" s="14">
        <v>127.9</v>
      </c>
      <c r="BM140" s="1">
        <v>126.3</v>
      </c>
      <c r="BN140" s="1">
        <v>125.8</v>
      </c>
      <c r="BO140" s="1">
        <v>130.19999999999999</v>
      </c>
      <c r="BP140" s="1">
        <v>124.9</v>
      </c>
      <c r="BQ140" s="1">
        <v>0</v>
      </c>
      <c r="BR140" s="1">
        <v>132</v>
      </c>
      <c r="BS140" s="1">
        <v>119.1</v>
      </c>
      <c r="BT140" s="16">
        <v>127.8</v>
      </c>
      <c r="BV140" s="14"/>
      <c r="BW140" s="17" t="s">
        <v>47</v>
      </c>
      <c r="BX140" s="14">
        <v>126.6</v>
      </c>
      <c r="BY140" s="1">
        <v>125.2</v>
      </c>
      <c r="BZ140" s="1">
        <v>125.2</v>
      </c>
      <c r="CA140" s="1">
        <v>128.19999999999999</v>
      </c>
      <c r="CB140" s="1">
        <v>123.4</v>
      </c>
      <c r="CC140" s="1">
        <v>0</v>
      </c>
      <c r="CD140" s="1">
        <v>128.69999999999999</v>
      </c>
      <c r="CE140" s="1">
        <v>0</v>
      </c>
      <c r="CF140" s="16">
        <v>129.6</v>
      </c>
      <c r="CH140" s="14"/>
      <c r="CI140" s="17" t="s">
        <v>47</v>
      </c>
      <c r="CJ140" s="14">
        <v>126.8</v>
      </c>
      <c r="CK140" s="1">
        <v>0</v>
      </c>
      <c r="CL140" s="1">
        <v>125.1</v>
      </c>
      <c r="CM140" s="1">
        <v>125.7</v>
      </c>
      <c r="CN140" s="1">
        <v>123.4</v>
      </c>
      <c r="CO140" s="1">
        <v>0</v>
      </c>
      <c r="CP140" s="1">
        <v>133.80000000000001</v>
      </c>
      <c r="CQ140" s="1">
        <v>0</v>
      </c>
      <c r="CR140" s="16">
        <v>128.30000000000001</v>
      </c>
    </row>
    <row r="141" spans="2:96" x14ac:dyDescent="0.45">
      <c r="B141" s="23"/>
      <c r="C141" s="24" t="s">
        <v>48</v>
      </c>
      <c r="D141" s="23">
        <v>128.4</v>
      </c>
      <c r="E141" s="25">
        <v>128.4</v>
      </c>
      <c r="F141" s="25">
        <v>126.9</v>
      </c>
      <c r="G141" s="25">
        <v>130.1</v>
      </c>
      <c r="H141" s="25">
        <v>125.5</v>
      </c>
      <c r="I141" s="25">
        <v>123.1</v>
      </c>
      <c r="J141" s="25">
        <v>132.69999999999999</v>
      </c>
      <c r="K141" s="25">
        <v>123.6</v>
      </c>
      <c r="L141" s="26">
        <v>128.5</v>
      </c>
      <c r="N141" s="23"/>
      <c r="O141" s="24" t="s">
        <v>48</v>
      </c>
      <c r="P141" s="23">
        <v>126.9</v>
      </c>
      <c r="Q141" s="25">
        <v>126.2</v>
      </c>
      <c r="R141" s="25">
        <v>126.1</v>
      </c>
      <c r="S141" s="25">
        <v>128.4</v>
      </c>
      <c r="T141" s="25">
        <v>126</v>
      </c>
      <c r="U141" s="25">
        <v>122.4</v>
      </c>
      <c r="V141" s="25">
        <v>131.19999999999999</v>
      </c>
      <c r="W141" s="25">
        <v>123.5</v>
      </c>
      <c r="X141" s="26">
        <v>125.4</v>
      </c>
      <c r="Z141" s="23"/>
      <c r="AA141" s="24" t="s">
        <v>48</v>
      </c>
      <c r="AB141" s="23">
        <v>127.8</v>
      </c>
      <c r="AC141" s="25">
        <v>127.9</v>
      </c>
      <c r="AD141" s="25">
        <v>126.9</v>
      </c>
      <c r="AE141" s="25">
        <v>127.9</v>
      </c>
      <c r="AF141" s="25">
        <v>126.4</v>
      </c>
      <c r="AG141" s="25">
        <v>122.6</v>
      </c>
      <c r="AH141" s="25">
        <v>131.19999999999999</v>
      </c>
      <c r="AI141" s="25">
        <v>124.5</v>
      </c>
      <c r="AJ141" s="26">
        <v>128.19999999999999</v>
      </c>
      <c r="AL141" s="23"/>
      <c r="AM141" s="24" t="s">
        <v>48</v>
      </c>
      <c r="AN141" s="23">
        <v>128.1</v>
      </c>
      <c r="AO141" s="25">
        <v>128.9</v>
      </c>
      <c r="AP141" s="25">
        <v>126.7</v>
      </c>
      <c r="AQ141" s="25">
        <v>128.69999999999999</v>
      </c>
      <c r="AR141" s="25">
        <v>127</v>
      </c>
      <c r="AS141" s="25">
        <v>122.9</v>
      </c>
      <c r="AT141" s="25">
        <v>131.80000000000001</v>
      </c>
      <c r="AU141" s="25">
        <v>123.8</v>
      </c>
      <c r="AV141" s="26">
        <v>129.80000000000001</v>
      </c>
      <c r="AX141" s="23"/>
      <c r="AY141" s="24" t="s">
        <v>48</v>
      </c>
      <c r="AZ141" s="23">
        <v>129</v>
      </c>
      <c r="BA141" s="25">
        <v>129.19999999999999</v>
      </c>
      <c r="BB141" s="25">
        <v>127.1</v>
      </c>
      <c r="BC141" s="25">
        <v>132.80000000000001</v>
      </c>
      <c r="BD141" s="25">
        <v>124.9</v>
      </c>
      <c r="BE141" s="25">
        <v>123.8</v>
      </c>
      <c r="BF141" s="25">
        <v>133.19999999999999</v>
      </c>
      <c r="BG141" s="25">
        <v>123.3</v>
      </c>
      <c r="BH141" s="26">
        <v>128</v>
      </c>
      <c r="BJ141" s="23"/>
      <c r="BK141" s="24" t="s">
        <v>48</v>
      </c>
      <c r="BL141" s="23">
        <v>129.30000000000001</v>
      </c>
      <c r="BM141" s="25">
        <v>127.9</v>
      </c>
      <c r="BN141" s="25">
        <v>127.6</v>
      </c>
      <c r="BO141" s="25">
        <v>131.69999999999999</v>
      </c>
      <c r="BP141" s="25">
        <v>126.3</v>
      </c>
      <c r="BQ141" s="25">
        <v>0</v>
      </c>
      <c r="BR141" s="25">
        <v>133.80000000000001</v>
      </c>
      <c r="BS141" s="25">
        <v>123.1</v>
      </c>
      <c r="BT141" s="26">
        <v>129</v>
      </c>
      <c r="BV141" s="23"/>
      <c r="BW141" s="24" t="s">
        <v>48</v>
      </c>
      <c r="BX141" s="23">
        <v>128.19999999999999</v>
      </c>
      <c r="BY141" s="25">
        <v>127.1</v>
      </c>
      <c r="BZ141" s="25">
        <v>127.3</v>
      </c>
      <c r="CA141" s="25">
        <v>129.5</v>
      </c>
      <c r="CB141" s="25">
        <v>125.2</v>
      </c>
      <c r="CC141" s="25">
        <v>0</v>
      </c>
      <c r="CD141" s="25">
        <v>131.30000000000001</v>
      </c>
      <c r="CE141" s="25">
        <v>0</v>
      </c>
      <c r="CF141" s="26">
        <v>130.5</v>
      </c>
      <c r="CH141" s="23"/>
      <c r="CI141" s="24" t="s">
        <v>48</v>
      </c>
      <c r="CJ141" s="23">
        <v>128.1</v>
      </c>
      <c r="CK141" s="25">
        <v>0</v>
      </c>
      <c r="CL141" s="25">
        <v>126.6</v>
      </c>
      <c r="CM141" s="25">
        <v>126.9</v>
      </c>
      <c r="CN141" s="25">
        <v>125.1</v>
      </c>
      <c r="CO141" s="25">
        <v>0</v>
      </c>
      <c r="CP141" s="25">
        <v>135.5</v>
      </c>
      <c r="CQ141" s="25">
        <v>0</v>
      </c>
      <c r="CR141" s="26">
        <v>129</v>
      </c>
    </row>
    <row r="142" spans="2:96" x14ac:dyDescent="0.45">
      <c r="B142" s="27" t="s">
        <v>59</v>
      </c>
      <c r="C142" s="28" t="s">
        <v>37</v>
      </c>
      <c r="D142" s="27">
        <v>128.19999999999999</v>
      </c>
      <c r="E142" s="29">
        <v>128.19999999999999</v>
      </c>
      <c r="F142" s="29">
        <v>126.7</v>
      </c>
      <c r="G142" s="29">
        <v>130.19999999999999</v>
      </c>
      <c r="H142" s="29">
        <v>125.4</v>
      </c>
      <c r="I142" s="29">
        <v>122.8</v>
      </c>
      <c r="J142" s="29">
        <v>132.4</v>
      </c>
      <c r="K142" s="29">
        <v>123.2</v>
      </c>
      <c r="L142" s="30">
        <v>128.4</v>
      </c>
      <c r="N142" s="27" t="s">
        <v>59</v>
      </c>
      <c r="O142" s="28" t="s">
        <v>37</v>
      </c>
      <c r="P142" s="14">
        <v>126.7</v>
      </c>
      <c r="Q142" s="1">
        <v>125.8</v>
      </c>
      <c r="R142" s="1">
        <v>125.8</v>
      </c>
      <c r="S142" s="1">
        <v>128.4</v>
      </c>
      <c r="T142" s="1">
        <v>125.7</v>
      </c>
      <c r="U142" s="1">
        <v>122.2</v>
      </c>
      <c r="V142" s="1">
        <v>130.9</v>
      </c>
      <c r="W142" s="1">
        <v>123.2</v>
      </c>
      <c r="X142" s="16">
        <v>125.2</v>
      </c>
      <c r="Z142" s="27" t="s">
        <v>109</v>
      </c>
      <c r="AA142" s="28" t="s">
        <v>37</v>
      </c>
      <c r="AB142" s="14">
        <v>127.6</v>
      </c>
      <c r="AC142" s="1">
        <v>127.7</v>
      </c>
      <c r="AD142" s="1">
        <v>126.7</v>
      </c>
      <c r="AE142" s="1">
        <v>127.8</v>
      </c>
      <c r="AF142" s="1">
        <v>126.3</v>
      </c>
      <c r="AG142" s="1">
        <v>122.4</v>
      </c>
      <c r="AH142" s="1">
        <v>130.80000000000001</v>
      </c>
      <c r="AI142" s="1">
        <v>124.2</v>
      </c>
      <c r="AJ142" s="16">
        <v>128</v>
      </c>
      <c r="AL142" s="27" t="s">
        <v>109</v>
      </c>
      <c r="AM142" s="28" t="s">
        <v>37</v>
      </c>
      <c r="AN142" s="14">
        <v>128</v>
      </c>
      <c r="AO142" s="1">
        <v>128.69999999999999</v>
      </c>
      <c r="AP142" s="1">
        <v>126.5</v>
      </c>
      <c r="AQ142" s="1">
        <v>128.6</v>
      </c>
      <c r="AR142" s="1">
        <v>126.8</v>
      </c>
      <c r="AS142" s="1">
        <v>122.7</v>
      </c>
      <c r="AT142" s="1">
        <v>131.5</v>
      </c>
      <c r="AU142" s="1">
        <v>123.4</v>
      </c>
      <c r="AV142" s="16">
        <v>129.6</v>
      </c>
      <c r="AX142" s="27" t="s">
        <v>109</v>
      </c>
      <c r="AY142" s="28" t="s">
        <v>37</v>
      </c>
      <c r="AZ142" s="14">
        <v>128.9</v>
      </c>
      <c r="BA142" s="1">
        <v>129.1</v>
      </c>
      <c r="BB142" s="1">
        <v>126.9</v>
      </c>
      <c r="BC142" s="1">
        <v>133</v>
      </c>
      <c r="BD142" s="1">
        <v>124.8</v>
      </c>
      <c r="BE142" s="1">
        <v>123.5</v>
      </c>
      <c r="BF142" s="1">
        <v>133</v>
      </c>
      <c r="BG142" s="1">
        <v>122.7</v>
      </c>
      <c r="BH142" s="16">
        <v>127.8</v>
      </c>
      <c r="BJ142" s="27" t="s">
        <v>109</v>
      </c>
      <c r="BK142" s="28" t="s">
        <v>37</v>
      </c>
      <c r="BL142" s="14">
        <v>129.19999999999999</v>
      </c>
      <c r="BM142" s="1">
        <v>127.8</v>
      </c>
      <c r="BN142" s="1">
        <v>127.4</v>
      </c>
      <c r="BO142" s="1">
        <v>131.80000000000001</v>
      </c>
      <c r="BP142" s="1">
        <v>126.2</v>
      </c>
      <c r="BQ142" s="1">
        <v>0</v>
      </c>
      <c r="BR142" s="1">
        <v>133.6</v>
      </c>
      <c r="BS142" s="1">
        <v>122.2</v>
      </c>
      <c r="BT142" s="16">
        <v>128.9</v>
      </c>
      <c r="BV142" s="27" t="s">
        <v>109</v>
      </c>
      <c r="BW142" s="28" t="s">
        <v>37</v>
      </c>
      <c r="BX142" s="14">
        <v>128.1</v>
      </c>
      <c r="BY142" s="1">
        <v>126.8</v>
      </c>
      <c r="BZ142" s="1">
        <v>127.1</v>
      </c>
      <c r="CA142" s="1">
        <v>129.6</v>
      </c>
      <c r="CB142" s="1">
        <v>125.1</v>
      </c>
      <c r="CC142" s="1">
        <v>0</v>
      </c>
      <c r="CD142" s="1">
        <v>131</v>
      </c>
      <c r="CE142" s="1">
        <v>0</v>
      </c>
      <c r="CF142" s="16">
        <v>130.6</v>
      </c>
      <c r="CH142" s="27" t="s">
        <v>109</v>
      </c>
      <c r="CI142" s="28" t="s">
        <v>37</v>
      </c>
      <c r="CJ142" s="14">
        <v>128</v>
      </c>
      <c r="CK142" s="1">
        <v>0</v>
      </c>
      <c r="CL142" s="1">
        <v>126.5</v>
      </c>
      <c r="CM142" s="1">
        <v>127.1</v>
      </c>
      <c r="CN142" s="1">
        <v>125</v>
      </c>
      <c r="CO142" s="1">
        <v>0</v>
      </c>
      <c r="CP142" s="1">
        <v>135.5</v>
      </c>
      <c r="CQ142" s="1">
        <v>0</v>
      </c>
      <c r="CR142" s="16">
        <v>129.1</v>
      </c>
    </row>
    <row r="143" spans="2:96" x14ac:dyDescent="0.45">
      <c r="B143" s="14"/>
      <c r="C143" s="17" t="s">
        <v>38</v>
      </c>
      <c r="D143" s="14">
        <v>129.80000000000001</v>
      </c>
      <c r="E143" s="1">
        <v>129.6</v>
      </c>
      <c r="F143" s="1">
        <v>128</v>
      </c>
      <c r="G143" s="1">
        <v>131.80000000000001</v>
      </c>
      <c r="H143" s="1">
        <v>126.8</v>
      </c>
      <c r="I143" s="1">
        <v>124.2</v>
      </c>
      <c r="J143" s="1">
        <v>133.30000000000001</v>
      </c>
      <c r="K143" s="1">
        <v>124.6</v>
      </c>
      <c r="L143" s="16">
        <v>130.30000000000001</v>
      </c>
      <c r="N143" s="14"/>
      <c r="O143" s="17" t="s">
        <v>38</v>
      </c>
      <c r="P143" s="14">
        <v>128.80000000000001</v>
      </c>
      <c r="Q143" s="1">
        <v>127.6</v>
      </c>
      <c r="R143" s="1">
        <v>127.5</v>
      </c>
      <c r="S143" s="1">
        <v>130.19999999999999</v>
      </c>
      <c r="T143" s="1">
        <v>127.3</v>
      </c>
      <c r="U143" s="1">
        <v>123.9</v>
      </c>
      <c r="V143" s="1">
        <v>132.1</v>
      </c>
      <c r="W143" s="1">
        <v>125</v>
      </c>
      <c r="X143" s="16">
        <v>127.5</v>
      </c>
      <c r="Z143" s="14"/>
      <c r="AA143" s="17" t="s">
        <v>38</v>
      </c>
      <c r="AB143" s="14">
        <v>129.5</v>
      </c>
      <c r="AC143" s="1">
        <v>129.4</v>
      </c>
      <c r="AD143" s="1">
        <v>128.30000000000001</v>
      </c>
      <c r="AE143" s="1">
        <v>129.5</v>
      </c>
      <c r="AF143" s="1">
        <v>127.8</v>
      </c>
      <c r="AG143" s="1">
        <v>124</v>
      </c>
      <c r="AH143" s="1">
        <v>132.19999999999999</v>
      </c>
      <c r="AI143" s="1">
        <v>125.8</v>
      </c>
      <c r="AJ143" s="16">
        <v>130.30000000000001</v>
      </c>
      <c r="AL143" s="14"/>
      <c r="AM143" s="17" t="s">
        <v>38</v>
      </c>
      <c r="AN143" s="14">
        <v>129.69999999999999</v>
      </c>
      <c r="AO143" s="1">
        <v>130.30000000000001</v>
      </c>
      <c r="AP143" s="1">
        <v>127.9</v>
      </c>
      <c r="AQ143" s="1">
        <v>130.4</v>
      </c>
      <c r="AR143" s="1">
        <v>128.4</v>
      </c>
      <c r="AS143" s="1">
        <v>124.1</v>
      </c>
      <c r="AT143" s="1">
        <v>132.6</v>
      </c>
      <c r="AU143" s="1">
        <v>124.8</v>
      </c>
      <c r="AV143" s="16">
        <v>131.69999999999999</v>
      </c>
      <c r="AX143" s="14"/>
      <c r="AY143" s="17" t="s">
        <v>38</v>
      </c>
      <c r="AZ143" s="14">
        <v>130.5</v>
      </c>
      <c r="BA143" s="1">
        <v>130.4</v>
      </c>
      <c r="BB143" s="1">
        <v>128.19999999999999</v>
      </c>
      <c r="BC143" s="1">
        <v>134.5</v>
      </c>
      <c r="BD143" s="1">
        <v>126.2</v>
      </c>
      <c r="BE143" s="1">
        <v>124.7</v>
      </c>
      <c r="BF143" s="1">
        <v>133.9</v>
      </c>
      <c r="BG143" s="1">
        <v>124.1</v>
      </c>
      <c r="BH143" s="16">
        <v>129.80000000000001</v>
      </c>
      <c r="BJ143" s="14"/>
      <c r="BK143" s="17" t="s">
        <v>38</v>
      </c>
      <c r="BL143" s="14">
        <v>130.69999999999999</v>
      </c>
      <c r="BM143" s="1">
        <v>129.1</v>
      </c>
      <c r="BN143" s="1">
        <v>128.6</v>
      </c>
      <c r="BO143" s="1">
        <v>133.19999999999999</v>
      </c>
      <c r="BP143" s="1">
        <v>127.7</v>
      </c>
      <c r="BQ143" s="1">
        <v>0</v>
      </c>
      <c r="BR143" s="1">
        <v>134.6</v>
      </c>
      <c r="BS143" s="1">
        <v>123.6</v>
      </c>
      <c r="BT143" s="16">
        <v>130.80000000000001</v>
      </c>
      <c r="BV143" s="14"/>
      <c r="BW143" s="17" t="s">
        <v>38</v>
      </c>
      <c r="BX143" s="14">
        <v>129.6</v>
      </c>
      <c r="BY143" s="1">
        <v>128.19999999999999</v>
      </c>
      <c r="BZ143" s="1">
        <v>128.19999999999999</v>
      </c>
      <c r="CA143" s="1">
        <v>131.1</v>
      </c>
      <c r="CB143" s="1">
        <v>126.6</v>
      </c>
      <c r="CC143" s="1">
        <v>0</v>
      </c>
      <c r="CD143" s="1">
        <v>131.80000000000001</v>
      </c>
      <c r="CE143" s="1">
        <v>0</v>
      </c>
      <c r="CF143" s="16">
        <v>132.5</v>
      </c>
      <c r="CH143" s="14"/>
      <c r="CI143" s="17" t="s">
        <v>38</v>
      </c>
      <c r="CJ143" s="14">
        <v>129.6</v>
      </c>
      <c r="CK143" s="1">
        <v>0</v>
      </c>
      <c r="CL143" s="1">
        <v>127.8</v>
      </c>
      <c r="CM143" s="1">
        <v>128.6</v>
      </c>
      <c r="CN143" s="1">
        <v>126.5</v>
      </c>
      <c r="CO143" s="1">
        <v>0</v>
      </c>
      <c r="CP143" s="1">
        <v>136.1</v>
      </c>
      <c r="CQ143" s="1">
        <v>0</v>
      </c>
      <c r="CR143" s="16">
        <v>131</v>
      </c>
    </row>
    <row r="144" spans="2:96" x14ac:dyDescent="0.45">
      <c r="B144" s="14"/>
      <c r="C144" s="17" t="s">
        <v>39</v>
      </c>
      <c r="D144" s="14">
        <v>129.9</v>
      </c>
      <c r="E144" s="1">
        <v>130.19999999999999</v>
      </c>
      <c r="F144" s="1">
        <v>128.5</v>
      </c>
      <c r="G144" s="1">
        <v>131.9</v>
      </c>
      <c r="H144" s="1">
        <v>127.4</v>
      </c>
      <c r="I144" s="1">
        <v>124.1</v>
      </c>
      <c r="J144" s="1">
        <v>134</v>
      </c>
      <c r="K144" s="1">
        <v>125</v>
      </c>
      <c r="L144" s="16">
        <v>130.30000000000001</v>
      </c>
      <c r="N144" s="14"/>
      <c r="O144" s="17" t="s">
        <v>39</v>
      </c>
      <c r="P144" s="14">
        <v>128.4</v>
      </c>
      <c r="Q144" s="1">
        <v>127.7</v>
      </c>
      <c r="R144" s="1">
        <v>127.4</v>
      </c>
      <c r="S144" s="1">
        <v>130</v>
      </c>
      <c r="T144" s="1">
        <v>127.9</v>
      </c>
      <c r="U144" s="1">
        <v>123.1</v>
      </c>
      <c r="V144" s="1">
        <v>132.5</v>
      </c>
      <c r="W144" s="1">
        <v>124.5</v>
      </c>
      <c r="X144" s="16">
        <v>127.1</v>
      </c>
      <c r="Z144" s="14"/>
      <c r="AA144" s="17" t="s">
        <v>39</v>
      </c>
      <c r="AB144" s="14">
        <v>129.19999999999999</v>
      </c>
      <c r="AC144" s="1">
        <v>129.5</v>
      </c>
      <c r="AD144" s="1">
        <v>128.30000000000001</v>
      </c>
      <c r="AE144" s="1">
        <v>129.5</v>
      </c>
      <c r="AF144" s="1">
        <v>128.19999999999999</v>
      </c>
      <c r="AG144" s="1">
        <v>123.3</v>
      </c>
      <c r="AH144" s="1">
        <v>132.30000000000001</v>
      </c>
      <c r="AI144" s="1">
        <v>125.6</v>
      </c>
      <c r="AJ144" s="16">
        <v>130</v>
      </c>
      <c r="AL144" s="14"/>
      <c r="AM144" s="17" t="s">
        <v>39</v>
      </c>
      <c r="AN144" s="14">
        <v>129.6</v>
      </c>
      <c r="AO144" s="1">
        <v>130.5</v>
      </c>
      <c r="AP144" s="1">
        <v>128</v>
      </c>
      <c r="AQ144" s="1">
        <v>130.19999999999999</v>
      </c>
      <c r="AR144" s="1">
        <v>128.69999999999999</v>
      </c>
      <c r="AS144" s="1">
        <v>123.8</v>
      </c>
      <c r="AT144" s="1">
        <v>133.1</v>
      </c>
      <c r="AU144" s="1">
        <v>125</v>
      </c>
      <c r="AV144" s="16">
        <v>131.6</v>
      </c>
      <c r="AX144" s="14"/>
      <c r="AY144" s="17" t="s">
        <v>39</v>
      </c>
      <c r="AZ144" s="14">
        <v>130.5</v>
      </c>
      <c r="BA144" s="1">
        <v>130.80000000000001</v>
      </c>
      <c r="BB144" s="1">
        <v>128.5</v>
      </c>
      <c r="BC144" s="1">
        <v>134.5</v>
      </c>
      <c r="BD144" s="1">
        <v>126.4</v>
      </c>
      <c r="BE144" s="1">
        <v>124.6</v>
      </c>
      <c r="BF144" s="1">
        <v>134.30000000000001</v>
      </c>
      <c r="BG144" s="1">
        <v>124.7</v>
      </c>
      <c r="BH144" s="16">
        <v>129.80000000000001</v>
      </c>
      <c r="BJ144" s="14"/>
      <c r="BK144" s="17" t="s">
        <v>39</v>
      </c>
      <c r="BL144" s="14">
        <v>130.69999999999999</v>
      </c>
      <c r="BM144" s="1">
        <v>129.19999999999999</v>
      </c>
      <c r="BN144" s="1">
        <v>129</v>
      </c>
      <c r="BO144" s="1">
        <v>133.5</v>
      </c>
      <c r="BP144" s="1">
        <v>127.9</v>
      </c>
      <c r="BQ144" s="1">
        <v>0</v>
      </c>
      <c r="BR144" s="1">
        <v>134.80000000000001</v>
      </c>
      <c r="BS144" s="1">
        <v>124.9</v>
      </c>
      <c r="BT144" s="16">
        <v>130.69999999999999</v>
      </c>
      <c r="BV144" s="14"/>
      <c r="BW144" s="17" t="s">
        <v>39</v>
      </c>
      <c r="BX144" s="14">
        <v>129.6</v>
      </c>
      <c r="BY144" s="1">
        <v>128.6</v>
      </c>
      <c r="BZ144" s="1">
        <v>128.80000000000001</v>
      </c>
      <c r="CA144" s="1">
        <v>131.1</v>
      </c>
      <c r="CB144" s="1">
        <v>126.6</v>
      </c>
      <c r="CC144" s="1">
        <v>0</v>
      </c>
      <c r="CD144" s="1">
        <v>132.6</v>
      </c>
      <c r="CE144" s="1">
        <v>0</v>
      </c>
      <c r="CF144" s="16">
        <v>132.19999999999999</v>
      </c>
      <c r="CH144" s="14"/>
      <c r="CI144" s="17" t="s">
        <v>39</v>
      </c>
      <c r="CJ144" s="14">
        <v>129.30000000000001</v>
      </c>
      <c r="CK144" s="1">
        <v>0</v>
      </c>
      <c r="CL144" s="1">
        <v>127.8</v>
      </c>
      <c r="CM144" s="1">
        <v>128.4</v>
      </c>
      <c r="CN144" s="1">
        <v>126.5</v>
      </c>
      <c r="CO144" s="1">
        <v>0</v>
      </c>
      <c r="CP144" s="1">
        <v>136.5</v>
      </c>
      <c r="CQ144" s="1">
        <v>0</v>
      </c>
      <c r="CR144" s="16">
        <v>130.5</v>
      </c>
    </row>
    <row r="145" spans="2:96" x14ac:dyDescent="0.45">
      <c r="B145" s="14"/>
      <c r="C145" s="17" t="s">
        <v>40</v>
      </c>
      <c r="D145" s="14">
        <v>128.30000000000001</v>
      </c>
      <c r="E145" s="1">
        <v>128.5</v>
      </c>
      <c r="F145" s="1">
        <v>126.7</v>
      </c>
      <c r="G145" s="1">
        <v>130.4</v>
      </c>
      <c r="H145" s="1">
        <v>125.7</v>
      </c>
      <c r="I145" s="1">
        <v>122.9</v>
      </c>
      <c r="J145" s="1">
        <v>131.9</v>
      </c>
      <c r="K145" s="1">
        <v>122.8</v>
      </c>
      <c r="L145" s="16">
        <v>128.9</v>
      </c>
      <c r="N145" s="14"/>
      <c r="O145" s="17" t="s">
        <v>40</v>
      </c>
      <c r="P145" s="14">
        <v>126.5</v>
      </c>
      <c r="Q145" s="1">
        <v>125.7</v>
      </c>
      <c r="R145" s="1">
        <v>125.5</v>
      </c>
      <c r="S145" s="1">
        <v>128.1</v>
      </c>
      <c r="T145" s="1">
        <v>125.5</v>
      </c>
      <c r="U145" s="1">
        <v>122.1</v>
      </c>
      <c r="V145" s="1">
        <v>130.1</v>
      </c>
      <c r="W145" s="1">
        <v>122.9</v>
      </c>
      <c r="X145" s="16">
        <v>125.2</v>
      </c>
      <c r="Z145" s="14"/>
      <c r="AA145" s="17" t="s">
        <v>40</v>
      </c>
      <c r="AB145" s="14">
        <v>127.4</v>
      </c>
      <c r="AC145" s="1">
        <v>127.7</v>
      </c>
      <c r="AD145" s="1">
        <v>126.5</v>
      </c>
      <c r="AE145" s="1">
        <v>127.4</v>
      </c>
      <c r="AF145" s="1">
        <v>126.3</v>
      </c>
      <c r="AG145" s="1">
        <v>122.3</v>
      </c>
      <c r="AH145" s="1">
        <v>130.19999999999999</v>
      </c>
      <c r="AI145" s="1">
        <v>124.1</v>
      </c>
      <c r="AJ145" s="16">
        <v>128.30000000000001</v>
      </c>
      <c r="AL145" s="14"/>
      <c r="AM145" s="17" t="s">
        <v>40</v>
      </c>
      <c r="AN145" s="14">
        <v>127.8</v>
      </c>
      <c r="AO145" s="1">
        <v>128.69999999999999</v>
      </c>
      <c r="AP145" s="1">
        <v>126.2</v>
      </c>
      <c r="AQ145" s="1">
        <v>128.6</v>
      </c>
      <c r="AR145" s="1">
        <v>127.1</v>
      </c>
      <c r="AS145" s="1">
        <v>122.6</v>
      </c>
      <c r="AT145" s="1">
        <v>130.69999999999999</v>
      </c>
      <c r="AU145" s="1">
        <v>122.7</v>
      </c>
      <c r="AV145" s="16">
        <v>130.1</v>
      </c>
      <c r="AX145" s="14"/>
      <c r="AY145" s="17" t="s">
        <v>40</v>
      </c>
      <c r="AZ145" s="14">
        <v>128.80000000000001</v>
      </c>
      <c r="BA145" s="1">
        <v>129.19999999999999</v>
      </c>
      <c r="BB145" s="1">
        <v>126.6</v>
      </c>
      <c r="BC145" s="1">
        <v>133.30000000000001</v>
      </c>
      <c r="BD145" s="1">
        <v>124.8</v>
      </c>
      <c r="BE145" s="1">
        <v>123.4</v>
      </c>
      <c r="BF145" s="1">
        <v>132.4</v>
      </c>
      <c r="BG145" s="1">
        <v>121.7</v>
      </c>
      <c r="BH145" s="16">
        <v>128</v>
      </c>
      <c r="BJ145" s="14"/>
      <c r="BK145" s="17" t="s">
        <v>40</v>
      </c>
      <c r="BL145" s="14">
        <v>129.19999999999999</v>
      </c>
      <c r="BM145" s="1">
        <v>128</v>
      </c>
      <c r="BN145" s="1">
        <v>127.2</v>
      </c>
      <c r="BO145" s="1">
        <v>131.80000000000001</v>
      </c>
      <c r="BP145" s="1">
        <v>126.4</v>
      </c>
      <c r="BQ145" s="1">
        <v>0</v>
      </c>
      <c r="BR145" s="1">
        <v>133.1</v>
      </c>
      <c r="BS145" s="1">
        <v>120.7</v>
      </c>
      <c r="BT145" s="16">
        <v>129.4</v>
      </c>
      <c r="BV145" s="14"/>
      <c r="BW145" s="17" t="s">
        <v>40</v>
      </c>
      <c r="BX145" s="14">
        <v>128</v>
      </c>
      <c r="BY145" s="1">
        <v>126.7</v>
      </c>
      <c r="BZ145" s="1">
        <v>126.7</v>
      </c>
      <c r="CA145" s="1">
        <v>129.69999999999999</v>
      </c>
      <c r="CB145" s="1">
        <v>125.1</v>
      </c>
      <c r="CC145" s="1">
        <v>0</v>
      </c>
      <c r="CD145" s="1">
        <v>130.1</v>
      </c>
      <c r="CE145" s="1">
        <v>0</v>
      </c>
      <c r="CF145" s="16">
        <v>131.30000000000001</v>
      </c>
      <c r="CH145" s="14"/>
      <c r="CI145" s="17" t="s">
        <v>40</v>
      </c>
      <c r="CJ145" s="14">
        <v>128.1</v>
      </c>
      <c r="CK145" s="1">
        <v>0</v>
      </c>
      <c r="CL145" s="1">
        <v>126.4</v>
      </c>
      <c r="CM145" s="1">
        <v>127.1</v>
      </c>
      <c r="CN145" s="1">
        <v>125.1</v>
      </c>
      <c r="CO145" s="1">
        <v>0</v>
      </c>
      <c r="CP145" s="1">
        <v>135</v>
      </c>
      <c r="CQ145" s="1">
        <v>0</v>
      </c>
      <c r="CR145" s="16">
        <v>129.9</v>
      </c>
    </row>
    <row r="146" spans="2:96" x14ac:dyDescent="0.45">
      <c r="B146" s="14"/>
      <c r="C146" s="17" t="s">
        <v>41</v>
      </c>
      <c r="D146" s="14">
        <v>132</v>
      </c>
      <c r="E146" s="1">
        <v>132.19999999999999</v>
      </c>
      <c r="F146" s="1">
        <v>130.6</v>
      </c>
      <c r="G146" s="1">
        <v>133.6</v>
      </c>
      <c r="H146" s="1">
        <v>129.5</v>
      </c>
      <c r="I146" s="1">
        <v>125.7</v>
      </c>
      <c r="J146" s="1">
        <v>136.30000000000001</v>
      </c>
      <c r="K146" s="1">
        <v>127.6</v>
      </c>
      <c r="L146" s="16">
        <v>132.9</v>
      </c>
      <c r="N146" s="14"/>
      <c r="O146" s="17" t="s">
        <v>41</v>
      </c>
      <c r="P146" s="14">
        <v>130.80000000000001</v>
      </c>
      <c r="Q146" s="1">
        <v>130.1</v>
      </c>
      <c r="R146" s="1">
        <v>129.69999999999999</v>
      </c>
      <c r="S146" s="1">
        <v>132.1</v>
      </c>
      <c r="T146" s="1">
        <v>130.5</v>
      </c>
      <c r="U146" s="1">
        <v>125</v>
      </c>
      <c r="V146" s="1">
        <v>135.1</v>
      </c>
      <c r="W146" s="1">
        <v>126.7</v>
      </c>
      <c r="X146" s="16">
        <v>130.30000000000001</v>
      </c>
      <c r="Z146" s="14"/>
      <c r="AA146" s="17" t="s">
        <v>108</v>
      </c>
      <c r="AB146" s="14">
        <v>131.6</v>
      </c>
      <c r="AC146" s="1">
        <v>131.69999999999999</v>
      </c>
      <c r="AD146" s="1">
        <v>130.5</v>
      </c>
      <c r="AE146" s="1">
        <v>131.9</v>
      </c>
      <c r="AF146" s="1">
        <v>130.5</v>
      </c>
      <c r="AG146" s="1">
        <v>125.1</v>
      </c>
      <c r="AH146" s="1">
        <v>134.69999999999999</v>
      </c>
      <c r="AI146" s="1">
        <v>127.7</v>
      </c>
      <c r="AJ146" s="16">
        <v>132.69999999999999</v>
      </c>
      <c r="AL146" s="14"/>
      <c r="AM146" s="17" t="s">
        <v>108</v>
      </c>
      <c r="AN146" s="14">
        <v>131.69999999999999</v>
      </c>
      <c r="AO146" s="1">
        <v>132.6</v>
      </c>
      <c r="AP146" s="1">
        <v>130.19999999999999</v>
      </c>
      <c r="AQ146" s="1">
        <v>132</v>
      </c>
      <c r="AR146" s="1">
        <v>130.69999999999999</v>
      </c>
      <c r="AS146" s="1">
        <v>125.6</v>
      </c>
      <c r="AT146" s="1">
        <v>135.6</v>
      </c>
      <c r="AU146" s="1">
        <v>127.5</v>
      </c>
      <c r="AV146" s="16">
        <v>134.19999999999999</v>
      </c>
      <c r="AX146" s="14"/>
      <c r="AY146" s="17" t="s">
        <v>108</v>
      </c>
      <c r="AZ146" s="14">
        <v>132.5</v>
      </c>
      <c r="BA146" s="1">
        <v>132.69999999999999</v>
      </c>
      <c r="BB146" s="1">
        <v>130.6</v>
      </c>
      <c r="BC146" s="1">
        <v>135.69999999999999</v>
      </c>
      <c r="BD146" s="1">
        <v>128.5</v>
      </c>
      <c r="BE146" s="1">
        <v>126.2</v>
      </c>
      <c r="BF146" s="1">
        <v>136.6</v>
      </c>
      <c r="BG146" s="1">
        <v>127.7</v>
      </c>
      <c r="BH146" s="16">
        <v>132.6</v>
      </c>
      <c r="BJ146" s="14"/>
      <c r="BK146" s="17" t="s">
        <v>108</v>
      </c>
      <c r="BL146" s="14">
        <v>132.6</v>
      </c>
      <c r="BM146" s="1">
        <v>131</v>
      </c>
      <c r="BN146" s="1">
        <v>131</v>
      </c>
      <c r="BO146" s="1">
        <v>135.1</v>
      </c>
      <c r="BP146" s="1">
        <v>129.80000000000001</v>
      </c>
      <c r="BQ146" s="1">
        <v>0</v>
      </c>
      <c r="BR146" s="1">
        <v>136.9</v>
      </c>
      <c r="BS146" s="1">
        <v>128.6</v>
      </c>
      <c r="BT146" s="16">
        <v>133.1</v>
      </c>
      <c r="BV146" s="14"/>
      <c r="BW146" s="17" t="s">
        <v>108</v>
      </c>
      <c r="BX146" s="14">
        <v>131.6</v>
      </c>
      <c r="BY146" s="1">
        <v>130.80000000000001</v>
      </c>
      <c r="BZ146" s="1">
        <v>131</v>
      </c>
      <c r="CA146" s="1">
        <v>132.69999999999999</v>
      </c>
      <c r="CB146" s="1">
        <v>128.69999999999999</v>
      </c>
      <c r="CC146" s="1">
        <v>0</v>
      </c>
      <c r="CD146" s="1">
        <v>135.19999999999999</v>
      </c>
      <c r="CE146" s="1">
        <v>0</v>
      </c>
      <c r="CF146" s="16">
        <v>134.4</v>
      </c>
      <c r="CH146" s="14"/>
      <c r="CI146" s="17" t="s">
        <v>108</v>
      </c>
      <c r="CJ146" s="14">
        <v>131.1</v>
      </c>
      <c r="CK146" s="1">
        <v>0</v>
      </c>
      <c r="CL146" s="1">
        <v>129.69999999999999</v>
      </c>
      <c r="CM146" s="1">
        <v>130.19999999999999</v>
      </c>
      <c r="CN146" s="1">
        <v>128.5</v>
      </c>
      <c r="CO146" s="1">
        <v>0</v>
      </c>
      <c r="CP146" s="1">
        <v>138.30000000000001</v>
      </c>
      <c r="CQ146" s="1">
        <v>0</v>
      </c>
      <c r="CR146" s="16">
        <v>132.6</v>
      </c>
    </row>
    <row r="147" spans="2:96" x14ac:dyDescent="0.45">
      <c r="B147" s="14"/>
      <c r="C147" s="17" t="s">
        <v>42</v>
      </c>
      <c r="D147" s="14">
        <v>132.19999999999999</v>
      </c>
      <c r="E147" s="1">
        <v>132.4</v>
      </c>
      <c r="F147" s="1">
        <v>130.6</v>
      </c>
      <c r="G147" s="1">
        <v>134.1</v>
      </c>
      <c r="H147" s="1">
        <v>129.6</v>
      </c>
      <c r="I147" s="1">
        <v>125.9</v>
      </c>
      <c r="J147" s="1">
        <v>136.19999999999999</v>
      </c>
      <c r="K147" s="1">
        <v>127.5</v>
      </c>
      <c r="L147" s="16">
        <v>133.5</v>
      </c>
      <c r="N147" s="14"/>
      <c r="O147" s="17" t="s">
        <v>42</v>
      </c>
      <c r="P147" s="14">
        <v>131</v>
      </c>
      <c r="Q147" s="1">
        <v>130.19999999999999</v>
      </c>
      <c r="R147" s="1">
        <v>129.69999999999999</v>
      </c>
      <c r="S147" s="1">
        <v>132.6</v>
      </c>
      <c r="T147" s="1">
        <v>130.4</v>
      </c>
      <c r="U147" s="1">
        <v>125.1</v>
      </c>
      <c r="V147" s="1">
        <v>134.9</v>
      </c>
      <c r="W147" s="1">
        <v>126.7</v>
      </c>
      <c r="X147" s="16">
        <v>130.6</v>
      </c>
      <c r="Z147" s="14"/>
      <c r="AA147" s="17" t="s">
        <v>42</v>
      </c>
      <c r="AB147" s="14">
        <v>131.80000000000001</v>
      </c>
      <c r="AC147" s="1">
        <v>131.80000000000001</v>
      </c>
      <c r="AD147" s="1">
        <v>130.5</v>
      </c>
      <c r="AE147" s="1">
        <v>132.30000000000001</v>
      </c>
      <c r="AF147" s="1">
        <v>130.5</v>
      </c>
      <c r="AG147" s="1">
        <v>125.3</v>
      </c>
      <c r="AH147" s="1">
        <v>134.6</v>
      </c>
      <c r="AI147" s="1">
        <v>127.7</v>
      </c>
      <c r="AJ147" s="16">
        <v>133.30000000000001</v>
      </c>
      <c r="AL147" s="14"/>
      <c r="AM147" s="17" t="s">
        <v>42</v>
      </c>
      <c r="AN147" s="14">
        <v>132</v>
      </c>
      <c r="AO147" s="1">
        <v>132.69999999999999</v>
      </c>
      <c r="AP147" s="1">
        <v>130.19999999999999</v>
      </c>
      <c r="AQ147" s="1">
        <v>132.6</v>
      </c>
      <c r="AR147" s="1">
        <v>130.80000000000001</v>
      </c>
      <c r="AS147" s="1">
        <v>125.8</v>
      </c>
      <c r="AT147" s="1">
        <v>135.5</v>
      </c>
      <c r="AU147" s="1">
        <v>127.4</v>
      </c>
      <c r="AV147" s="16">
        <v>134.9</v>
      </c>
      <c r="AX147" s="14"/>
      <c r="AY147" s="17" t="s">
        <v>42</v>
      </c>
      <c r="AZ147" s="14">
        <v>132.6</v>
      </c>
      <c r="BA147" s="1">
        <v>132.80000000000001</v>
      </c>
      <c r="BB147" s="1">
        <v>130.6</v>
      </c>
      <c r="BC147" s="1">
        <v>136.4</v>
      </c>
      <c r="BD147" s="1">
        <v>128.6</v>
      </c>
      <c r="BE147" s="1">
        <v>126.3</v>
      </c>
      <c r="BF147" s="1">
        <v>136.4</v>
      </c>
      <c r="BG147" s="1">
        <v>127.5</v>
      </c>
      <c r="BH147" s="16">
        <v>133</v>
      </c>
      <c r="BJ147" s="14"/>
      <c r="BK147" s="17" t="s">
        <v>42</v>
      </c>
      <c r="BL147" s="14">
        <v>132.80000000000001</v>
      </c>
      <c r="BM147" s="1">
        <v>131.1</v>
      </c>
      <c r="BN147" s="1">
        <v>131</v>
      </c>
      <c r="BO147" s="1">
        <v>135.6</v>
      </c>
      <c r="BP147" s="1">
        <v>130.1</v>
      </c>
      <c r="BQ147" s="1">
        <v>0</v>
      </c>
      <c r="BR147" s="1">
        <v>136.80000000000001</v>
      </c>
      <c r="BS147" s="1">
        <v>128.30000000000001</v>
      </c>
      <c r="BT147" s="16">
        <v>133.69999999999999</v>
      </c>
      <c r="BV147" s="14"/>
      <c r="BW147" s="17" t="s">
        <v>42</v>
      </c>
      <c r="BX147" s="14">
        <v>131.80000000000001</v>
      </c>
      <c r="BY147" s="1">
        <v>131</v>
      </c>
      <c r="BZ147" s="1">
        <v>131</v>
      </c>
      <c r="CA147" s="1">
        <v>133.19999999999999</v>
      </c>
      <c r="CB147" s="1">
        <v>128.69999999999999</v>
      </c>
      <c r="CC147" s="1">
        <v>0</v>
      </c>
      <c r="CD147" s="1">
        <v>135</v>
      </c>
      <c r="CE147" s="1">
        <v>0</v>
      </c>
      <c r="CF147" s="16">
        <v>135.1</v>
      </c>
      <c r="CH147" s="14"/>
      <c r="CI147" s="17" t="s">
        <v>42</v>
      </c>
      <c r="CJ147" s="14">
        <v>131.30000000000001</v>
      </c>
      <c r="CK147" s="1">
        <v>0</v>
      </c>
      <c r="CL147" s="1">
        <v>129.80000000000001</v>
      </c>
      <c r="CM147" s="1">
        <v>130.69999999999999</v>
      </c>
      <c r="CN147" s="1">
        <v>128.6</v>
      </c>
      <c r="CO147" s="1">
        <v>0</v>
      </c>
      <c r="CP147" s="1">
        <v>138.30000000000001</v>
      </c>
      <c r="CQ147" s="1">
        <v>0</v>
      </c>
      <c r="CR147" s="16">
        <v>133.30000000000001</v>
      </c>
    </row>
    <row r="148" spans="2:96" x14ac:dyDescent="0.45">
      <c r="B148" s="14"/>
      <c r="C148" s="17" t="s">
        <v>43</v>
      </c>
      <c r="D148" s="14">
        <v>128.9</v>
      </c>
      <c r="E148" s="1">
        <v>128.9</v>
      </c>
      <c r="F148" s="1">
        <v>127</v>
      </c>
      <c r="G148" s="1">
        <v>131.19999999999999</v>
      </c>
      <c r="H148" s="1">
        <v>126.1</v>
      </c>
      <c r="I148" s="1">
        <v>123.7</v>
      </c>
      <c r="J148" s="1">
        <v>132.1</v>
      </c>
      <c r="K148" s="1">
        <v>123.2</v>
      </c>
      <c r="L148" s="16">
        <v>130.30000000000001</v>
      </c>
      <c r="N148" s="14"/>
      <c r="O148" s="17" t="s">
        <v>43</v>
      </c>
      <c r="P148" s="14">
        <v>131</v>
      </c>
      <c r="Q148" s="1">
        <v>130.19999999999999</v>
      </c>
      <c r="R148" s="1">
        <v>129.69999999999999</v>
      </c>
      <c r="S148" s="1">
        <v>132.6</v>
      </c>
      <c r="T148" s="1">
        <v>130.4</v>
      </c>
      <c r="U148" s="1">
        <v>125.1</v>
      </c>
      <c r="V148" s="1">
        <v>134.9</v>
      </c>
      <c r="W148" s="1">
        <v>126.7</v>
      </c>
      <c r="X148" s="16">
        <v>130.6</v>
      </c>
      <c r="Z148" s="14"/>
      <c r="AA148" s="17" t="s">
        <v>43</v>
      </c>
      <c r="AB148" s="14">
        <v>131.80000000000001</v>
      </c>
      <c r="AC148" s="1">
        <v>131.80000000000001</v>
      </c>
      <c r="AD148" s="1">
        <v>130.5</v>
      </c>
      <c r="AE148" s="1">
        <v>132.30000000000001</v>
      </c>
      <c r="AF148" s="1">
        <v>130.5</v>
      </c>
      <c r="AG148" s="1">
        <v>125.3</v>
      </c>
      <c r="AH148" s="1">
        <v>134.5</v>
      </c>
      <c r="AI148" s="1">
        <v>127.7</v>
      </c>
      <c r="AJ148" s="16">
        <v>133.30000000000001</v>
      </c>
      <c r="AL148" s="14"/>
      <c r="AM148" s="17" t="s">
        <v>43</v>
      </c>
      <c r="AN148" s="14">
        <v>132</v>
      </c>
      <c r="AO148" s="1">
        <v>132.69999999999999</v>
      </c>
      <c r="AP148" s="1">
        <v>130.19999999999999</v>
      </c>
      <c r="AQ148" s="1">
        <v>132.6</v>
      </c>
      <c r="AR148" s="1">
        <v>130.80000000000001</v>
      </c>
      <c r="AS148" s="1">
        <v>125.8</v>
      </c>
      <c r="AT148" s="1">
        <v>135.4</v>
      </c>
      <c r="AU148" s="1">
        <v>127.4</v>
      </c>
      <c r="AV148" s="16">
        <v>134.9</v>
      </c>
      <c r="AX148" s="14"/>
      <c r="AY148" s="17" t="s">
        <v>43</v>
      </c>
      <c r="AZ148" s="14">
        <v>132.69999999999999</v>
      </c>
      <c r="BA148" s="1">
        <v>132.69999999999999</v>
      </c>
      <c r="BB148" s="1">
        <v>130.6</v>
      </c>
      <c r="BC148" s="1">
        <v>136.4</v>
      </c>
      <c r="BD148" s="1">
        <v>128.6</v>
      </c>
      <c r="BE148" s="1">
        <v>126.3</v>
      </c>
      <c r="BF148" s="1">
        <v>136.4</v>
      </c>
      <c r="BG148" s="1">
        <v>127.5</v>
      </c>
      <c r="BH148" s="16">
        <v>133</v>
      </c>
      <c r="BJ148" s="14"/>
      <c r="BK148" s="17" t="s">
        <v>43</v>
      </c>
      <c r="BL148" s="14">
        <v>132.80000000000001</v>
      </c>
      <c r="BM148" s="1">
        <v>131.1</v>
      </c>
      <c r="BN148" s="1">
        <v>131</v>
      </c>
      <c r="BO148" s="1">
        <v>135.6</v>
      </c>
      <c r="BP148" s="1">
        <v>130.1</v>
      </c>
      <c r="BQ148" s="1">
        <v>0</v>
      </c>
      <c r="BR148" s="1">
        <v>136.80000000000001</v>
      </c>
      <c r="BS148" s="1">
        <v>128.30000000000001</v>
      </c>
      <c r="BT148" s="16">
        <v>133.69999999999999</v>
      </c>
      <c r="BV148" s="14"/>
      <c r="BW148" s="17" t="s">
        <v>43</v>
      </c>
      <c r="BX148" s="14">
        <v>131.80000000000001</v>
      </c>
      <c r="BY148" s="1">
        <v>131</v>
      </c>
      <c r="BZ148" s="1">
        <v>130.9</v>
      </c>
      <c r="CA148" s="1">
        <v>133.19999999999999</v>
      </c>
      <c r="CB148" s="1">
        <v>128.69999999999999</v>
      </c>
      <c r="CC148" s="1">
        <v>0</v>
      </c>
      <c r="CD148" s="1">
        <v>135</v>
      </c>
      <c r="CE148" s="1">
        <v>0</v>
      </c>
      <c r="CF148" s="16">
        <v>135.1</v>
      </c>
      <c r="CH148" s="14"/>
      <c r="CI148" s="17" t="s">
        <v>43</v>
      </c>
      <c r="CJ148" s="14">
        <v>131.4</v>
      </c>
      <c r="CK148" s="1">
        <v>0</v>
      </c>
      <c r="CL148" s="1">
        <v>129.80000000000001</v>
      </c>
      <c r="CM148" s="1">
        <v>130.69999999999999</v>
      </c>
      <c r="CN148" s="1">
        <v>128.6</v>
      </c>
      <c r="CO148" s="1">
        <v>0</v>
      </c>
      <c r="CP148" s="1">
        <v>138.19999999999999</v>
      </c>
      <c r="CQ148" s="1">
        <v>0</v>
      </c>
      <c r="CR148" s="16">
        <v>133.30000000000001</v>
      </c>
    </row>
    <row r="149" spans="2:96" x14ac:dyDescent="0.45">
      <c r="B149" s="14"/>
      <c r="C149" s="17" t="s">
        <v>44</v>
      </c>
      <c r="D149" s="14">
        <v>133.1</v>
      </c>
      <c r="E149" s="1">
        <v>133.9</v>
      </c>
      <c r="F149" s="1">
        <v>131.6</v>
      </c>
      <c r="G149" s="1">
        <v>135.19999999999999</v>
      </c>
      <c r="H149" s="1">
        <v>130.4</v>
      </c>
      <c r="I149" s="1">
        <v>126.3</v>
      </c>
      <c r="J149" s="1">
        <v>137.19999999999999</v>
      </c>
      <c r="K149" s="1">
        <v>128.1</v>
      </c>
      <c r="L149" s="16">
        <v>134.69999999999999</v>
      </c>
      <c r="N149" s="14"/>
      <c r="O149" s="17" t="s">
        <v>44</v>
      </c>
      <c r="P149" s="14">
        <v>132</v>
      </c>
      <c r="Q149" s="1">
        <v>131.4</v>
      </c>
      <c r="R149" s="1">
        <v>130.69999999999999</v>
      </c>
      <c r="S149" s="1">
        <v>133.6</v>
      </c>
      <c r="T149" s="1">
        <v>131.5</v>
      </c>
      <c r="U149" s="1">
        <v>125.5</v>
      </c>
      <c r="V149" s="1">
        <v>136</v>
      </c>
      <c r="W149" s="1">
        <v>127.4</v>
      </c>
      <c r="X149" s="16">
        <v>131.5</v>
      </c>
      <c r="Z149" s="14"/>
      <c r="AA149" s="17" t="s">
        <v>44</v>
      </c>
      <c r="AB149" s="14">
        <v>132.69999999999999</v>
      </c>
      <c r="AC149" s="1">
        <v>133.30000000000001</v>
      </c>
      <c r="AD149" s="1">
        <v>131.5</v>
      </c>
      <c r="AE149" s="1">
        <v>133.30000000000001</v>
      </c>
      <c r="AF149" s="1">
        <v>131.6</v>
      </c>
      <c r="AG149" s="1">
        <v>125.6</v>
      </c>
      <c r="AH149" s="1">
        <v>135.6</v>
      </c>
      <c r="AI149" s="1">
        <v>128.4</v>
      </c>
      <c r="AJ149" s="16">
        <v>134.6</v>
      </c>
      <c r="AL149" s="14"/>
      <c r="AM149" s="17" t="s">
        <v>44</v>
      </c>
      <c r="AN149" s="14">
        <v>132.9</v>
      </c>
      <c r="AO149" s="1">
        <v>134.30000000000001</v>
      </c>
      <c r="AP149" s="1">
        <v>131.19999999999999</v>
      </c>
      <c r="AQ149" s="1">
        <v>133.6</v>
      </c>
      <c r="AR149" s="1">
        <v>131.80000000000001</v>
      </c>
      <c r="AS149" s="1">
        <v>126.2</v>
      </c>
      <c r="AT149" s="1">
        <v>136.6</v>
      </c>
      <c r="AU149" s="1">
        <v>128</v>
      </c>
      <c r="AV149" s="16">
        <v>136.30000000000001</v>
      </c>
      <c r="AX149" s="14"/>
      <c r="AY149" s="17" t="s">
        <v>44</v>
      </c>
      <c r="AZ149" s="14">
        <v>133.6</v>
      </c>
      <c r="BA149" s="1">
        <v>134.30000000000001</v>
      </c>
      <c r="BB149" s="1">
        <v>131.6</v>
      </c>
      <c r="BC149" s="1">
        <v>137.6</v>
      </c>
      <c r="BD149" s="1">
        <v>129.30000000000001</v>
      </c>
      <c r="BE149" s="1">
        <v>126.7</v>
      </c>
      <c r="BF149" s="1">
        <v>137.5</v>
      </c>
      <c r="BG149" s="1">
        <v>128.1</v>
      </c>
      <c r="BH149" s="16">
        <v>134.1</v>
      </c>
      <c r="BJ149" s="14"/>
      <c r="BK149" s="17" t="s">
        <v>44</v>
      </c>
      <c r="BL149" s="14">
        <v>133.69999999999999</v>
      </c>
      <c r="BM149" s="1">
        <v>132.30000000000001</v>
      </c>
      <c r="BN149" s="1">
        <v>132.1</v>
      </c>
      <c r="BO149" s="1">
        <v>136.80000000000001</v>
      </c>
      <c r="BP149" s="1">
        <v>131</v>
      </c>
      <c r="BQ149" s="1">
        <v>0</v>
      </c>
      <c r="BR149" s="1">
        <v>137.9</v>
      </c>
      <c r="BS149" s="1">
        <v>129</v>
      </c>
      <c r="BT149" s="16">
        <v>134.9</v>
      </c>
      <c r="BV149" s="14"/>
      <c r="BW149" s="17" t="s">
        <v>44</v>
      </c>
      <c r="BX149" s="14">
        <v>132.6</v>
      </c>
      <c r="BY149" s="1">
        <v>132.19999999999999</v>
      </c>
      <c r="BZ149" s="1">
        <v>131.9</v>
      </c>
      <c r="CA149" s="1">
        <v>134.19999999999999</v>
      </c>
      <c r="CB149" s="1">
        <v>129.4</v>
      </c>
      <c r="CC149" s="1">
        <v>0</v>
      </c>
      <c r="CD149" s="1">
        <v>136</v>
      </c>
      <c r="CE149" s="1">
        <v>0</v>
      </c>
      <c r="CF149" s="16">
        <v>136.30000000000001</v>
      </c>
      <c r="CH149" s="14"/>
      <c r="CI149" s="17" t="s">
        <v>44</v>
      </c>
      <c r="CJ149" s="14">
        <v>132</v>
      </c>
      <c r="CK149" s="1">
        <v>0</v>
      </c>
      <c r="CL149" s="1">
        <v>130.5</v>
      </c>
      <c r="CM149" s="1">
        <v>131.5</v>
      </c>
      <c r="CN149" s="1">
        <v>129.19999999999999</v>
      </c>
      <c r="CO149" s="1">
        <v>0</v>
      </c>
      <c r="CP149" s="1">
        <v>139.30000000000001</v>
      </c>
      <c r="CQ149" s="1">
        <v>0</v>
      </c>
      <c r="CR149" s="16">
        <v>134.4</v>
      </c>
    </row>
    <row r="150" spans="2:96" x14ac:dyDescent="0.45">
      <c r="B150" s="14"/>
      <c r="C150" s="17" t="s">
        <v>45</v>
      </c>
      <c r="D150" s="14">
        <v>131</v>
      </c>
      <c r="E150" s="1">
        <v>131.80000000000001</v>
      </c>
      <c r="F150" s="1">
        <v>129.30000000000001</v>
      </c>
      <c r="G150" s="1">
        <v>133.80000000000001</v>
      </c>
      <c r="H150" s="1">
        <v>128.4</v>
      </c>
      <c r="I150" s="1">
        <v>124.6</v>
      </c>
      <c r="J150" s="1">
        <v>134.80000000000001</v>
      </c>
      <c r="K150" s="1">
        <v>125.1</v>
      </c>
      <c r="L150" s="16">
        <v>133.1</v>
      </c>
      <c r="N150" s="14"/>
      <c r="O150" s="17" t="s">
        <v>45</v>
      </c>
      <c r="P150" s="14">
        <v>129.19999999999999</v>
      </c>
      <c r="Q150" s="1">
        <v>128.80000000000001</v>
      </c>
      <c r="R150" s="1">
        <v>128.1</v>
      </c>
      <c r="S150" s="1">
        <v>131.5</v>
      </c>
      <c r="T150" s="1">
        <v>128.69999999999999</v>
      </c>
      <c r="U150" s="1">
        <v>123.7</v>
      </c>
      <c r="V150" s="1">
        <v>133</v>
      </c>
      <c r="W150" s="1">
        <v>124.8</v>
      </c>
      <c r="X150" s="16">
        <v>128.69999999999999</v>
      </c>
      <c r="Z150" s="14"/>
      <c r="AA150" s="17" t="s">
        <v>45</v>
      </c>
      <c r="AB150" s="14">
        <v>130.19999999999999</v>
      </c>
      <c r="AC150" s="1">
        <v>131</v>
      </c>
      <c r="AD150" s="1">
        <v>129.1</v>
      </c>
      <c r="AE150" s="1">
        <v>130.80000000000001</v>
      </c>
      <c r="AF150" s="1">
        <v>129.30000000000001</v>
      </c>
      <c r="AG150" s="1">
        <v>123.9</v>
      </c>
      <c r="AH150" s="1">
        <v>132.9</v>
      </c>
      <c r="AI150" s="1">
        <v>126</v>
      </c>
      <c r="AJ150" s="16">
        <v>132.5</v>
      </c>
      <c r="AL150" s="14"/>
      <c r="AM150" s="17" t="s">
        <v>45</v>
      </c>
      <c r="AN150" s="14">
        <v>130.6</v>
      </c>
      <c r="AO150" s="1">
        <v>132.1</v>
      </c>
      <c r="AP150" s="1">
        <v>128.9</v>
      </c>
      <c r="AQ150" s="1">
        <v>131.80000000000001</v>
      </c>
      <c r="AR150" s="1">
        <v>129.9</v>
      </c>
      <c r="AS150" s="1">
        <v>124.3</v>
      </c>
      <c r="AT150" s="1">
        <v>133.69999999999999</v>
      </c>
      <c r="AU150" s="1">
        <v>125.1</v>
      </c>
      <c r="AV150" s="16">
        <v>134.6</v>
      </c>
      <c r="AX150" s="14"/>
      <c r="AY150" s="17" t="s">
        <v>45</v>
      </c>
      <c r="AZ150" s="14">
        <v>131.5</v>
      </c>
      <c r="BA150" s="1">
        <v>132.5</v>
      </c>
      <c r="BB150" s="1">
        <v>129.30000000000001</v>
      </c>
      <c r="BC150" s="1">
        <v>136.80000000000001</v>
      </c>
      <c r="BD150" s="1">
        <v>127.3</v>
      </c>
      <c r="BE150" s="1">
        <v>125.2</v>
      </c>
      <c r="BF150" s="1">
        <v>135.19999999999999</v>
      </c>
      <c r="BG150" s="1">
        <v>124.5</v>
      </c>
      <c r="BH150" s="16">
        <v>132.1</v>
      </c>
      <c r="BJ150" s="14"/>
      <c r="BK150" s="17" t="s">
        <v>45</v>
      </c>
      <c r="BL150" s="14">
        <v>131.80000000000001</v>
      </c>
      <c r="BM150" s="1">
        <v>130.80000000000001</v>
      </c>
      <c r="BN150" s="1">
        <v>129.9</v>
      </c>
      <c r="BO150" s="1">
        <v>135.4</v>
      </c>
      <c r="BP150" s="1">
        <v>129.1</v>
      </c>
      <c r="BQ150" s="1">
        <v>0</v>
      </c>
      <c r="BR150" s="1">
        <v>135.80000000000001</v>
      </c>
      <c r="BS150" s="1">
        <v>124.2</v>
      </c>
      <c r="BT150" s="16">
        <v>133.69999999999999</v>
      </c>
      <c r="BV150" s="14"/>
      <c r="BW150" s="17" t="s">
        <v>45</v>
      </c>
      <c r="BX150" s="14">
        <v>130.6</v>
      </c>
      <c r="BY150" s="1">
        <v>129.80000000000001</v>
      </c>
      <c r="BZ150" s="1">
        <v>129.6</v>
      </c>
      <c r="CA150" s="1">
        <v>132.80000000000001</v>
      </c>
      <c r="CB150" s="1">
        <v>127.5</v>
      </c>
      <c r="CC150" s="1">
        <v>0</v>
      </c>
      <c r="CD150" s="1">
        <v>133.19999999999999</v>
      </c>
      <c r="CE150" s="1">
        <v>0</v>
      </c>
      <c r="CF150" s="16">
        <v>135.5</v>
      </c>
      <c r="CH150" s="14"/>
      <c r="CI150" s="17" t="s">
        <v>45</v>
      </c>
      <c r="CJ150" s="14">
        <v>130.4</v>
      </c>
      <c r="CK150" s="1">
        <v>0</v>
      </c>
      <c r="CL150" s="1">
        <v>128.69999999999999</v>
      </c>
      <c r="CM150" s="1">
        <v>130</v>
      </c>
      <c r="CN150" s="1">
        <v>127.4</v>
      </c>
      <c r="CO150" s="1">
        <v>0</v>
      </c>
      <c r="CP150" s="1">
        <v>137.69999999999999</v>
      </c>
      <c r="CQ150" s="1">
        <v>0</v>
      </c>
      <c r="CR150" s="16">
        <v>133.80000000000001</v>
      </c>
    </row>
    <row r="151" spans="2:96" x14ac:dyDescent="0.45">
      <c r="B151" s="14"/>
      <c r="C151" s="17" t="s">
        <v>46</v>
      </c>
      <c r="D151" s="14">
        <v>130.80000000000001</v>
      </c>
      <c r="E151" s="1">
        <v>131.4</v>
      </c>
      <c r="F151" s="1">
        <v>128.9</v>
      </c>
      <c r="G151" s="1">
        <v>133.6</v>
      </c>
      <c r="H151" s="1">
        <v>128</v>
      </c>
      <c r="I151" s="1">
        <v>124.7</v>
      </c>
      <c r="J151" s="1">
        <v>134.1</v>
      </c>
      <c r="K151" s="1">
        <v>124.7</v>
      </c>
      <c r="L151" s="16">
        <v>132.9</v>
      </c>
      <c r="N151" s="14"/>
      <c r="O151" s="17" t="s">
        <v>46</v>
      </c>
      <c r="P151" s="14">
        <v>129.19999999999999</v>
      </c>
      <c r="Q151" s="1">
        <v>128.4</v>
      </c>
      <c r="R151" s="1">
        <v>128</v>
      </c>
      <c r="S151" s="1">
        <v>131.30000000000001</v>
      </c>
      <c r="T151" s="1">
        <v>128.1</v>
      </c>
      <c r="U151" s="1">
        <v>124</v>
      </c>
      <c r="V151" s="1">
        <v>132.4</v>
      </c>
      <c r="W151" s="1">
        <v>124.9</v>
      </c>
      <c r="X151" s="16">
        <v>128.5</v>
      </c>
      <c r="Z151" s="14"/>
      <c r="AA151" s="17" t="s">
        <v>46</v>
      </c>
      <c r="AB151" s="14">
        <v>130.1</v>
      </c>
      <c r="AC151" s="1">
        <v>130.69999999999999</v>
      </c>
      <c r="AD151" s="1">
        <v>128.9</v>
      </c>
      <c r="AE151" s="1">
        <v>130.5</v>
      </c>
      <c r="AF151" s="1">
        <v>128.9</v>
      </c>
      <c r="AG151" s="1">
        <v>124.1</v>
      </c>
      <c r="AH151" s="1">
        <v>132.5</v>
      </c>
      <c r="AI151" s="1">
        <v>125.9</v>
      </c>
      <c r="AJ151" s="16">
        <v>132.5</v>
      </c>
      <c r="AL151" s="14"/>
      <c r="AM151" s="17" t="s">
        <v>46</v>
      </c>
      <c r="AN151" s="14">
        <v>130.5</v>
      </c>
      <c r="AO151" s="1">
        <v>131.80000000000001</v>
      </c>
      <c r="AP151" s="1">
        <v>128.5</v>
      </c>
      <c r="AQ151" s="1">
        <v>131.80000000000001</v>
      </c>
      <c r="AR151" s="1">
        <v>129.6</v>
      </c>
      <c r="AS151" s="1">
        <v>124.3</v>
      </c>
      <c r="AT151" s="1">
        <v>132.9</v>
      </c>
      <c r="AU151" s="1">
        <v>124.6</v>
      </c>
      <c r="AV151" s="16">
        <v>134.5</v>
      </c>
      <c r="AX151" s="14"/>
      <c r="AY151" s="17" t="s">
        <v>46</v>
      </c>
      <c r="AZ151" s="14">
        <v>131.30000000000001</v>
      </c>
      <c r="BA151" s="1">
        <v>132</v>
      </c>
      <c r="BB151" s="1">
        <v>128.80000000000001</v>
      </c>
      <c r="BC151" s="1">
        <v>136.80000000000001</v>
      </c>
      <c r="BD151" s="1">
        <v>126.9</v>
      </c>
      <c r="BE151" s="1">
        <v>125.1</v>
      </c>
      <c r="BF151" s="1">
        <v>134.5</v>
      </c>
      <c r="BG151" s="1">
        <v>123.5</v>
      </c>
      <c r="BH151" s="16">
        <v>131.69999999999999</v>
      </c>
      <c r="BJ151" s="14"/>
      <c r="BK151" s="17" t="s">
        <v>46</v>
      </c>
      <c r="BL151" s="14">
        <v>131.6</v>
      </c>
      <c r="BM151" s="1">
        <v>130.4</v>
      </c>
      <c r="BN151" s="1">
        <v>129.4</v>
      </c>
      <c r="BO151" s="1">
        <v>135</v>
      </c>
      <c r="BP151" s="1">
        <v>128.9</v>
      </c>
      <c r="BQ151" s="1">
        <v>0</v>
      </c>
      <c r="BR151" s="1">
        <v>135.30000000000001</v>
      </c>
      <c r="BS151" s="1">
        <v>122.5</v>
      </c>
      <c r="BT151" s="16">
        <v>133.6</v>
      </c>
      <c r="BV151" s="14"/>
      <c r="BW151" s="17" t="s">
        <v>46</v>
      </c>
      <c r="BX151" s="14">
        <v>130.19999999999999</v>
      </c>
      <c r="BY151" s="1">
        <v>129.19999999999999</v>
      </c>
      <c r="BZ151" s="1">
        <v>128.80000000000001</v>
      </c>
      <c r="CA151" s="1">
        <v>132.6</v>
      </c>
      <c r="CB151" s="1">
        <v>127.2</v>
      </c>
      <c r="CC151" s="1">
        <v>0</v>
      </c>
      <c r="CD151" s="1">
        <v>132.1</v>
      </c>
      <c r="CE151" s="1">
        <v>0</v>
      </c>
      <c r="CF151" s="16">
        <v>135.5</v>
      </c>
      <c r="CH151" s="14"/>
      <c r="CI151" s="17" t="s">
        <v>46</v>
      </c>
      <c r="CJ151" s="14">
        <v>130.30000000000001</v>
      </c>
      <c r="CK151" s="1">
        <v>0</v>
      </c>
      <c r="CL151" s="1">
        <v>128.4</v>
      </c>
      <c r="CM151" s="1">
        <v>129.9</v>
      </c>
      <c r="CN151" s="1">
        <v>127</v>
      </c>
      <c r="CO151" s="1">
        <v>0</v>
      </c>
      <c r="CP151" s="1">
        <v>137</v>
      </c>
      <c r="CQ151" s="1">
        <v>0</v>
      </c>
      <c r="CR151" s="16">
        <v>134</v>
      </c>
    </row>
    <row r="152" spans="2:96" x14ac:dyDescent="0.45">
      <c r="B152" s="14"/>
      <c r="C152" s="17" t="s">
        <v>47</v>
      </c>
      <c r="D152" s="31">
        <v>133.5</v>
      </c>
      <c r="E152" s="18">
        <v>133.9</v>
      </c>
      <c r="F152" s="18">
        <v>131.6</v>
      </c>
      <c r="G152" s="18">
        <v>135.9</v>
      </c>
      <c r="H152" s="18">
        <v>130.69999999999999</v>
      </c>
      <c r="I152" s="18">
        <v>126.4</v>
      </c>
      <c r="J152" s="18">
        <v>137</v>
      </c>
      <c r="K152" s="18">
        <v>127.8</v>
      </c>
      <c r="L152" s="19">
        <v>135.4</v>
      </c>
      <c r="N152" s="14"/>
      <c r="O152" s="17" t="s">
        <v>47</v>
      </c>
      <c r="P152" s="31">
        <v>132.1</v>
      </c>
      <c r="Q152" s="18">
        <v>131.4</v>
      </c>
      <c r="R152" s="18">
        <v>130.69999999999999</v>
      </c>
      <c r="S152" s="18">
        <v>134</v>
      </c>
      <c r="T152" s="18">
        <v>131.4</v>
      </c>
      <c r="U152" s="18">
        <v>125.7</v>
      </c>
      <c r="V152" s="18">
        <v>135.6</v>
      </c>
      <c r="W152" s="18">
        <v>127.2</v>
      </c>
      <c r="X152" s="19">
        <v>131.5</v>
      </c>
      <c r="Z152" s="14"/>
      <c r="AA152" s="17" t="s">
        <v>442</v>
      </c>
      <c r="AB152" s="31">
        <v>132.9</v>
      </c>
      <c r="AC152" s="18">
        <v>133.30000000000001</v>
      </c>
      <c r="AD152" s="18">
        <v>131.5</v>
      </c>
      <c r="AE152" s="18">
        <v>133.5</v>
      </c>
      <c r="AF152" s="18">
        <v>131.69999999999999</v>
      </c>
      <c r="AG152" s="18">
        <v>125.8</v>
      </c>
      <c r="AH152" s="18">
        <v>135.4</v>
      </c>
      <c r="AI152" s="18">
        <v>128.19999999999999</v>
      </c>
      <c r="AJ152" s="19">
        <v>135.1</v>
      </c>
      <c r="AL152" s="14"/>
      <c r="AM152" s="17" t="s">
        <v>442</v>
      </c>
      <c r="AN152" s="31">
        <v>133.19999999999999</v>
      </c>
      <c r="AO152" s="18">
        <v>134.4</v>
      </c>
      <c r="AP152" s="18">
        <v>131.19999999999999</v>
      </c>
      <c r="AQ152" s="18">
        <v>134.1</v>
      </c>
      <c r="AR152" s="18">
        <v>132.19999999999999</v>
      </c>
      <c r="AS152" s="18">
        <v>126.2</v>
      </c>
      <c r="AT152" s="18">
        <v>136.19999999999999</v>
      </c>
      <c r="AU152" s="18">
        <v>127.7</v>
      </c>
      <c r="AV152" s="19">
        <v>137</v>
      </c>
      <c r="AX152" s="14"/>
      <c r="AY152" s="17" t="s">
        <v>442</v>
      </c>
      <c r="AZ152" s="31">
        <v>133.9</v>
      </c>
      <c r="BA152" s="18">
        <v>134.5</v>
      </c>
      <c r="BB152" s="18">
        <v>131.6</v>
      </c>
      <c r="BC152" s="18">
        <v>138.5</v>
      </c>
      <c r="BD152" s="18">
        <v>129.6</v>
      </c>
      <c r="BE152" s="18">
        <v>126.8</v>
      </c>
      <c r="BF152" s="18">
        <v>137.30000000000001</v>
      </c>
      <c r="BG152" s="18">
        <v>127.6</v>
      </c>
      <c r="BH152" s="19">
        <v>134.6</v>
      </c>
      <c r="BJ152" s="14"/>
      <c r="BK152" s="17" t="s">
        <v>442</v>
      </c>
      <c r="BL152" s="31">
        <v>134.1</v>
      </c>
      <c r="BM152" s="18">
        <v>132.80000000000001</v>
      </c>
      <c r="BN152" s="18">
        <v>132</v>
      </c>
      <c r="BO152" s="18">
        <v>137.4</v>
      </c>
      <c r="BP152" s="18">
        <v>131.1</v>
      </c>
      <c r="BQ152" s="18">
        <v>0</v>
      </c>
      <c r="BR152" s="18">
        <v>137.80000000000001</v>
      </c>
      <c r="BS152" s="18">
        <v>128.1</v>
      </c>
      <c r="BT152" s="19">
        <v>135.80000000000001</v>
      </c>
      <c r="BV152" s="14"/>
      <c r="BW152" s="17" t="s">
        <v>442</v>
      </c>
      <c r="BX152" s="31">
        <v>133</v>
      </c>
      <c r="BY152" s="18">
        <v>132</v>
      </c>
      <c r="BZ152" s="18">
        <v>131.9</v>
      </c>
      <c r="CA152" s="18">
        <v>134.9</v>
      </c>
      <c r="CB152" s="18">
        <v>130</v>
      </c>
      <c r="CC152" s="18">
        <v>0</v>
      </c>
      <c r="CD152" s="18">
        <v>135.69999999999999</v>
      </c>
      <c r="CE152" s="18">
        <v>0</v>
      </c>
      <c r="CF152" s="19">
        <v>137.5</v>
      </c>
      <c r="CH152" s="14"/>
      <c r="CI152" s="17" t="s">
        <v>442</v>
      </c>
      <c r="CJ152" s="31">
        <v>132.69999999999999</v>
      </c>
      <c r="CK152" s="18">
        <v>0</v>
      </c>
      <c r="CL152" s="18">
        <v>130.80000000000001</v>
      </c>
      <c r="CM152" s="18">
        <v>132.1</v>
      </c>
      <c r="CN152" s="18">
        <v>129.80000000000001</v>
      </c>
      <c r="CO152" s="18">
        <v>0</v>
      </c>
      <c r="CP152" s="18">
        <v>139.4</v>
      </c>
      <c r="CQ152" s="18">
        <v>0</v>
      </c>
      <c r="CR152" s="19">
        <v>135.69999999999999</v>
      </c>
    </row>
    <row r="153" spans="2:96" x14ac:dyDescent="0.45">
      <c r="B153" s="23"/>
      <c r="C153" s="24" t="s">
        <v>48</v>
      </c>
      <c r="D153" s="240">
        <v>133.30000000000001</v>
      </c>
      <c r="E153" s="241">
        <v>133.9</v>
      </c>
      <c r="F153" s="241">
        <v>131.5</v>
      </c>
      <c r="G153" s="241">
        <v>135.80000000000001</v>
      </c>
      <c r="H153" s="241">
        <v>130.6</v>
      </c>
      <c r="I153" s="241">
        <v>126.1</v>
      </c>
      <c r="J153" s="241">
        <v>137.30000000000001</v>
      </c>
      <c r="K153" s="241">
        <v>127.6</v>
      </c>
      <c r="L153" s="242">
        <v>135.1</v>
      </c>
      <c r="N153" s="224"/>
      <c r="O153" s="24" t="s">
        <v>48</v>
      </c>
      <c r="P153" s="240">
        <v>131.69999999999999</v>
      </c>
      <c r="Q153" s="241">
        <v>131.19999999999999</v>
      </c>
      <c r="R153" s="241">
        <v>130.30000000000001</v>
      </c>
      <c r="S153" s="241">
        <v>133.80000000000001</v>
      </c>
      <c r="T153" s="241">
        <v>131.30000000000001</v>
      </c>
      <c r="U153" s="241">
        <v>125.2</v>
      </c>
      <c r="V153" s="241">
        <v>135.80000000000001</v>
      </c>
      <c r="W153" s="241">
        <v>126.7</v>
      </c>
      <c r="X153" s="242">
        <v>131.1</v>
      </c>
      <c r="Z153" s="224"/>
      <c r="AA153" s="24" t="s">
        <v>48</v>
      </c>
      <c r="AB153" s="240">
        <v>132.6</v>
      </c>
      <c r="AC153" s="241">
        <v>133.19999999999999</v>
      </c>
      <c r="AD153" s="241">
        <v>131.19999999999999</v>
      </c>
      <c r="AE153" s="241">
        <v>133.4</v>
      </c>
      <c r="AF153" s="241">
        <v>131.5</v>
      </c>
      <c r="AG153" s="241">
        <v>125.4</v>
      </c>
      <c r="AH153" s="241">
        <v>135.4</v>
      </c>
      <c r="AI153" s="241">
        <v>127.8</v>
      </c>
      <c r="AJ153" s="242">
        <v>134.69999999999999</v>
      </c>
      <c r="AL153" s="224"/>
      <c r="AM153" s="24" t="s">
        <v>48</v>
      </c>
      <c r="AN153" s="240">
        <v>132.9</v>
      </c>
      <c r="AO153" s="241">
        <v>134.30000000000001</v>
      </c>
      <c r="AP153" s="241">
        <v>131.1</v>
      </c>
      <c r="AQ153" s="241">
        <v>133.9</v>
      </c>
      <c r="AR153" s="241">
        <v>132</v>
      </c>
      <c r="AS153" s="241">
        <v>126</v>
      </c>
      <c r="AT153" s="241">
        <v>136.5</v>
      </c>
      <c r="AU153" s="241">
        <v>127.6</v>
      </c>
      <c r="AV153" s="242">
        <v>136.69999999999999</v>
      </c>
      <c r="AX153" s="224"/>
      <c r="AY153" s="24" t="s">
        <v>48</v>
      </c>
      <c r="AZ153" s="240">
        <v>133.9</v>
      </c>
      <c r="BA153" s="241">
        <v>134.5</v>
      </c>
      <c r="BB153" s="241">
        <v>131.6</v>
      </c>
      <c r="BC153" s="241">
        <v>138.5</v>
      </c>
      <c r="BD153" s="241">
        <v>129.6</v>
      </c>
      <c r="BE153" s="241">
        <v>126.7</v>
      </c>
      <c r="BF153" s="241">
        <v>137.6</v>
      </c>
      <c r="BG153" s="241">
        <v>127.7</v>
      </c>
      <c r="BH153" s="242">
        <v>134.5</v>
      </c>
      <c r="BJ153" s="224"/>
      <c r="BK153" s="24" t="s">
        <v>48</v>
      </c>
      <c r="BL153" s="240">
        <v>134.1</v>
      </c>
      <c r="BM153" s="241">
        <v>132.80000000000001</v>
      </c>
      <c r="BN153" s="241">
        <v>132.1</v>
      </c>
      <c r="BO153" s="241">
        <v>137.6</v>
      </c>
      <c r="BP153" s="241">
        <v>131.1</v>
      </c>
      <c r="BQ153" s="241">
        <v>0</v>
      </c>
      <c r="BR153" s="241">
        <v>138</v>
      </c>
      <c r="BS153" s="241">
        <v>128.6</v>
      </c>
      <c r="BT153" s="242">
        <v>135.6</v>
      </c>
      <c r="BV153" s="224"/>
      <c r="BW153" s="24" t="s">
        <v>48</v>
      </c>
      <c r="BX153" s="240">
        <v>133</v>
      </c>
      <c r="BY153" s="241">
        <v>132.19999999999999</v>
      </c>
      <c r="BZ153" s="241">
        <v>132.1</v>
      </c>
      <c r="CA153" s="241">
        <v>134.9</v>
      </c>
      <c r="CB153" s="241">
        <v>129.80000000000001</v>
      </c>
      <c r="CC153" s="241">
        <v>0</v>
      </c>
      <c r="CD153" s="241">
        <v>136.19999999999999</v>
      </c>
      <c r="CE153" s="241">
        <v>0</v>
      </c>
      <c r="CF153" s="242">
        <v>137.30000000000001</v>
      </c>
      <c r="CH153" s="224"/>
      <c r="CI153" s="24" t="s">
        <v>48</v>
      </c>
      <c r="CJ153" s="240">
        <v>132.5</v>
      </c>
      <c r="CK153" s="241">
        <v>0</v>
      </c>
      <c r="CL153" s="241">
        <v>130.80000000000001</v>
      </c>
      <c r="CM153" s="241">
        <v>131.9</v>
      </c>
      <c r="CN153" s="241">
        <v>129.69999999999999</v>
      </c>
      <c r="CO153" s="241">
        <v>0</v>
      </c>
      <c r="CP153" s="241">
        <v>139.80000000000001</v>
      </c>
      <c r="CQ153" s="241">
        <v>0</v>
      </c>
      <c r="CR153" s="242">
        <v>135.30000000000001</v>
      </c>
    </row>
    <row r="154" spans="2:96" x14ac:dyDescent="0.45">
      <c r="B154" s="27" t="s">
        <v>443</v>
      </c>
      <c r="C154" s="28" t="s">
        <v>37</v>
      </c>
      <c r="D154" s="27">
        <v>135.69999999999999</v>
      </c>
      <c r="E154" s="29">
        <v>135.80000000000001</v>
      </c>
      <c r="F154" s="29">
        <v>133.4</v>
      </c>
      <c r="G154" s="29">
        <v>138</v>
      </c>
      <c r="H154" s="29">
        <v>132.5</v>
      </c>
      <c r="I154" s="29">
        <v>128.1</v>
      </c>
      <c r="J154" s="29">
        <v>138.80000000000001</v>
      </c>
      <c r="K154" s="29">
        <v>129.80000000000001</v>
      </c>
      <c r="L154" s="30">
        <v>137.9</v>
      </c>
      <c r="N154" s="225" t="s">
        <v>446</v>
      </c>
      <c r="O154" s="226" t="s">
        <v>37</v>
      </c>
      <c r="P154" s="27">
        <v>134.69999999999999</v>
      </c>
      <c r="Q154" s="29">
        <v>133.6</v>
      </c>
      <c r="R154" s="29">
        <v>132.80000000000001</v>
      </c>
      <c r="S154" s="29">
        <v>136.5</v>
      </c>
      <c r="T154" s="29">
        <v>133.5</v>
      </c>
      <c r="U154" s="29">
        <v>127.6</v>
      </c>
      <c r="V154" s="29">
        <v>137.69999999999999</v>
      </c>
      <c r="W154" s="29">
        <v>129.19999999999999</v>
      </c>
      <c r="X154" s="30">
        <v>134.5</v>
      </c>
      <c r="Z154" s="225" t="s">
        <v>446</v>
      </c>
      <c r="AA154" s="226" t="s">
        <v>37</v>
      </c>
      <c r="AB154" s="27">
        <v>135.4</v>
      </c>
      <c r="AC154" s="29">
        <v>135.30000000000001</v>
      </c>
      <c r="AD154" s="29">
        <v>133.4</v>
      </c>
      <c r="AE154" s="29">
        <v>136</v>
      </c>
      <c r="AF154" s="29">
        <v>133.6</v>
      </c>
      <c r="AG154" s="29">
        <v>127.6</v>
      </c>
      <c r="AH154" s="29">
        <v>137.5</v>
      </c>
      <c r="AI154" s="29">
        <v>129.9</v>
      </c>
      <c r="AJ154" s="30">
        <v>137.9</v>
      </c>
      <c r="AL154" s="225" t="s">
        <v>446</v>
      </c>
      <c r="AM154" s="226" t="s">
        <v>37</v>
      </c>
      <c r="AN154" s="27">
        <v>135.5</v>
      </c>
      <c r="AO154" s="29">
        <v>136.19999999999999</v>
      </c>
      <c r="AP154" s="29">
        <v>133.1</v>
      </c>
      <c r="AQ154" s="29">
        <v>136.4</v>
      </c>
      <c r="AR154" s="29">
        <v>133.9</v>
      </c>
      <c r="AS154" s="29">
        <v>128</v>
      </c>
      <c r="AT154" s="29">
        <v>138.19999999999999</v>
      </c>
      <c r="AU154" s="29">
        <v>129.6</v>
      </c>
      <c r="AV154" s="30">
        <v>139.6</v>
      </c>
      <c r="AX154" s="225" t="s">
        <v>446</v>
      </c>
      <c r="AY154" s="226" t="s">
        <v>37</v>
      </c>
      <c r="AZ154" s="27">
        <v>136.1</v>
      </c>
      <c r="BA154" s="29">
        <v>136.19999999999999</v>
      </c>
      <c r="BB154" s="29">
        <v>133.4</v>
      </c>
      <c r="BC154" s="29">
        <v>140.5</v>
      </c>
      <c r="BD154" s="29">
        <v>131.5</v>
      </c>
      <c r="BE154" s="29">
        <v>128.4</v>
      </c>
      <c r="BF154" s="29">
        <v>139.1</v>
      </c>
      <c r="BG154" s="29">
        <v>129.9</v>
      </c>
      <c r="BH154" s="30">
        <v>137.19999999999999</v>
      </c>
      <c r="BJ154" s="225" t="s">
        <v>446</v>
      </c>
      <c r="BK154" s="226" t="s">
        <v>37</v>
      </c>
      <c r="BL154" s="27">
        <v>136.1</v>
      </c>
      <c r="BM154" s="29">
        <v>134.30000000000001</v>
      </c>
      <c r="BN154" s="29">
        <v>133.69999999999999</v>
      </c>
      <c r="BO154" s="29">
        <v>139.5</v>
      </c>
      <c r="BP154" s="29">
        <v>133</v>
      </c>
      <c r="BQ154" s="29">
        <v>0</v>
      </c>
      <c r="BR154" s="29">
        <v>139.5</v>
      </c>
      <c r="BS154" s="29">
        <v>130.9</v>
      </c>
      <c r="BT154" s="30">
        <v>138.1</v>
      </c>
      <c r="BV154" s="225" t="s">
        <v>446</v>
      </c>
      <c r="BW154" s="226" t="s">
        <v>37</v>
      </c>
      <c r="BX154" s="27">
        <v>135</v>
      </c>
      <c r="BY154" s="29">
        <v>134</v>
      </c>
      <c r="BZ154" s="29">
        <v>133.6</v>
      </c>
      <c r="CA154" s="29">
        <v>136.9</v>
      </c>
      <c r="CB154" s="29">
        <v>131.80000000000001</v>
      </c>
      <c r="CC154" s="29">
        <v>0</v>
      </c>
      <c r="CD154" s="29">
        <v>137.5</v>
      </c>
      <c r="CE154" s="29">
        <v>0</v>
      </c>
      <c r="CF154" s="30">
        <v>139.80000000000001</v>
      </c>
      <c r="CH154" s="225" t="s">
        <v>446</v>
      </c>
      <c r="CI154" s="226" t="s">
        <v>37</v>
      </c>
      <c r="CJ154" s="27">
        <v>134.69999999999999</v>
      </c>
      <c r="CK154" s="29">
        <v>0</v>
      </c>
      <c r="CL154" s="29">
        <v>132.5</v>
      </c>
      <c r="CM154" s="29">
        <v>134.1</v>
      </c>
      <c r="CN154" s="29">
        <v>131.5</v>
      </c>
      <c r="CO154" s="29">
        <v>0</v>
      </c>
      <c r="CP154" s="29">
        <v>140.69999999999999</v>
      </c>
      <c r="CQ154" s="29">
        <v>0</v>
      </c>
      <c r="CR154" s="30">
        <v>137.80000000000001</v>
      </c>
    </row>
    <row r="155" spans="2:96" x14ac:dyDescent="0.45">
      <c r="B155" s="14"/>
      <c r="C155" s="17" t="s">
        <v>38</v>
      </c>
      <c r="D155" s="31">
        <v>133.69999999999999</v>
      </c>
      <c r="E155" s="18">
        <v>133.80000000000001</v>
      </c>
      <c r="F155" s="18">
        <v>131.4</v>
      </c>
      <c r="G155" s="18">
        <v>136.4</v>
      </c>
      <c r="H155" s="18">
        <v>130.4</v>
      </c>
      <c r="I155" s="18">
        <v>126.2</v>
      </c>
      <c r="J155" s="18">
        <v>137</v>
      </c>
      <c r="K155" s="18">
        <v>127.3</v>
      </c>
      <c r="L155" s="19">
        <v>135.5</v>
      </c>
      <c r="N155" s="14"/>
      <c r="O155" s="17" t="s">
        <v>38</v>
      </c>
      <c r="P155" s="31">
        <v>132.1</v>
      </c>
      <c r="Q155" s="18">
        <v>131.1</v>
      </c>
      <c r="R155" s="18">
        <v>130.30000000000001</v>
      </c>
      <c r="S155" s="18">
        <v>134.30000000000001</v>
      </c>
      <c r="T155" s="18">
        <v>131</v>
      </c>
      <c r="U155" s="18">
        <v>125.4</v>
      </c>
      <c r="V155" s="18">
        <v>135.5</v>
      </c>
      <c r="W155" s="18">
        <v>126.7</v>
      </c>
      <c r="X155" s="19">
        <v>131.5</v>
      </c>
      <c r="Z155" s="14"/>
      <c r="AA155" s="17" t="s">
        <v>448</v>
      </c>
      <c r="AB155" s="31">
        <v>133</v>
      </c>
      <c r="AC155" s="18">
        <v>133.1</v>
      </c>
      <c r="AD155" s="18">
        <v>131.19999999999999</v>
      </c>
      <c r="AE155" s="18">
        <v>133.69999999999999</v>
      </c>
      <c r="AF155" s="18">
        <v>131.30000000000001</v>
      </c>
      <c r="AG155" s="18">
        <v>125.6</v>
      </c>
      <c r="AH155" s="18">
        <v>135.19999999999999</v>
      </c>
      <c r="AI155" s="18">
        <v>127.7</v>
      </c>
      <c r="AJ155" s="19">
        <v>135.19999999999999</v>
      </c>
      <c r="AL155" s="14"/>
      <c r="AM155" s="17" t="s">
        <v>448</v>
      </c>
      <c r="AN155" s="31">
        <v>133.30000000000001</v>
      </c>
      <c r="AO155" s="18">
        <v>134.1</v>
      </c>
      <c r="AP155" s="18">
        <v>130.9</v>
      </c>
      <c r="AQ155" s="18">
        <v>134.6</v>
      </c>
      <c r="AR155" s="18">
        <v>131.69999999999999</v>
      </c>
      <c r="AS155" s="18">
        <v>126.1</v>
      </c>
      <c r="AT155" s="18">
        <v>136.1</v>
      </c>
      <c r="AU155" s="18">
        <v>127.2</v>
      </c>
      <c r="AV155" s="19">
        <v>137.19999999999999</v>
      </c>
      <c r="AX155" s="14"/>
      <c r="AY155" s="17" t="s">
        <v>448</v>
      </c>
      <c r="AZ155" s="31">
        <v>134.19999999999999</v>
      </c>
      <c r="BA155" s="18">
        <v>134.30000000000001</v>
      </c>
      <c r="BB155" s="18">
        <v>131.30000000000001</v>
      </c>
      <c r="BC155" s="18">
        <v>139.30000000000001</v>
      </c>
      <c r="BD155" s="18">
        <v>129.30000000000001</v>
      </c>
      <c r="BE155" s="18">
        <v>126.7</v>
      </c>
      <c r="BF155" s="18">
        <v>137.30000000000001</v>
      </c>
      <c r="BG155" s="18">
        <v>127</v>
      </c>
      <c r="BH155" s="19">
        <v>134.69999999999999</v>
      </c>
      <c r="BJ155" s="14"/>
      <c r="BK155" s="17" t="s">
        <v>448</v>
      </c>
      <c r="BL155" s="31">
        <v>134.4</v>
      </c>
      <c r="BM155" s="18">
        <v>132.5</v>
      </c>
      <c r="BN155" s="18">
        <v>131.9</v>
      </c>
      <c r="BO155" s="18">
        <v>138.1</v>
      </c>
      <c r="BP155" s="18">
        <v>131.19999999999999</v>
      </c>
      <c r="BQ155" s="18">
        <v>0</v>
      </c>
      <c r="BR155" s="18">
        <v>137.80000000000001</v>
      </c>
      <c r="BS155" s="18">
        <v>127.5</v>
      </c>
      <c r="BT155" s="19">
        <v>136</v>
      </c>
      <c r="BV155" s="14"/>
      <c r="BW155" s="17" t="s">
        <v>448</v>
      </c>
      <c r="BX155" s="31">
        <v>133.1</v>
      </c>
      <c r="BY155" s="18">
        <v>132.19999999999999</v>
      </c>
      <c r="BZ155" s="18">
        <v>131.6</v>
      </c>
      <c r="CA155" s="18">
        <v>135.4</v>
      </c>
      <c r="CB155" s="18">
        <v>129.4</v>
      </c>
      <c r="CC155" s="18">
        <v>0</v>
      </c>
      <c r="CD155" s="18">
        <v>135.6</v>
      </c>
      <c r="CE155" s="18">
        <v>0</v>
      </c>
      <c r="CF155" s="19">
        <v>137.80000000000001</v>
      </c>
      <c r="CH155" s="14"/>
      <c r="CI155" s="17" t="s">
        <v>448</v>
      </c>
      <c r="CJ155" s="31">
        <v>132.9</v>
      </c>
      <c r="CK155" s="18">
        <v>0</v>
      </c>
      <c r="CL155" s="18">
        <v>130.6</v>
      </c>
      <c r="CM155" s="18">
        <v>132.5</v>
      </c>
      <c r="CN155" s="18">
        <v>129.19999999999999</v>
      </c>
      <c r="CO155" s="18">
        <v>0</v>
      </c>
      <c r="CP155" s="18">
        <v>139.5</v>
      </c>
      <c r="CQ155" s="18">
        <v>0</v>
      </c>
      <c r="CR155" s="19">
        <v>135.9</v>
      </c>
    </row>
    <row r="156" spans="2:96" x14ac:dyDescent="0.45">
      <c r="B156" s="14"/>
      <c r="C156" s="17" t="s">
        <v>62</v>
      </c>
      <c r="D156" s="31">
        <v>134.9</v>
      </c>
      <c r="E156" s="18">
        <v>135</v>
      </c>
      <c r="F156" s="18">
        <v>132.4</v>
      </c>
      <c r="G156" s="18">
        <v>137.6</v>
      </c>
      <c r="H156" s="18">
        <v>131.80000000000001</v>
      </c>
      <c r="I156" s="18">
        <v>127.5</v>
      </c>
      <c r="J156" s="18">
        <v>137.30000000000001</v>
      </c>
      <c r="K156" s="18">
        <v>128.1</v>
      </c>
      <c r="L156" s="19">
        <v>136.69999999999999</v>
      </c>
      <c r="N156" s="14"/>
      <c r="O156" s="17" t="s">
        <v>39</v>
      </c>
      <c r="P156" s="31">
        <v>133.6</v>
      </c>
      <c r="Q156" s="18">
        <v>132.4</v>
      </c>
      <c r="R156" s="18">
        <v>131.6</v>
      </c>
      <c r="S156" s="18">
        <v>135.6</v>
      </c>
      <c r="T156" s="18">
        <v>132.1</v>
      </c>
      <c r="U156" s="18">
        <v>127</v>
      </c>
      <c r="V156" s="18">
        <v>135.9</v>
      </c>
      <c r="W156" s="18">
        <v>128</v>
      </c>
      <c r="X156" s="19">
        <v>132.80000000000001</v>
      </c>
      <c r="Z156" s="14"/>
      <c r="AA156" s="17" t="s">
        <v>449</v>
      </c>
      <c r="AB156" s="31">
        <v>134.4</v>
      </c>
      <c r="AC156" s="18">
        <v>134.4</v>
      </c>
      <c r="AD156" s="18">
        <v>132.4</v>
      </c>
      <c r="AE156" s="18">
        <v>134.80000000000001</v>
      </c>
      <c r="AF156" s="18">
        <v>132.69999999999999</v>
      </c>
      <c r="AG156" s="18">
        <v>127.1</v>
      </c>
      <c r="AH156" s="18">
        <v>136</v>
      </c>
      <c r="AI156" s="18">
        <v>128.9</v>
      </c>
      <c r="AJ156" s="19">
        <v>136.5</v>
      </c>
      <c r="AL156" s="14"/>
      <c r="AM156" s="17" t="s">
        <v>449</v>
      </c>
      <c r="AN156" s="31">
        <v>134.6</v>
      </c>
      <c r="AO156" s="18">
        <v>135.4</v>
      </c>
      <c r="AP156" s="18">
        <v>132</v>
      </c>
      <c r="AQ156" s="18">
        <v>135.9</v>
      </c>
      <c r="AR156" s="18">
        <v>133.30000000000001</v>
      </c>
      <c r="AS156" s="18">
        <v>127.3</v>
      </c>
      <c r="AT156" s="18">
        <v>136.4</v>
      </c>
      <c r="AU156" s="18">
        <v>127.9</v>
      </c>
      <c r="AV156" s="19">
        <v>138.30000000000001</v>
      </c>
      <c r="AX156" s="14"/>
      <c r="AY156" s="17" t="s">
        <v>449</v>
      </c>
      <c r="AZ156" s="31">
        <v>135.4</v>
      </c>
      <c r="BA156" s="18">
        <v>135.5</v>
      </c>
      <c r="BB156" s="18">
        <v>132.30000000000001</v>
      </c>
      <c r="BC156" s="18">
        <v>140.6</v>
      </c>
      <c r="BD156" s="18">
        <v>130.69999999999999</v>
      </c>
      <c r="BE156" s="18">
        <v>127.8</v>
      </c>
      <c r="BF156" s="18">
        <v>137.6</v>
      </c>
      <c r="BG156" s="18">
        <v>127.6</v>
      </c>
      <c r="BH156" s="19">
        <v>135.69999999999999</v>
      </c>
      <c r="BJ156" s="14"/>
      <c r="BK156" s="17" t="s">
        <v>449</v>
      </c>
      <c r="BL156" s="31">
        <v>135.5</v>
      </c>
      <c r="BM156" s="18">
        <v>133.80000000000001</v>
      </c>
      <c r="BN156" s="18">
        <v>132.69999999999999</v>
      </c>
      <c r="BO156" s="18">
        <v>139.1</v>
      </c>
      <c r="BP156" s="18">
        <v>132.6</v>
      </c>
      <c r="BQ156" s="18">
        <v>0</v>
      </c>
      <c r="BR156" s="18">
        <v>138.30000000000001</v>
      </c>
      <c r="BS156" s="18">
        <v>127.5</v>
      </c>
      <c r="BT156" s="19">
        <v>137.1</v>
      </c>
      <c r="BV156" s="14"/>
      <c r="BW156" s="17" t="s">
        <v>449</v>
      </c>
      <c r="BX156" s="31">
        <v>134.19999999999999</v>
      </c>
      <c r="BY156" s="18">
        <v>133.1</v>
      </c>
      <c r="BZ156" s="18">
        <v>132.30000000000001</v>
      </c>
      <c r="CA156" s="18">
        <v>136.6</v>
      </c>
      <c r="CB156" s="18">
        <v>131</v>
      </c>
      <c r="CC156" s="18">
        <v>0</v>
      </c>
      <c r="CD156" s="18">
        <v>135.6</v>
      </c>
      <c r="CE156" s="18">
        <v>0</v>
      </c>
      <c r="CF156" s="19">
        <v>139</v>
      </c>
      <c r="CH156" s="14"/>
      <c r="CI156" s="17" t="s">
        <v>449</v>
      </c>
      <c r="CJ156" s="31">
        <v>134.19999999999999</v>
      </c>
      <c r="CK156" s="18">
        <v>0</v>
      </c>
      <c r="CL156" s="18">
        <v>131.69999999999999</v>
      </c>
      <c r="CM156" s="18">
        <v>133.69999999999999</v>
      </c>
      <c r="CN156" s="18">
        <v>130.69999999999999</v>
      </c>
      <c r="CO156" s="18">
        <v>0</v>
      </c>
      <c r="CP156" s="18">
        <v>139.69999999999999</v>
      </c>
      <c r="CQ156" s="18">
        <v>0</v>
      </c>
      <c r="CR156" s="19">
        <v>137.19999999999999</v>
      </c>
    </row>
    <row r="157" spans="2:96" x14ac:dyDescent="0.45">
      <c r="B157" s="14"/>
      <c r="C157" s="17" t="s">
        <v>40</v>
      </c>
      <c r="D157" s="31">
        <v>135</v>
      </c>
      <c r="E157" s="18">
        <v>135.6</v>
      </c>
      <c r="F157" s="18">
        <v>132.9</v>
      </c>
      <c r="G157" s="18">
        <v>137.69999999999999</v>
      </c>
      <c r="H157" s="18">
        <v>132.4</v>
      </c>
      <c r="I157" s="18">
        <v>127.3</v>
      </c>
      <c r="J157" s="18">
        <v>138</v>
      </c>
      <c r="K157" s="18">
        <v>128.6</v>
      </c>
      <c r="L157" s="19">
        <v>136.69999999999999</v>
      </c>
      <c r="N157" s="14"/>
      <c r="O157" s="17" t="s">
        <v>40</v>
      </c>
      <c r="P157" s="31">
        <v>133.30000000000001</v>
      </c>
      <c r="Q157" s="18">
        <v>132.69999999999999</v>
      </c>
      <c r="R157" s="18">
        <v>131.69999999999999</v>
      </c>
      <c r="S157" s="18">
        <v>135.6</v>
      </c>
      <c r="T157" s="18">
        <v>132.9</v>
      </c>
      <c r="U157" s="18">
        <v>126.5</v>
      </c>
      <c r="V157" s="18">
        <v>136.5</v>
      </c>
      <c r="W157" s="18">
        <v>127.9</v>
      </c>
      <c r="X157" s="19">
        <v>132.6</v>
      </c>
      <c r="Z157" s="14"/>
      <c r="AA157" s="17" t="s">
        <v>450</v>
      </c>
      <c r="AB157" s="31">
        <v>134.30000000000001</v>
      </c>
      <c r="AC157" s="18">
        <v>134.80000000000001</v>
      </c>
      <c r="AD157" s="18">
        <v>132.6</v>
      </c>
      <c r="AE157" s="18">
        <v>135</v>
      </c>
      <c r="AF157" s="18">
        <v>133.30000000000001</v>
      </c>
      <c r="AG157" s="18">
        <v>126.6</v>
      </c>
      <c r="AH157" s="18">
        <v>136.30000000000001</v>
      </c>
      <c r="AI157" s="18">
        <v>128.9</v>
      </c>
      <c r="AJ157" s="19">
        <v>136.30000000000001</v>
      </c>
      <c r="AL157" s="14"/>
      <c r="AM157" s="17" t="s">
        <v>450</v>
      </c>
      <c r="AN157" s="31">
        <v>134.6</v>
      </c>
      <c r="AO157" s="18">
        <v>135.9</v>
      </c>
      <c r="AP157" s="18">
        <v>132.4</v>
      </c>
      <c r="AQ157" s="18">
        <v>135.80000000000001</v>
      </c>
      <c r="AR157" s="18">
        <v>133.80000000000001</v>
      </c>
      <c r="AS157" s="18">
        <v>127.1</v>
      </c>
      <c r="AT157" s="18">
        <v>137.19999999999999</v>
      </c>
      <c r="AU157" s="18">
        <v>128.5</v>
      </c>
      <c r="AV157" s="19">
        <v>138.30000000000001</v>
      </c>
      <c r="AX157" s="14"/>
      <c r="AY157" s="17" t="s">
        <v>450</v>
      </c>
      <c r="AZ157" s="31">
        <v>135.6</v>
      </c>
      <c r="BA157" s="18">
        <v>136.19999999999999</v>
      </c>
      <c r="BB157" s="18">
        <v>132.9</v>
      </c>
      <c r="BC157" s="18">
        <v>140.69999999999999</v>
      </c>
      <c r="BD157" s="18">
        <v>131.30000000000001</v>
      </c>
      <c r="BE157" s="18">
        <v>127.7</v>
      </c>
      <c r="BF157" s="18">
        <v>138.4</v>
      </c>
      <c r="BG157" s="18">
        <v>128.4</v>
      </c>
      <c r="BH157" s="19">
        <v>136</v>
      </c>
      <c r="BJ157" s="14"/>
      <c r="BK157" s="17" t="s">
        <v>450</v>
      </c>
      <c r="BL157" s="31">
        <v>135.9</v>
      </c>
      <c r="BM157" s="18">
        <v>134.5</v>
      </c>
      <c r="BN157" s="18">
        <v>133.4</v>
      </c>
      <c r="BO157" s="18">
        <v>139.5</v>
      </c>
      <c r="BP157" s="18">
        <v>133</v>
      </c>
      <c r="BQ157" s="18">
        <v>0</v>
      </c>
      <c r="BR157" s="18">
        <v>138.80000000000001</v>
      </c>
      <c r="BS157" s="18">
        <v>129.1</v>
      </c>
      <c r="BT157" s="19">
        <v>137.19999999999999</v>
      </c>
      <c r="BV157" s="14"/>
      <c r="BW157" s="17" t="s">
        <v>450</v>
      </c>
      <c r="BX157" s="31">
        <v>134.69999999999999</v>
      </c>
      <c r="BY157" s="18">
        <v>133.9</v>
      </c>
      <c r="BZ157" s="18">
        <v>133.19999999999999</v>
      </c>
      <c r="CA157" s="18">
        <v>136.80000000000001</v>
      </c>
      <c r="CB157" s="18">
        <v>131.5</v>
      </c>
      <c r="CC157" s="18">
        <v>0</v>
      </c>
      <c r="CD157" s="18">
        <v>136.69999999999999</v>
      </c>
      <c r="CE157" s="18">
        <v>0</v>
      </c>
      <c r="CF157" s="19">
        <v>139.1</v>
      </c>
      <c r="CH157" s="14"/>
      <c r="CI157" s="17" t="s">
        <v>450</v>
      </c>
      <c r="CJ157" s="31">
        <v>134.30000000000001</v>
      </c>
      <c r="CK157" s="18">
        <v>0</v>
      </c>
      <c r="CL157" s="18">
        <v>132.19999999999999</v>
      </c>
      <c r="CM157" s="18">
        <v>133.80000000000001</v>
      </c>
      <c r="CN157" s="18">
        <v>131.4</v>
      </c>
      <c r="CO157" s="18">
        <v>0</v>
      </c>
      <c r="CP157" s="18">
        <v>140.5</v>
      </c>
      <c r="CQ157" s="18">
        <v>0</v>
      </c>
      <c r="CR157" s="19">
        <v>137.1</v>
      </c>
    </row>
    <row r="158" spans="2:96" x14ac:dyDescent="0.45">
      <c r="B158" s="14"/>
      <c r="C158" s="17" t="s">
        <v>41</v>
      </c>
      <c r="D158" s="31">
        <v>138.80000000000001</v>
      </c>
      <c r="E158" s="18">
        <v>138.5</v>
      </c>
      <c r="F158" s="18">
        <v>136.9</v>
      </c>
      <c r="G158" s="18">
        <v>141</v>
      </c>
      <c r="H158" s="18">
        <v>135.6</v>
      </c>
      <c r="I158" s="18">
        <v>134.6</v>
      </c>
      <c r="J158" s="18">
        <v>140.80000000000001</v>
      </c>
      <c r="K158" s="18">
        <v>134</v>
      </c>
      <c r="L158" s="19">
        <v>140</v>
      </c>
      <c r="N158" s="14"/>
      <c r="O158" s="17" t="s">
        <v>108</v>
      </c>
      <c r="P158" s="31">
        <v>137.6</v>
      </c>
      <c r="Q158" s="18">
        <v>136.1</v>
      </c>
      <c r="R158" s="18">
        <v>136.1</v>
      </c>
      <c r="S158" s="18">
        <v>139.4</v>
      </c>
      <c r="T158" s="18">
        <v>136.69999999999999</v>
      </c>
      <c r="U158" s="18">
        <v>133.4</v>
      </c>
      <c r="V158" s="18">
        <v>139.80000000000001</v>
      </c>
      <c r="W158" s="18">
        <v>133.5</v>
      </c>
      <c r="X158" s="19">
        <v>136.5</v>
      </c>
      <c r="Z158" s="14"/>
      <c r="AA158" s="17" t="s">
        <v>451</v>
      </c>
      <c r="AB158" s="31">
        <v>138.4</v>
      </c>
      <c r="AC158" s="18">
        <v>138</v>
      </c>
      <c r="AD158" s="18">
        <v>136.9</v>
      </c>
      <c r="AE158" s="18">
        <v>138.80000000000001</v>
      </c>
      <c r="AF158" s="18">
        <v>136.9</v>
      </c>
      <c r="AG158" s="18">
        <v>133.5</v>
      </c>
      <c r="AH158" s="18">
        <v>139.5</v>
      </c>
      <c r="AI158" s="18">
        <v>134.6</v>
      </c>
      <c r="AJ158" s="19">
        <v>140</v>
      </c>
      <c r="AL158" s="14"/>
      <c r="AM158" s="17" t="s">
        <v>451</v>
      </c>
      <c r="AN158" s="31">
        <v>138.5</v>
      </c>
      <c r="AO158" s="18">
        <v>138.9</v>
      </c>
      <c r="AP158" s="18">
        <v>136.5</v>
      </c>
      <c r="AQ158" s="18">
        <v>139.30000000000001</v>
      </c>
      <c r="AR158" s="18">
        <v>137.19999999999999</v>
      </c>
      <c r="AS158" s="18">
        <v>134.1</v>
      </c>
      <c r="AT158" s="18">
        <v>140.30000000000001</v>
      </c>
      <c r="AU158" s="18">
        <v>133.9</v>
      </c>
      <c r="AV158" s="19">
        <v>141.69999999999999</v>
      </c>
      <c r="AX158" s="14"/>
      <c r="AY158" s="17" t="s">
        <v>451</v>
      </c>
      <c r="AZ158" s="31">
        <v>139.30000000000001</v>
      </c>
      <c r="BA158" s="18">
        <v>138.9</v>
      </c>
      <c r="BB158" s="18">
        <v>136.9</v>
      </c>
      <c r="BC158" s="18">
        <v>143.69999999999999</v>
      </c>
      <c r="BD158" s="18">
        <v>134.4</v>
      </c>
      <c r="BE158" s="18">
        <v>135.4</v>
      </c>
      <c r="BF158" s="18">
        <v>141.1</v>
      </c>
      <c r="BG158" s="18">
        <v>133.6</v>
      </c>
      <c r="BH158" s="19">
        <v>139.30000000000001</v>
      </c>
      <c r="BJ158" s="14"/>
      <c r="BK158" s="17" t="s">
        <v>451</v>
      </c>
      <c r="BL158" s="31">
        <v>139.4</v>
      </c>
      <c r="BM158" s="18">
        <v>136.9</v>
      </c>
      <c r="BN158" s="18">
        <v>137.30000000000001</v>
      </c>
      <c r="BO158" s="18">
        <v>142.6</v>
      </c>
      <c r="BP158" s="18">
        <v>136.1</v>
      </c>
      <c r="BQ158" s="18">
        <v>0</v>
      </c>
      <c r="BR158" s="18">
        <v>141.4</v>
      </c>
      <c r="BS158" s="18">
        <v>134</v>
      </c>
      <c r="BT158" s="19">
        <v>140.19999999999999</v>
      </c>
      <c r="BV158" s="14"/>
      <c r="BW158" s="17" t="s">
        <v>451</v>
      </c>
      <c r="BX158" s="31">
        <v>138.1</v>
      </c>
      <c r="BY158" s="18">
        <v>136.69999999999999</v>
      </c>
      <c r="BZ158" s="18">
        <v>137.1</v>
      </c>
      <c r="CA158" s="18">
        <v>139.9</v>
      </c>
      <c r="CB158" s="18">
        <v>134.69999999999999</v>
      </c>
      <c r="CC158" s="18">
        <v>0</v>
      </c>
      <c r="CD158" s="18">
        <v>139.6</v>
      </c>
      <c r="CE158" s="18">
        <v>0</v>
      </c>
      <c r="CF158" s="19">
        <v>141.80000000000001</v>
      </c>
      <c r="CH158" s="14"/>
      <c r="CI158" s="17" t="s">
        <v>451</v>
      </c>
      <c r="CJ158" s="31">
        <v>137.69999999999999</v>
      </c>
      <c r="CK158" s="18">
        <v>0</v>
      </c>
      <c r="CL158" s="18">
        <v>135.80000000000001</v>
      </c>
      <c r="CM158" s="18">
        <v>136.80000000000001</v>
      </c>
      <c r="CN158" s="18">
        <v>134.4</v>
      </c>
      <c r="CO158" s="18">
        <v>0</v>
      </c>
      <c r="CP158" s="18">
        <v>142.6</v>
      </c>
      <c r="CQ158" s="18">
        <v>0</v>
      </c>
      <c r="CR158" s="19">
        <v>139.69999999999999</v>
      </c>
    </row>
    <row r="159" spans="2:96" x14ac:dyDescent="0.45">
      <c r="B159" s="14"/>
      <c r="C159" s="17" t="s">
        <v>42</v>
      </c>
      <c r="D159" s="31">
        <v>136</v>
      </c>
      <c r="E159" s="18">
        <v>135.5</v>
      </c>
      <c r="F159" s="18">
        <v>133.9</v>
      </c>
      <c r="G159" s="18">
        <v>139</v>
      </c>
      <c r="H159" s="18">
        <v>132.6</v>
      </c>
      <c r="I159" s="18">
        <v>132.6</v>
      </c>
      <c r="J159" s="18">
        <v>137.5</v>
      </c>
      <c r="K159" s="18">
        <v>130.19999999999999</v>
      </c>
      <c r="L159" s="19">
        <v>137.1</v>
      </c>
      <c r="N159" s="14"/>
      <c r="O159" s="17" t="s">
        <v>42</v>
      </c>
      <c r="P159" s="31">
        <v>134.30000000000001</v>
      </c>
      <c r="Q159" s="18">
        <v>132.4</v>
      </c>
      <c r="R159" s="18">
        <v>133</v>
      </c>
      <c r="S159" s="18">
        <v>136.6</v>
      </c>
      <c r="T159" s="18">
        <v>132.6</v>
      </c>
      <c r="U159" s="18">
        <v>131.4</v>
      </c>
      <c r="V159" s="18">
        <v>135.9</v>
      </c>
      <c r="W159" s="18">
        <v>130.69999999999999</v>
      </c>
      <c r="X159" s="19">
        <v>132.80000000000001</v>
      </c>
      <c r="Z159" s="14"/>
      <c r="AA159" s="17" t="s">
        <v>452</v>
      </c>
      <c r="AB159" s="31">
        <v>135.30000000000001</v>
      </c>
      <c r="AC159" s="18">
        <v>134.69999999999999</v>
      </c>
      <c r="AD159" s="18">
        <v>134</v>
      </c>
      <c r="AE159" s="18">
        <v>135.5</v>
      </c>
      <c r="AF159" s="18">
        <v>133.6</v>
      </c>
      <c r="AG159" s="18">
        <v>131.6</v>
      </c>
      <c r="AH159" s="18">
        <v>136.1</v>
      </c>
      <c r="AI159" s="18">
        <v>131.9</v>
      </c>
      <c r="AJ159" s="19">
        <v>136.80000000000001</v>
      </c>
      <c r="AL159" s="14"/>
      <c r="AM159" s="17" t="s">
        <v>452</v>
      </c>
      <c r="AN159" s="31">
        <v>135.6</v>
      </c>
      <c r="AO159" s="18">
        <v>135.80000000000001</v>
      </c>
      <c r="AP159" s="18">
        <v>133.5</v>
      </c>
      <c r="AQ159" s="18">
        <v>137</v>
      </c>
      <c r="AR159" s="18">
        <v>134.30000000000001</v>
      </c>
      <c r="AS159" s="18">
        <v>131.9</v>
      </c>
      <c r="AT159" s="18">
        <v>136.5</v>
      </c>
      <c r="AU159" s="18">
        <v>130.1</v>
      </c>
      <c r="AV159" s="19">
        <v>138.80000000000001</v>
      </c>
      <c r="AX159" s="14"/>
      <c r="AY159" s="17" t="s">
        <v>452</v>
      </c>
      <c r="AZ159" s="31">
        <v>136.6</v>
      </c>
      <c r="BA159" s="18">
        <v>136.1</v>
      </c>
      <c r="BB159" s="18">
        <v>133.80000000000001</v>
      </c>
      <c r="BC159" s="18">
        <v>142.6</v>
      </c>
      <c r="BD159" s="18">
        <v>131.30000000000001</v>
      </c>
      <c r="BE159" s="18">
        <v>133.4</v>
      </c>
      <c r="BF159" s="18">
        <v>137.9</v>
      </c>
      <c r="BG159" s="18">
        <v>128.5</v>
      </c>
      <c r="BH159" s="19">
        <v>135.9</v>
      </c>
      <c r="BJ159" s="14"/>
      <c r="BK159" s="17" t="s">
        <v>452</v>
      </c>
      <c r="BL159" s="31">
        <v>136.9</v>
      </c>
      <c r="BM159" s="18">
        <v>134.4</v>
      </c>
      <c r="BN159" s="18">
        <v>134.5</v>
      </c>
      <c r="BO159" s="18">
        <v>140.6</v>
      </c>
      <c r="BP159" s="18">
        <v>133.69999999999999</v>
      </c>
      <c r="BQ159" s="18">
        <v>0</v>
      </c>
      <c r="BR159" s="18">
        <v>138.69999999999999</v>
      </c>
      <c r="BS159" s="18">
        <v>126.9</v>
      </c>
      <c r="BT159" s="19">
        <v>137.69999999999999</v>
      </c>
      <c r="BV159" s="14"/>
      <c r="BW159" s="17" t="s">
        <v>452</v>
      </c>
      <c r="BX159" s="31">
        <v>135.30000000000001</v>
      </c>
      <c r="BY159" s="18">
        <v>133.4</v>
      </c>
      <c r="BZ159" s="18">
        <v>133.69999999999999</v>
      </c>
      <c r="CA159" s="18">
        <v>138</v>
      </c>
      <c r="CB159" s="18">
        <v>131.80000000000001</v>
      </c>
      <c r="CC159" s="18">
        <v>0</v>
      </c>
      <c r="CD159" s="18">
        <v>135.5</v>
      </c>
      <c r="CE159" s="18">
        <v>0</v>
      </c>
      <c r="CF159" s="19">
        <v>139.9</v>
      </c>
      <c r="CH159" s="14"/>
      <c r="CI159" s="17" t="s">
        <v>452</v>
      </c>
      <c r="CJ159" s="31">
        <v>135.5</v>
      </c>
      <c r="CK159" s="18">
        <v>0</v>
      </c>
      <c r="CL159" s="18">
        <v>133.4</v>
      </c>
      <c r="CM159" s="18">
        <v>134.69999999999999</v>
      </c>
      <c r="CN159" s="18">
        <v>131.6</v>
      </c>
      <c r="CO159" s="18">
        <v>0</v>
      </c>
      <c r="CP159" s="18">
        <v>140.19999999999999</v>
      </c>
      <c r="CQ159" s="18">
        <v>0</v>
      </c>
      <c r="CR159" s="19">
        <v>138.1</v>
      </c>
    </row>
    <row r="160" spans="2:96" x14ac:dyDescent="0.45">
      <c r="B160" s="14"/>
      <c r="C160" s="17" t="s">
        <v>63</v>
      </c>
      <c r="D160" s="58">
        <v>138.1</v>
      </c>
      <c r="E160" s="59">
        <v>137.6</v>
      </c>
      <c r="F160" s="59">
        <v>136.1</v>
      </c>
      <c r="G160" s="59">
        <v>141.1</v>
      </c>
      <c r="H160" s="59">
        <v>134.6</v>
      </c>
      <c r="I160" s="59">
        <v>133.9</v>
      </c>
      <c r="J160" s="59">
        <v>140.1</v>
      </c>
      <c r="K160" s="59">
        <v>132.69999999999999</v>
      </c>
      <c r="L160" s="60">
        <v>139</v>
      </c>
      <c r="N160" s="14"/>
      <c r="O160" s="17" t="s">
        <v>43</v>
      </c>
      <c r="P160" s="58">
        <v>136.5</v>
      </c>
      <c r="Q160" s="59">
        <v>134.80000000000001</v>
      </c>
      <c r="R160" s="59">
        <v>135</v>
      </c>
      <c r="S160" s="59">
        <v>138.9</v>
      </c>
      <c r="T160" s="59">
        <v>135.19999999999999</v>
      </c>
      <c r="U160" s="59">
        <v>132.6</v>
      </c>
      <c r="V160" s="59">
        <v>138.69999999999999</v>
      </c>
      <c r="W160" s="59">
        <v>132.6</v>
      </c>
      <c r="X160" s="60">
        <v>135.19999999999999</v>
      </c>
      <c r="Z160" s="14"/>
      <c r="AA160" s="17" t="s">
        <v>43</v>
      </c>
      <c r="AB160" s="58">
        <v>137.5</v>
      </c>
      <c r="AC160" s="59">
        <v>136.9</v>
      </c>
      <c r="AD160" s="59">
        <v>136</v>
      </c>
      <c r="AE160" s="59">
        <v>138.1</v>
      </c>
      <c r="AF160" s="59">
        <v>135.69999999999999</v>
      </c>
      <c r="AG160" s="59">
        <v>132.80000000000001</v>
      </c>
      <c r="AH160" s="59">
        <v>138.6</v>
      </c>
      <c r="AI160" s="59">
        <v>133.80000000000001</v>
      </c>
      <c r="AJ160" s="60">
        <v>138.69999999999999</v>
      </c>
      <c r="AL160" s="14"/>
      <c r="AM160" s="17" t="s">
        <v>43</v>
      </c>
      <c r="AN160" s="58">
        <v>137.80000000000001</v>
      </c>
      <c r="AO160" s="59">
        <v>138</v>
      </c>
      <c r="AP160" s="59">
        <v>135.6</v>
      </c>
      <c r="AQ160" s="59">
        <v>139.1</v>
      </c>
      <c r="AR160" s="59">
        <v>136.19999999999999</v>
      </c>
      <c r="AS160" s="59">
        <v>133.30000000000001</v>
      </c>
      <c r="AT160" s="59">
        <v>139.4</v>
      </c>
      <c r="AU160" s="59">
        <v>132.6</v>
      </c>
      <c r="AV160" s="60">
        <v>140.69999999999999</v>
      </c>
      <c r="AX160" s="14"/>
      <c r="AY160" s="17" t="s">
        <v>43</v>
      </c>
      <c r="AZ160" s="58">
        <v>138.69999999999999</v>
      </c>
      <c r="BA160" s="59">
        <v>138.1</v>
      </c>
      <c r="BB160" s="59">
        <v>136</v>
      </c>
      <c r="BC160" s="59">
        <v>144.4</v>
      </c>
      <c r="BD160" s="59">
        <v>133.30000000000001</v>
      </c>
      <c r="BE160" s="59">
        <v>134.69999999999999</v>
      </c>
      <c r="BF160" s="59">
        <v>140.5</v>
      </c>
      <c r="BG160" s="59">
        <v>131.69999999999999</v>
      </c>
      <c r="BH160" s="60">
        <v>138.19999999999999</v>
      </c>
      <c r="BJ160" s="14"/>
      <c r="BK160" s="17" t="s">
        <v>43</v>
      </c>
      <c r="BL160" s="58">
        <v>138.9</v>
      </c>
      <c r="BM160" s="59">
        <v>136.19999999999999</v>
      </c>
      <c r="BN160" s="59">
        <v>136.6</v>
      </c>
      <c r="BO160" s="59">
        <v>142.9</v>
      </c>
      <c r="BP160" s="59">
        <v>135.5</v>
      </c>
      <c r="BQ160" s="59">
        <v>0</v>
      </c>
      <c r="BR160" s="59">
        <v>141.1</v>
      </c>
      <c r="BS160" s="59">
        <v>131.19999999999999</v>
      </c>
      <c r="BT160" s="60">
        <v>139.5</v>
      </c>
      <c r="BV160" s="14"/>
      <c r="BW160" s="17" t="s">
        <v>43</v>
      </c>
      <c r="BX160" s="58">
        <v>137.5</v>
      </c>
      <c r="BY160" s="59">
        <v>135.9</v>
      </c>
      <c r="BZ160" s="59">
        <v>136.19999999999999</v>
      </c>
      <c r="CA160" s="59">
        <v>140</v>
      </c>
      <c r="CB160" s="59">
        <v>133.6</v>
      </c>
      <c r="CC160" s="59">
        <v>0</v>
      </c>
      <c r="CD160" s="59">
        <v>138.6</v>
      </c>
      <c r="CE160" s="59">
        <v>0</v>
      </c>
      <c r="CF160" s="60">
        <v>141.30000000000001</v>
      </c>
      <c r="CH160" s="14"/>
      <c r="CI160" s="17" t="s">
        <v>43</v>
      </c>
      <c r="CJ160" s="58">
        <v>137.30000000000001</v>
      </c>
      <c r="CK160" s="59">
        <v>0</v>
      </c>
      <c r="CL160" s="59">
        <v>135.19999999999999</v>
      </c>
      <c r="CM160" s="59">
        <v>136.69999999999999</v>
      </c>
      <c r="CN160" s="59">
        <v>133.5</v>
      </c>
      <c r="CO160" s="59">
        <v>0</v>
      </c>
      <c r="CP160" s="59">
        <v>142.5</v>
      </c>
      <c r="CQ160" s="59">
        <v>0</v>
      </c>
      <c r="CR160" s="60">
        <v>139.30000000000001</v>
      </c>
    </row>
    <row r="161" spans="2:96" x14ac:dyDescent="0.45">
      <c r="B161" s="14"/>
      <c r="C161" s="17" t="s">
        <v>44</v>
      </c>
      <c r="D161" s="243">
        <v>138.4</v>
      </c>
      <c r="E161" s="69">
        <v>137.6</v>
      </c>
      <c r="F161" s="69">
        <v>136.30000000000001</v>
      </c>
      <c r="G161" s="69">
        <v>141.5</v>
      </c>
      <c r="H161" s="69">
        <v>134.69999999999999</v>
      </c>
      <c r="I161" s="69">
        <v>133.9</v>
      </c>
      <c r="J161" s="69">
        <v>140.6</v>
      </c>
      <c r="K161" s="69">
        <v>132.9</v>
      </c>
      <c r="L161" s="244">
        <v>139.1</v>
      </c>
      <c r="N161" s="14"/>
      <c r="O161" s="17" t="s">
        <v>44</v>
      </c>
      <c r="P161" s="243">
        <v>136.69999999999999</v>
      </c>
      <c r="Q161" s="69">
        <v>134.80000000000001</v>
      </c>
      <c r="R161" s="69">
        <v>135.19999999999999</v>
      </c>
      <c r="S161" s="69">
        <v>139.19999999999999</v>
      </c>
      <c r="T161" s="69">
        <v>135.19999999999999</v>
      </c>
      <c r="U161" s="69">
        <v>132.6</v>
      </c>
      <c r="V161" s="69">
        <v>139.19999999999999</v>
      </c>
      <c r="W161" s="69">
        <v>132.80000000000001</v>
      </c>
      <c r="X161" s="244">
        <v>135.19999999999999</v>
      </c>
      <c r="Z161" s="14"/>
      <c r="AA161" s="17" t="s">
        <v>44</v>
      </c>
      <c r="AB161" s="243">
        <v>137.69999999999999</v>
      </c>
      <c r="AC161" s="69">
        <v>136.9</v>
      </c>
      <c r="AD161" s="69">
        <v>136.19999999999999</v>
      </c>
      <c r="AE161" s="69">
        <v>138.4</v>
      </c>
      <c r="AF161" s="69">
        <v>135.80000000000001</v>
      </c>
      <c r="AG161" s="69">
        <v>132.80000000000001</v>
      </c>
      <c r="AH161" s="69">
        <v>139.1</v>
      </c>
      <c r="AI161" s="69">
        <v>134</v>
      </c>
      <c r="AJ161" s="244">
        <v>138.80000000000001</v>
      </c>
      <c r="AL161" s="14"/>
      <c r="AM161" s="17" t="s">
        <v>44</v>
      </c>
      <c r="AN161" s="243">
        <v>138</v>
      </c>
      <c r="AO161" s="69">
        <v>138</v>
      </c>
      <c r="AP161" s="69">
        <v>135.80000000000001</v>
      </c>
      <c r="AQ161" s="69">
        <v>139.5</v>
      </c>
      <c r="AR161" s="69">
        <v>136.30000000000001</v>
      </c>
      <c r="AS161" s="69">
        <v>133.30000000000001</v>
      </c>
      <c r="AT161" s="69">
        <v>139.80000000000001</v>
      </c>
      <c r="AU161" s="69">
        <v>132.80000000000001</v>
      </c>
      <c r="AV161" s="244">
        <v>140.69999999999999</v>
      </c>
      <c r="AX161" s="14"/>
      <c r="AY161" s="17" t="s">
        <v>44</v>
      </c>
      <c r="AZ161" s="243">
        <v>139</v>
      </c>
      <c r="BA161" s="69">
        <v>138.1</v>
      </c>
      <c r="BB161" s="69">
        <v>136.19999999999999</v>
      </c>
      <c r="BC161" s="69">
        <v>144.9</v>
      </c>
      <c r="BD161" s="69">
        <v>133.4</v>
      </c>
      <c r="BE161" s="69">
        <v>134.69999999999999</v>
      </c>
      <c r="BF161" s="69">
        <v>141</v>
      </c>
      <c r="BG161" s="69">
        <v>131.9</v>
      </c>
      <c r="BH161" s="244">
        <v>138.19999999999999</v>
      </c>
      <c r="BJ161" s="14"/>
      <c r="BK161" s="17" t="s">
        <v>44</v>
      </c>
      <c r="BL161" s="243">
        <v>139.19999999999999</v>
      </c>
      <c r="BM161" s="69">
        <v>136.30000000000001</v>
      </c>
      <c r="BN161" s="69">
        <v>136.9</v>
      </c>
      <c r="BO161" s="69">
        <v>143.30000000000001</v>
      </c>
      <c r="BP161" s="69">
        <v>135.6</v>
      </c>
      <c r="BQ161" s="69">
        <v>0</v>
      </c>
      <c r="BR161" s="69">
        <v>141.6</v>
      </c>
      <c r="BS161" s="69">
        <v>131.30000000000001</v>
      </c>
      <c r="BT161" s="244">
        <v>139.5</v>
      </c>
      <c r="BV161" s="14"/>
      <c r="BW161" s="17" t="s">
        <v>44</v>
      </c>
      <c r="BX161" s="243">
        <v>137.80000000000001</v>
      </c>
      <c r="BY161" s="69">
        <v>135.9</v>
      </c>
      <c r="BZ161" s="69">
        <v>136.4</v>
      </c>
      <c r="CA161" s="69">
        <v>140.4</v>
      </c>
      <c r="CB161" s="69">
        <v>133.69999999999999</v>
      </c>
      <c r="CC161" s="69">
        <v>0</v>
      </c>
      <c r="CD161" s="69">
        <v>139</v>
      </c>
      <c r="CE161" s="69">
        <v>0</v>
      </c>
      <c r="CF161" s="244">
        <v>141.30000000000001</v>
      </c>
      <c r="CH161" s="14"/>
      <c r="CI161" s="17" t="s">
        <v>44</v>
      </c>
      <c r="CJ161" s="243">
        <v>137.6</v>
      </c>
      <c r="CK161" s="69">
        <v>0</v>
      </c>
      <c r="CL161" s="69">
        <v>135.4</v>
      </c>
      <c r="CM161" s="69">
        <v>137</v>
      </c>
      <c r="CN161" s="69">
        <v>133.6</v>
      </c>
      <c r="CO161" s="69">
        <v>0</v>
      </c>
      <c r="CP161" s="69">
        <v>143.1</v>
      </c>
      <c r="CQ161" s="69">
        <v>0</v>
      </c>
      <c r="CR161" s="244">
        <v>139.4</v>
      </c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7" spans="2:96" x14ac:dyDescent="0.45">
      <c r="AN167" s="149" t="s">
        <v>211</v>
      </c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Jjpn9C8+2w5V9XAqttgKClbGnqCagObFGcynbkhrlxX8614KroOX3Z+45cHZNFkF/23wagVxQlKNAITOe/oNcw==" saltValue="fiv4ELxgOScsv/4oL+IFDw==" spinCount="100000" sheet="1" objects="1" scenarios="1"/>
  <mergeCells count="24">
    <mergeCell ref="AB6:AH6"/>
    <mergeCell ref="AL6:AM6"/>
    <mergeCell ref="AN6:AT6"/>
    <mergeCell ref="B6:C6"/>
    <mergeCell ref="D6:J6"/>
    <mergeCell ref="N6:O6"/>
    <mergeCell ref="P6:V6"/>
    <mergeCell ref="Z6:AA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7CE9-4AA4-4209-BFAB-DB3CF0E14AB0}">
  <sheetPr codeName="Sheet22"/>
  <dimension ref="A1:H134"/>
  <sheetViews>
    <sheetView workbookViewId="0">
      <selection activeCell="I17" sqref="I17"/>
    </sheetView>
  </sheetViews>
  <sheetFormatPr defaultRowHeight="18.75" x14ac:dyDescent="0.4"/>
  <cols>
    <col min="2" max="2" width="10.5" bestFit="1" customWidth="1"/>
    <col min="3" max="3" width="28" bestFit="1" customWidth="1"/>
    <col min="4" max="4" width="34.75" bestFit="1" customWidth="1"/>
  </cols>
  <sheetData>
    <row r="1" spans="1:6" x14ac:dyDescent="0.4">
      <c r="A1" s="72" t="s">
        <v>111</v>
      </c>
      <c r="B1" s="72" t="s">
        <v>121</v>
      </c>
      <c r="C1" s="72" t="s">
        <v>124</v>
      </c>
      <c r="D1" s="72" t="s">
        <v>179</v>
      </c>
      <c r="E1" s="72" t="s">
        <v>220</v>
      </c>
      <c r="F1" s="72"/>
    </row>
    <row r="2" spans="1:6" x14ac:dyDescent="0.4">
      <c r="A2" s="38" t="s">
        <v>80</v>
      </c>
      <c r="B2" t="s">
        <v>122</v>
      </c>
      <c r="C2" t="s">
        <v>134</v>
      </c>
      <c r="D2" s="142" t="s">
        <v>200</v>
      </c>
      <c r="E2">
        <v>1</v>
      </c>
      <c r="F2" s="38"/>
    </row>
    <row r="3" spans="1:6" x14ac:dyDescent="0.4">
      <c r="A3" s="90" t="s">
        <v>112</v>
      </c>
      <c r="B3" t="s">
        <v>123</v>
      </c>
      <c r="C3" t="s">
        <v>178</v>
      </c>
      <c r="D3" s="142" t="s">
        <v>193</v>
      </c>
      <c r="E3">
        <v>2</v>
      </c>
    </row>
    <row r="4" spans="1:6" x14ac:dyDescent="0.4">
      <c r="A4" s="38" t="s">
        <v>113</v>
      </c>
      <c r="B4" s="76"/>
      <c r="C4" t="s">
        <v>125</v>
      </c>
      <c r="D4" s="142" t="s">
        <v>194</v>
      </c>
      <c r="E4">
        <v>3</v>
      </c>
    </row>
    <row r="5" spans="1:6" x14ac:dyDescent="0.4">
      <c r="A5" s="38" t="s">
        <v>114</v>
      </c>
      <c r="C5" t="s">
        <v>126</v>
      </c>
      <c r="D5" s="142" t="s">
        <v>195</v>
      </c>
      <c r="E5" s="91"/>
    </row>
    <row r="6" spans="1:6" x14ac:dyDescent="0.4">
      <c r="A6" s="38" t="s">
        <v>115</v>
      </c>
      <c r="C6" t="s">
        <v>127</v>
      </c>
      <c r="D6" s="142" t="s">
        <v>196</v>
      </c>
      <c r="E6" s="91"/>
    </row>
    <row r="7" spans="1:6" x14ac:dyDescent="0.4">
      <c r="A7" s="38" t="s">
        <v>116</v>
      </c>
      <c r="C7" t="s">
        <v>128</v>
      </c>
      <c r="D7" s="142" t="s">
        <v>197</v>
      </c>
      <c r="E7" s="91"/>
    </row>
    <row r="8" spans="1:6" x14ac:dyDescent="0.4">
      <c r="A8" s="38" t="s">
        <v>117</v>
      </c>
      <c r="C8" t="s">
        <v>129</v>
      </c>
      <c r="D8" s="142" t="s">
        <v>198</v>
      </c>
      <c r="E8" s="91"/>
    </row>
    <row r="9" spans="1:6" x14ac:dyDescent="0.4">
      <c r="A9" s="38" t="s">
        <v>118</v>
      </c>
      <c r="C9" t="s">
        <v>130</v>
      </c>
      <c r="D9" s="142" t="s">
        <v>199</v>
      </c>
      <c r="E9" s="91"/>
    </row>
    <row r="10" spans="1:6" x14ac:dyDescent="0.4">
      <c r="A10" s="38" t="s">
        <v>119</v>
      </c>
      <c r="C10" s="76"/>
      <c r="E10" s="91"/>
    </row>
    <row r="11" spans="1:6" x14ac:dyDescent="0.4">
      <c r="A11" s="38" t="s">
        <v>120</v>
      </c>
      <c r="E11" s="91"/>
      <c r="F11" s="38"/>
    </row>
    <row r="12" spans="1:6" x14ac:dyDescent="0.4">
      <c r="A12" s="76"/>
      <c r="E12" s="91"/>
    </row>
    <row r="13" spans="1:6" x14ac:dyDescent="0.4">
      <c r="E13" s="91"/>
    </row>
    <row r="14" spans="1:6" x14ac:dyDescent="0.4">
      <c r="E14" s="91"/>
    </row>
    <row r="15" spans="1:6" x14ac:dyDescent="0.4">
      <c r="E15" s="91"/>
    </row>
    <row r="16" spans="1:6" x14ac:dyDescent="0.4">
      <c r="E16" s="91"/>
    </row>
    <row r="17" spans="5:8" x14ac:dyDescent="0.4">
      <c r="E17" s="91"/>
    </row>
    <row r="18" spans="5:8" x14ac:dyDescent="0.4">
      <c r="E18" s="91"/>
    </row>
    <row r="19" spans="5:8" x14ac:dyDescent="0.4">
      <c r="E19" s="91"/>
    </row>
    <row r="20" spans="5:8" x14ac:dyDescent="0.4">
      <c r="E20" s="91"/>
    </row>
    <row r="21" spans="5:8" x14ac:dyDescent="0.4">
      <c r="E21" s="91"/>
    </row>
    <row r="22" spans="5:8" x14ac:dyDescent="0.4">
      <c r="E22" s="91"/>
    </row>
    <row r="23" spans="5:8" x14ac:dyDescent="0.4">
      <c r="E23" s="91"/>
    </row>
    <row r="24" spans="5:8" x14ac:dyDescent="0.45">
      <c r="E24" s="91"/>
      <c r="H24" s="1"/>
    </row>
    <row r="25" spans="5:8" x14ac:dyDescent="0.45">
      <c r="E25" s="91"/>
      <c r="H25" s="1"/>
    </row>
    <row r="26" spans="5:8" x14ac:dyDescent="0.45">
      <c r="E26" s="91"/>
      <c r="H26" s="1"/>
    </row>
    <row r="27" spans="5:8" x14ac:dyDescent="0.45">
      <c r="E27" s="91"/>
      <c r="H27" s="1"/>
    </row>
    <row r="28" spans="5:8" x14ac:dyDescent="0.45">
      <c r="E28" s="91"/>
      <c r="H28" s="1"/>
    </row>
    <row r="29" spans="5:8" x14ac:dyDescent="0.45">
      <c r="E29" s="91"/>
      <c r="H29" s="1"/>
    </row>
    <row r="30" spans="5:8" x14ac:dyDescent="0.45">
      <c r="E30" s="91"/>
      <c r="H30" s="1"/>
    </row>
    <row r="31" spans="5:8" x14ac:dyDescent="0.45">
      <c r="E31" s="91"/>
      <c r="H31" s="1"/>
    </row>
    <row r="32" spans="5:8" x14ac:dyDescent="0.45">
      <c r="E32" s="91"/>
      <c r="H32" s="1"/>
    </row>
    <row r="33" spans="5:8" x14ac:dyDescent="0.45">
      <c r="E33" s="91"/>
      <c r="H33" s="1"/>
    </row>
    <row r="34" spans="5:8" x14ac:dyDescent="0.4">
      <c r="E34" s="91"/>
    </row>
    <row r="35" spans="5:8" x14ac:dyDescent="0.4">
      <c r="E35" s="91"/>
    </row>
    <row r="36" spans="5:8" x14ac:dyDescent="0.4">
      <c r="E36" s="91"/>
    </row>
    <row r="37" spans="5:8" x14ac:dyDescent="0.4">
      <c r="E37" s="91"/>
    </row>
    <row r="38" spans="5:8" x14ac:dyDescent="0.4">
      <c r="E38" s="91"/>
    </row>
    <row r="39" spans="5:8" x14ac:dyDescent="0.4">
      <c r="E39" s="91"/>
    </row>
    <row r="40" spans="5:8" x14ac:dyDescent="0.4">
      <c r="E40" s="91"/>
    </row>
    <row r="41" spans="5:8" x14ac:dyDescent="0.4">
      <c r="E41" s="91"/>
    </row>
    <row r="42" spans="5:8" x14ac:dyDescent="0.4">
      <c r="E42" s="91"/>
    </row>
    <row r="43" spans="5:8" x14ac:dyDescent="0.4">
      <c r="E43" s="91"/>
    </row>
    <row r="44" spans="5:8" x14ac:dyDescent="0.4">
      <c r="E44" s="91"/>
    </row>
    <row r="45" spans="5:8" x14ac:dyDescent="0.4">
      <c r="E45" s="91"/>
    </row>
    <row r="46" spans="5:8" x14ac:dyDescent="0.4">
      <c r="E46" s="91"/>
    </row>
    <row r="47" spans="5:8" x14ac:dyDescent="0.4">
      <c r="E47" s="91"/>
    </row>
    <row r="48" spans="5:8" x14ac:dyDescent="0.4">
      <c r="E48" s="91"/>
    </row>
    <row r="49" spans="5:5" x14ac:dyDescent="0.4">
      <c r="E49" s="91"/>
    </row>
    <row r="50" spans="5:5" x14ac:dyDescent="0.4">
      <c r="E50" s="91"/>
    </row>
    <row r="51" spans="5:5" x14ac:dyDescent="0.4">
      <c r="E51" s="91"/>
    </row>
    <row r="52" spans="5:5" x14ac:dyDescent="0.4">
      <c r="E52" s="91"/>
    </row>
    <row r="53" spans="5:5" x14ac:dyDescent="0.4">
      <c r="E53" s="91"/>
    </row>
    <row r="54" spans="5:5" x14ac:dyDescent="0.4">
      <c r="E54" s="91"/>
    </row>
    <row r="55" spans="5:5" x14ac:dyDescent="0.4">
      <c r="E55" s="91"/>
    </row>
    <row r="56" spans="5:5" x14ac:dyDescent="0.4">
      <c r="E56" s="91"/>
    </row>
    <row r="57" spans="5:5" x14ac:dyDescent="0.4">
      <c r="E57" s="91"/>
    </row>
    <row r="58" spans="5:5" x14ac:dyDescent="0.4">
      <c r="E58" s="91"/>
    </row>
    <row r="59" spans="5:5" x14ac:dyDescent="0.4">
      <c r="E59" s="91"/>
    </row>
    <row r="60" spans="5:5" x14ac:dyDescent="0.4">
      <c r="E60" s="91"/>
    </row>
    <row r="61" spans="5:5" x14ac:dyDescent="0.4">
      <c r="E61" s="91"/>
    </row>
    <row r="62" spans="5:5" x14ac:dyDescent="0.4">
      <c r="E62" s="91"/>
    </row>
    <row r="63" spans="5:5" x14ac:dyDescent="0.4">
      <c r="E63" s="91"/>
    </row>
    <row r="64" spans="5:5" x14ac:dyDescent="0.4">
      <c r="E64" s="91"/>
    </row>
    <row r="65" spans="5:5" x14ac:dyDescent="0.4">
      <c r="E65" s="91"/>
    </row>
    <row r="66" spans="5:5" x14ac:dyDescent="0.4">
      <c r="E66" s="91"/>
    </row>
    <row r="67" spans="5:5" x14ac:dyDescent="0.4">
      <c r="E67" s="91"/>
    </row>
    <row r="68" spans="5:5" x14ac:dyDescent="0.4">
      <c r="E68" s="91"/>
    </row>
    <row r="69" spans="5:5" x14ac:dyDescent="0.4">
      <c r="E69" s="91"/>
    </row>
    <row r="70" spans="5:5" x14ac:dyDescent="0.4">
      <c r="E70" s="91"/>
    </row>
    <row r="71" spans="5:5" x14ac:dyDescent="0.4">
      <c r="E71" s="91"/>
    </row>
    <row r="72" spans="5:5" x14ac:dyDescent="0.4">
      <c r="E72" s="91"/>
    </row>
    <row r="73" spans="5:5" x14ac:dyDescent="0.4">
      <c r="E73" s="91"/>
    </row>
    <row r="74" spans="5:5" x14ac:dyDescent="0.4">
      <c r="E74" s="91"/>
    </row>
    <row r="75" spans="5:5" x14ac:dyDescent="0.4">
      <c r="E75" s="91"/>
    </row>
    <row r="76" spans="5:5" x14ac:dyDescent="0.4">
      <c r="E76" s="91"/>
    </row>
    <row r="77" spans="5:5" x14ac:dyDescent="0.4">
      <c r="E77" s="91"/>
    </row>
    <row r="78" spans="5:5" x14ac:dyDescent="0.4">
      <c r="E78" s="91"/>
    </row>
    <row r="79" spans="5:5" x14ac:dyDescent="0.4">
      <c r="E79" s="91"/>
    </row>
    <row r="80" spans="5:5" x14ac:dyDescent="0.4">
      <c r="E80" s="91"/>
    </row>
    <row r="81" spans="5:5" x14ac:dyDescent="0.4">
      <c r="E81" s="91"/>
    </row>
    <row r="82" spans="5:5" x14ac:dyDescent="0.4">
      <c r="E82" s="91"/>
    </row>
    <row r="83" spans="5:5" x14ac:dyDescent="0.4">
      <c r="E83" s="91"/>
    </row>
    <row r="84" spans="5:5" x14ac:dyDescent="0.4">
      <c r="E84" s="91"/>
    </row>
    <row r="85" spans="5:5" x14ac:dyDescent="0.4">
      <c r="E85" s="91"/>
    </row>
    <row r="86" spans="5:5" x14ac:dyDescent="0.4">
      <c r="E86" s="91"/>
    </row>
    <row r="87" spans="5:5" x14ac:dyDescent="0.4">
      <c r="E87" s="91"/>
    </row>
    <row r="88" spans="5:5" x14ac:dyDescent="0.4">
      <c r="E88" s="91"/>
    </row>
    <row r="89" spans="5:5" x14ac:dyDescent="0.4">
      <c r="E89" s="91"/>
    </row>
    <row r="90" spans="5:5" x14ac:dyDescent="0.4">
      <c r="E90" s="91"/>
    </row>
    <row r="91" spans="5:5" x14ac:dyDescent="0.4">
      <c r="E91" s="91"/>
    </row>
    <row r="92" spans="5:5" x14ac:dyDescent="0.4">
      <c r="E92" s="91"/>
    </row>
    <row r="93" spans="5:5" x14ac:dyDescent="0.4">
      <c r="E93" s="91"/>
    </row>
    <row r="94" spans="5:5" x14ac:dyDescent="0.4">
      <c r="E94" s="91"/>
    </row>
    <row r="95" spans="5:5" x14ac:dyDescent="0.4">
      <c r="E95" s="91"/>
    </row>
    <row r="96" spans="5:5" x14ac:dyDescent="0.4">
      <c r="E96" s="91"/>
    </row>
    <row r="97" spans="5:5" x14ac:dyDescent="0.4">
      <c r="E97" s="91"/>
    </row>
    <row r="98" spans="5:5" x14ac:dyDescent="0.4">
      <c r="E98" s="91"/>
    </row>
    <row r="99" spans="5:5" x14ac:dyDescent="0.4">
      <c r="E99" s="91"/>
    </row>
    <row r="100" spans="5:5" x14ac:dyDescent="0.4">
      <c r="E100" s="91"/>
    </row>
    <row r="101" spans="5:5" x14ac:dyDescent="0.4">
      <c r="E101" s="91"/>
    </row>
    <row r="102" spans="5:5" x14ac:dyDescent="0.4">
      <c r="E102" s="91"/>
    </row>
    <row r="103" spans="5:5" x14ac:dyDescent="0.4">
      <c r="E103" s="91"/>
    </row>
    <row r="104" spans="5:5" x14ac:dyDescent="0.4">
      <c r="E104" s="91"/>
    </row>
    <row r="105" spans="5:5" x14ac:dyDescent="0.4">
      <c r="E105" s="91"/>
    </row>
    <row r="106" spans="5:5" x14ac:dyDescent="0.4">
      <c r="E106" s="91"/>
    </row>
    <row r="107" spans="5:5" x14ac:dyDescent="0.4">
      <c r="E107" s="91"/>
    </row>
    <row r="108" spans="5:5" x14ac:dyDescent="0.4">
      <c r="E108" s="91"/>
    </row>
    <row r="109" spans="5:5" x14ac:dyDescent="0.4">
      <c r="E109" s="91"/>
    </row>
    <row r="110" spans="5:5" x14ac:dyDescent="0.4">
      <c r="E110" s="91"/>
    </row>
    <row r="111" spans="5:5" x14ac:dyDescent="0.4">
      <c r="E111" s="91"/>
    </row>
    <row r="112" spans="5:5" x14ac:dyDescent="0.4">
      <c r="E112" s="91"/>
    </row>
    <row r="113" spans="5:5" x14ac:dyDescent="0.4">
      <c r="E113" s="91"/>
    </row>
    <row r="114" spans="5:5" x14ac:dyDescent="0.4">
      <c r="E114" s="91"/>
    </row>
    <row r="115" spans="5:5" x14ac:dyDescent="0.4">
      <c r="E115" s="91"/>
    </row>
    <row r="116" spans="5:5" x14ac:dyDescent="0.4">
      <c r="E116" s="91"/>
    </row>
    <row r="117" spans="5:5" x14ac:dyDescent="0.4">
      <c r="E117" s="91"/>
    </row>
    <row r="118" spans="5:5" x14ac:dyDescent="0.4">
      <c r="E118" s="91"/>
    </row>
    <row r="119" spans="5:5" x14ac:dyDescent="0.4">
      <c r="E119" s="91"/>
    </row>
    <row r="120" spans="5:5" x14ac:dyDescent="0.4">
      <c r="E120" s="91"/>
    </row>
    <row r="121" spans="5:5" x14ac:dyDescent="0.4">
      <c r="E121" s="91"/>
    </row>
    <row r="122" spans="5:5" x14ac:dyDescent="0.4">
      <c r="E122" s="91"/>
    </row>
    <row r="123" spans="5:5" x14ac:dyDescent="0.4">
      <c r="E123" s="91"/>
    </row>
    <row r="124" spans="5:5" x14ac:dyDescent="0.4">
      <c r="E124" s="91"/>
    </row>
    <row r="125" spans="5:5" x14ac:dyDescent="0.4">
      <c r="E125" s="91"/>
    </row>
    <row r="126" spans="5:5" x14ac:dyDescent="0.4">
      <c r="E126" s="91"/>
    </row>
    <row r="127" spans="5:5" x14ac:dyDescent="0.4">
      <c r="E127" s="91"/>
    </row>
    <row r="128" spans="5:5" x14ac:dyDescent="0.4">
      <c r="E128" s="91"/>
    </row>
    <row r="129" spans="5:5" x14ac:dyDescent="0.4">
      <c r="E129" s="91"/>
    </row>
    <row r="130" spans="5:5" x14ac:dyDescent="0.4">
      <c r="E130" s="91"/>
    </row>
    <row r="131" spans="5:5" x14ac:dyDescent="0.4">
      <c r="E131" s="91"/>
    </row>
    <row r="132" spans="5:5" x14ac:dyDescent="0.4">
      <c r="E132" s="91"/>
    </row>
    <row r="133" spans="5:5" x14ac:dyDescent="0.4">
      <c r="E133" s="91"/>
    </row>
    <row r="134" spans="5:5" x14ac:dyDescent="0.4">
      <c r="E134" s="9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075B1-D2DE-43DE-87E8-9A4800FCBFCC}">
  <sheetPr codeName="Sheet2"/>
  <dimension ref="A1:K272"/>
  <sheetViews>
    <sheetView zoomScaleNormal="100" workbookViewId="0">
      <selection activeCell="I17" sqref="I17"/>
    </sheetView>
  </sheetViews>
  <sheetFormatPr defaultRowHeight="18.75" x14ac:dyDescent="0.4"/>
  <cols>
    <col min="1" max="1" width="22" customWidth="1"/>
    <col min="2" max="2" width="20.5" bestFit="1" customWidth="1"/>
    <col min="3" max="5" width="11.125" bestFit="1" customWidth="1"/>
    <col min="6" max="6" width="11.875" customWidth="1"/>
    <col min="7" max="10" width="11.125" bestFit="1" customWidth="1"/>
    <col min="11" max="11" width="46.5" customWidth="1"/>
  </cols>
  <sheetData>
    <row r="1" spans="1:11" ht="24.75" x14ac:dyDescent="0.4">
      <c r="A1" s="191" t="s">
        <v>422</v>
      </c>
      <c r="B1" s="192"/>
    </row>
    <row r="3" spans="1:11" ht="23.25" thickBot="1" x14ac:dyDescent="0.45">
      <c r="A3" s="92"/>
      <c r="B3" s="195" t="s">
        <v>180</v>
      </c>
      <c r="C3" s="193" t="s">
        <v>423</v>
      </c>
      <c r="D3" s="93"/>
      <c r="E3" s="93"/>
      <c r="F3" s="93"/>
      <c r="G3" s="93"/>
      <c r="H3" s="93"/>
      <c r="I3" s="93"/>
      <c r="J3" s="93"/>
      <c r="K3" s="93"/>
    </row>
    <row r="4" spans="1:11" x14ac:dyDescent="0.4">
      <c r="A4" s="260" t="s">
        <v>143</v>
      </c>
      <c r="B4" s="94" t="s">
        <v>12</v>
      </c>
      <c r="C4" s="95" t="s">
        <v>13</v>
      </c>
      <c r="D4" s="95" t="s">
        <v>14</v>
      </c>
      <c r="E4" s="95" t="s">
        <v>15</v>
      </c>
      <c r="F4" s="95" t="s">
        <v>16</v>
      </c>
      <c r="G4" s="95" t="s">
        <v>17</v>
      </c>
      <c r="H4" s="95" t="s">
        <v>18</v>
      </c>
      <c r="I4" s="95" t="s">
        <v>19</v>
      </c>
      <c r="J4" s="96" t="s">
        <v>20</v>
      </c>
      <c r="K4" s="262" t="s">
        <v>144</v>
      </c>
    </row>
    <row r="5" spans="1:11" ht="49.5" x14ac:dyDescent="0.4">
      <c r="A5" s="261"/>
      <c r="B5" s="97" t="s">
        <v>21</v>
      </c>
      <c r="C5" s="11" t="s">
        <v>22</v>
      </c>
      <c r="D5" s="13" t="s">
        <v>23</v>
      </c>
      <c r="E5" s="13" t="s">
        <v>24</v>
      </c>
      <c r="F5" s="11" t="s">
        <v>25</v>
      </c>
      <c r="G5" s="11" t="s">
        <v>26</v>
      </c>
      <c r="H5" s="11" t="s">
        <v>27</v>
      </c>
      <c r="I5" s="11" t="s">
        <v>28</v>
      </c>
      <c r="J5" s="98" t="s">
        <v>29</v>
      </c>
      <c r="K5" s="263"/>
    </row>
    <row r="6" spans="1:11" ht="19.5" thickBot="1" x14ac:dyDescent="0.45">
      <c r="A6" s="99" t="s">
        <v>2</v>
      </c>
      <c r="B6" s="100" t="s">
        <v>3</v>
      </c>
      <c r="C6" s="101" t="s">
        <v>3</v>
      </c>
      <c r="D6" s="101" t="s">
        <v>3</v>
      </c>
      <c r="E6" s="101" t="s">
        <v>3</v>
      </c>
      <c r="F6" s="101" t="s">
        <v>3</v>
      </c>
      <c r="G6" s="101" t="s">
        <v>3</v>
      </c>
      <c r="H6" s="101" t="s">
        <v>3</v>
      </c>
      <c r="I6" s="101" t="s">
        <v>3</v>
      </c>
      <c r="J6" s="102" t="s">
        <v>3</v>
      </c>
      <c r="K6" s="264"/>
    </row>
    <row r="7" spans="1:11" x14ac:dyDescent="0.4">
      <c r="A7" s="103" t="s">
        <v>145</v>
      </c>
      <c r="B7" s="104">
        <v>0.37019999999999997</v>
      </c>
      <c r="C7" s="105">
        <v>0.35749999999999998</v>
      </c>
      <c r="D7" s="105">
        <v>0.36880000000000002</v>
      </c>
      <c r="E7" s="105">
        <v>0.32250000000000001</v>
      </c>
      <c r="F7" s="105">
        <v>0.3639</v>
      </c>
      <c r="G7" s="105">
        <v>0.2762</v>
      </c>
      <c r="H7" s="105">
        <v>0.36970000000000003</v>
      </c>
      <c r="I7" s="105">
        <v>0.44359999999999999</v>
      </c>
      <c r="J7" s="105">
        <v>0.36919999999999997</v>
      </c>
      <c r="K7" s="106"/>
    </row>
    <row r="8" spans="1:11" x14ac:dyDescent="0.4">
      <c r="A8" s="107" t="s">
        <v>146</v>
      </c>
      <c r="B8" s="108">
        <v>0.23100000000000001</v>
      </c>
      <c r="C8" s="109">
        <v>0.2394</v>
      </c>
      <c r="D8" s="109">
        <v>0.248</v>
      </c>
      <c r="E8" s="109">
        <v>0.20230000000000001</v>
      </c>
      <c r="F8" s="109">
        <v>0.2407</v>
      </c>
      <c r="G8" s="109">
        <v>0.15140000000000001</v>
      </c>
      <c r="H8" s="109">
        <v>0.28000000000000003</v>
      </c>
      <c r="I8" s="109">
        <v>0.2964</v>
      </c>
      <c r="J8" s="109">
        <v>0.21909999999999999</v>
      </c>
      <c r="K8" s="106" t="s">
        <v>147</v>
      </c>
    </row>
    <row r="9" spans="1:11" x14ac:dyDescent="0.4">
      <c r="A9" s="107" t="s">
        <v>148</v>
      </c>
      <c r="B9" s="108">
        <v>0.13919999999999999</v>
      </c>
      <c r="C9" s="109">
        <v>0.1181</v>
      </c>
      <c r="D9" s="109">
        <v>0.1208</v>
      </c>
      <c r="E9" s="109">
        <v>0.1202</v>
      </c>
      <c r="F9" s="109">
        <v>0.1232</v>
      </c>
      <c r="G9" s="109">
        <v>0.12479999999999999</v>
      </c>
      <c r="H9" s="109">
        <v>8.9700000000000002E-2</v>
      </c>
      <c r="I9" s="109">
        <v>0.1472</v>
      </c>
      <c r="J9" s="109">
        <v>0.15010000000000001</v>
      </c>
      <c r="K9" s="106" t="s">
        <v>149</v>
      </c>
    </row>
    <row r="10" spans="1:11" ht="20.25" x14ac:dyDescent="0.4">
      <c r="A10" s="103" t="s">
        <v>150</v>
      </c>
      <c r="B10" s="104">
        <v>0.37859999999999999</v>
      </c>
      <c r="C10" s="105">
        <v>0.35020000000000001</v>
      </c>
      <c r="D10" s="105">
        <v>0.35820000000000002</v>
      </c>
      <c r="E10" s="105">
        <v>0.4909</v>
      </c>
      <c r="F10" s="105">
        <v>0.3024</v>
      </c>
      <c r="G10" s="105">
        <v>0.49769999999999998</v>
      </c>
      <c r="H10" s="105">
        <v>0.3921</v>
      </c>
      <c r="I10" s="105">
        <v>0.29559999999999997</v>
      </c>
      <c r="J10" s="105">
        <v>0.33900000000000002</v>
      </c>
      <c r="K10" s="106" t="s">
        <v>201</v>
      </c>
    </row>
    <row r="11" spans="1:11" x14ac:dyDescent="0.4">
      <c r="A11" s="103" t="s">
        <v>151</v>
      </c>
      <c r="B11" s="104">
        <v>0.1479</v>
      </c>
      <c r="C11" s="105">
        <v>0.16520000000000001</v>
      </c>
      <c r="D11" s="105">
        <v>0.14269999999999999</v>
      </c>
      <c r="E11" s="105">
        <v>0.1094</v>
      </c>
      <c r="F11" s="105">
        <v>0.1953</v>
      </c>
      <c r="G11" s="105">
        <v>8.4400000000000003E-2</v>
      </c>
      <c r="H11" s="105">
        <v>0.12539999999999998</v>
      </c>
      <c r="I11" s="105">
        <v>0.1046</v>
      </c>
      <c r="J11" s="105">
        <v>0.1699</v>
      </c>
      <c r="K11" s="106"/>
    </row>
    <row r="12" spans="1:11" x14ac:dyDescent="0.4">
      <c r="A12" s="107" t="s">
        <v>152</v>
      </c>
      <c r="B12" s="108">
        <v>2.8E-3</v>
      </c>
      <c r="C12" s="109">
        <v>2.5000000000000001E-3</v>
      </c>
      <c r="D12" s="109">
        <v>7.4999999999999997E-3</v>
      </c>
      <c r="E12" s="109">
        <v>2.2000000000000001E-3</v>
      </c>
      <c r="F12" s="109">
        <v>7.9000000000000008E-3</v>
      </c>
      <c r="G12" s="109">
        <v>7.1999999999999998E-3</v>
      </c>
      <c r="H12" s="109">
        <v>5.5999999999999999E-3</v>
      </c>
      <c r="I12" s="109">
        <v>9.2999999999999992E-3</v>
      </c>
      <c r="J12" s="109">
        <v>5.1999999999999998E-3</v>
      </c>
      <c r="K12" s="106" t="s">
        <v>153</v>
      </c>
    </row>
    <row r="13" spans="1:11" x14ac:dyDescent="0.4">
      <c r="A13" s="107" t="s">
        <v>154</v>
      </c>
      <c r="B13" s="108">
        <v>4.9200000000000001E-2</v>
      </c>
      <c r="C13" s="109">
        <v>4.6800000000000001E-2</v>
      </c>
      <c r="D13" s="109">
        <v>4.9299999999999997E-2</v>
      </c>
      <c r="E13" s="109">
        <v>5.1999999999999998E-2</v>
      </c>
      <c r="F13" s="109">
        <v>4.1000000000000002E-2</v>
      </c>
      <c r="G13" s="109">
        <v>2.6800000000000001E-2</v>
      </c>
      <c r="H13" s="109">
        <v>6.7900000000000002E-2</v>
      </c>
      <c r="I13" s="109">
        <v>4.3400000000000001E-2</v>
      </c>
      <c r="J13" s="109">
        <v>6.2100000000000002E-2</v>
      </c>
      <c r="K13" s="106" t="s">
        <v>147</v>
      </c>
    </row>
    <row r="14" spans="1:11" x14ac:dyDescent="0.4">
      <c r="A14" s="107" t="s">
        <v>155</v>
      </c>
      <c r="B14" s="108">
        <v>7.9000000000000001E-2</v>
      </c>
      <c r="C14" s="109">
        <v>8.8300000000000003E-2</v>
      </c>
      <c r="D14" s="109">
        <v>7.0800000000000002E-2</v>
      </c>
      <c r="E14" s="109">
        <v>3.9600000000000003E-2</v>
      </c>
      <c r="F14" s="109">
        <v>0.1212</v>
      </c>
      <c r="G14" s="109">
        <v>3.7600000000000001E-2</v>
      </c>
      <c r="H14" s="109">
        <v>4.4499999999999998E-2</v>
      </c>
      <c r="I14" s="109">
        <v>4.1200000000000001E-2</v>
      </c>
      <c r="J14" s="109">
        <v>9.4100000000000003E-2</v>
      </c>
      <c r="K14" s="106" t="s">
        <v>147</v>
      </c>
    </row>
    <row r="15" spans="1:11" x14ac:dyDescent="0.4">
      <c r="A15" s="107" t="s">
        <v>156</v>
      </c>
      <c r="B15" s="108">
        <v>1.6899999999999998E-2</v>
      </c>
      <c r="C15" s="109">
        <v>2.76E-2</v>
      </c>
      <c r="D15" s="109">
        <v>1.5100000000000001E-2</v>
      </c>
      <c r="E15" s="109">
        <v>1.5599999999999999E-2</v>
      </c>
      <c r="F15" s="109">
        <v>2.52E-2</v>
      </c>
      <c r="G15" s="109">
        <v>1.2800000000000001E-2</v>
      </c>
      <c r="H15" s="109">
        <v>7.4000000000000003E-3</v>
      </c>
      <c r="I15" s="109">
        <v>1.0699999999999999E-2</v>
      </c>
      <c r="J15" s="109">
        <v>8.5000000000000006E-3</v>
      </c>
      <c r="K15" s="110"/>
    </row>
    <row r="16" spans="1:11" x14ac:dyDescent="0.4">
      <c r="A16" s="103" t="s">
        <v>157</v>
      </c>
      <c r="B16" s="104">
        <v>2.8900000000000002E-2</v>
      </c>
      <c r="C16" s="105">
        <v>3.3399999999999999E-2</v>
      </c>
      <c r="D16" s="105">
        <v>2.4400000000000002E-2</v>
      </c>
      <c r="E16" s="105">
        <v>1.24E-2</v>
      </c>
      <c r="F16" s="105">
        <v>2.6099999999999998E-2</v>
      </c>
      <c r="G16" s="105">
        <v>2.9600000000000001E-2</v>
      </c>
      <c r="H16" s="105">
        <v>1.9999999999999997E-2</v>
      </c>
      <c r="I16" s="105">
        <v>3.0599999999999999E-2</v>
      </c>
      <c r="J16" s="105">
        <v>6.3899999999999998E-2</v>
      </c>
      <c r="K16" s="110"/>
    </row>
    <row r="17" spans="1:11" x14ac:dyDescent="0.4">
      <c r="A17" s="107" t="s">
        <v>158</v>
      </c>
      <c r="B17" s="108">
        <v>7.9000000000000008E-3</v>
      </c>
      <c r="C17" s="109">
        <v>1.8E-3</v>
      </c>
      <c r="D17" s="109">
        <v>5.0000000000000001E-4</v>
      </c>
      <c r="E17" s="109">
        <v>0</v>
      </c>
      <c r="F17" s="109">
        <v>5.0000000000000001E-4</v>
      </c>
      <c r="G17" s="109">
        <v>6.9999999999999999E-4</v>
      </c>
      <c r="H17" s="109">
        <v>4.0000000000000002E-4</v>
      </c>
      <c r="I17" s="109">
        <v>5.9999999999999995E-4</v>
      </c>
      <c r="J17" s="109">
        <v>4.4900000000000002E-2</v>
      </c>
      <c r="K17" s="110"/>
    </row>
    <row r="18" spans="1:11" x14ac:dyDescent="0.4">
      <c r="A18" s="107" t="s">
        <v>159</v>
      </c>
      <c r="B18" s="108">
        <v>2.5000000000000001E-3</v>
      </c>
      <c r="C18" s="109">
        <v>1.6999999999999999E-3</v>
      </c>
      <c r="D18" s="109">
        <v>2.8E-3</v>
      </c>
      <c r="E18" s="109">
        <v>3.8E-3</v>
      </c>
      <c r="F18" s="109">
        <v>2.7000000000000001E-3</v>
      </c>
      <c r="G18" s="109">
        <v>1E-4</v>
      </c>
      <c r="H18" s="109">
        <v>2.0000000000000001E-4</v>
      </c>
      <c r="I18" s="109">
        <v>5.1999999999999998E-3</v>
      </c>
      <c r="J18" s="109">
        <v>8.9999999999999998E-4</v>
      </c>
      <c r="K18" s="110"/>
    </row>
    <row r="19" spans="1:11" x14ac:dyDescent="0.4">
      <c r="A19" s="107" t="s">
        <v>160</v>
      </c>
      <c r="B19" s="108">
        <v>2.9999999999999997E-4</v>
      </c>
      <c r="C19" s="109">
        <v>1E-3</v>
      </c>
      <c r="D19" s="109">
        <v>1E-4</v>
      </c>
      <c r="E19" s="109">
        <v>5.0000000000000001E-4</v>
      </c>
      <c r="F19" s="109">
        <v>0</v>
      </c>
      <c r="G19" s="109">
        <v>0</v>
      </c>
      <c r="H19" s="109">
        <v>2.0000000000000001E-4</v>
      </c>
      <c r="I19" s="109">
        <v>0</v>
      </c>
      <c r="J19" s="109">
        <v>1E-4</v>
      </c>
      <c r="K19" s="110"/>
    </row>
    <row r="20" spans="1:11" x14ac:dyDescent="0.4">
      <c r="A20" s="107" t="s">
        <v>161</v>
      </c>
      <c r="B20" s="108">
        <v>1.4E-3</v>
      </c>
      <c r="C20" s="109">
        <v>8.9999999999999998E-4</v>
      </c>
      <c r="D20" s="109">
        <v>8.0000000000000004E-4</v>
      </c>
      <c r="E20" s="109">
        <v>0</v>
      </c>
      <c r="F20" s="109">
        <v>6.9999999999999999E-4</v>
      </c>
      <c r="G20" s="109">
        <v>8.9999999999999998E-4</v>
      </c>
      <c r="H20" s="109">
        <v>5.9999999999999995E-4</v>
      </c>
      <c r="I20" s="109">
        <v>8.0000000000000004E-4</v>
      </c>
      <c r="J20" s="109">
        <v>6.0000000000000001E-3</v>
      </c>
      <c r="K20" s="110"/>
    </row>
    <row r="21" spans="1:11" x14ac:dyDescent="0.4">
      <c r="A21" s="107" t="s">
        <v>162</v>
      </c>
      <c r="B21" s="108">
        <v>1E-3</v>
      </c>
      <c r="C21" s="109">
        <v>1.6000000000000001E-3</v>
      </c>
      <c r="D21" s="109">
        <v>1E-3</v>
      </c>
      <c r="E21" s="109">
        <v>2.3E-3</v>
      </c>
      <c r="F21" s="109">
        <v>8.9999999999999998E-4</v>
      </c>
      <c r="G21" s="109">
        <v>1E-4</v>
      </c>
      <c r="H21" s="109">
        <v>1.9E-3</v>
      </c>
      <c r="I21" s="109">
        <v>8.9999999999999998E-4</v>
      </c>
      <c r="J21" s="109">
        <v>2.0000000000000001E-4</v>
      </c>
      <c r="K21" s="110"/>
    </row>
    <row r="22" spans="1:11" x14ac:dyDescent="0.4">
      <c r="A22" s="107" t="s">
        <v>163</v>
      </c>
      <c r="B22" s="108">
        <v>6.8999999999999999E-3</v>
      </c>
      <c r="C22" s="109">
        <v>7.6E-3</v>
      </c>
      <c r="D22" s="109">
        <v>1.4800000000000001E-2</v>
      </c>
      <c r="E22" s="109">
        <v>5.9999999999999995E-4</v>
      </c>
      <c r="F22" s="109">
        <v>1.6500000000000001E-2</v>
      </c>
      <c r="G22" s="109">
        <v>2.1600000000000001E-2</v>
      </c>
      <c r="H22" s="109">
        <v>1.2999999999999999E-2</v>
      </c>
      <c r="I22" s="109">
        <v>1.7899999999999999E-2</v>
      </c>
      <c r="J22" s="109">
        <v>7.4999999999999997E-3</v>
      </c>
      <c r="K22" s="110"/>
    </row>
    <row r="23" spans="1:11" x14ac:dyDescent="0.4">
      <c r="A23" s="107" t="s">
        <v>164</v>
      </c>
      <c r="B23" s="108">
        <v>8.8999999999999999E-3</v>
      </c>
      <c r="C23" s="109">
        <v>1.8800000000000001E-2</v>
      </c>
      <c r="D23" s="109">
        <v>4.4000000000000003E-3</v>
      </c>
      <c r="E23" s="109">
        <v>5.1999999999999998E-3</v>
      </c>
      <c r="F23" s="109">
        <v>4.7999999999999996E-3</v>
      </c>
      <c r="G23" s="109">
        <v>6.1999999999999998E-3</v>
      </c>
      <c r="H23" s="109">
        <v>3.7000000000000002E-3</v>
      </c>
      <c r="I23" s="109">
        <v>5.1999999999999998E-3</v>
      </c>
      <c r="J23" s="109">
        <v>4.3E-3</v>
      </c>
      <c r="K23" s="110"/>
    </row>
    <row r="24" spans="1:11" x14ac:dyDescent="0.4">
      <c r="A24" s="103" t="s">
        <v>165</v>
      </c>
      <c r="B24" s="104">
        <v>7.4400000000000008E-2</v>
      </c>
      <c r="C24" s="105">
        <v>9.3700000000000006E-2</v>
      </c>
      <c r="D24" s="105">
        <v>0.10589999999999999</v>
      </c>
      <c r="E24" s="105">
        <v>6.480000000000001E-2</v>
      </c>
      <c r="F24" s="105">
        <v>0.1123</v>
      </c>
      <c r="G24" s="105">
        <v>0.11209999999999999</v>
      </c>
      <c r="H24" s="105">
        <v>9.2800000000000007E-2</v>
      </c>
      <c r="I24" s="105">
        <v>0.12559999999999999</v>
      </c>
      <c r="J24" s="105">
        <v>5.7999999999999996E-2</v>
      </c>
      <c r="K24" s="110"/>
    </row>
    <row r="25" spans="1:11" x14ac:dyDescent="0.4">
      <c r="A25" s="107" t="s">
        <v>166</v>
      </c>
      <c r="B25" s="108">
        <v>1.2999999999999999E-3</v>
      </c>
      <c r="C25" s="109">
        <v>1.6000000000000001E-3</v>
      </c>
      <c r="D25" s="109">
        <v>1.5E-3</v>
      </c>
      <c r="E25" s="109">
        <v>6.9999999999999999E-4</v>
      </c>
      <c r="F25" s="109">
        <v>1.2999999999999999E-3</v>
      </c>
      <c r="G25" s="109">
        <v>1.2999999999999999E-3</v>
      </c>
      <c r="H25" s="109">
        <v>8.9999999999999998E-4</v>
      </c>
      <c r="I25" s="109">
        <v>1.5E-3</v>
      </c>
      <c r="J25" s="109">
        <v>6.9999999999999999E-4</v>
      </c>
      <c r="K25" s="110"/>
    </row>
    <row r="26" spans="1:11" x14ac:dyDescent="0.4">
      <c r="A26" s="107" t="s">
        <v>167</v>
      </c>
      <c r="B26" s="108">
        <v>4.5699999999999998E-2</v>
      </c>
      <c r="C26" s="109">
        <v>6.2899999999999998E-2</v>
      </c>
      <c r="D26" s="109">
        <v>6.0199999999999997E-2</v>
      </c>
      <c r="E26" s="109">
        <v>4.5100000000000001E-2</v>
      </c>
      <c r="F26" s="109">
        <v>6.4500000000000002E-2</v>
      </c>
      <c r="G26" s="109">
        <v>6.5299999999999997E-2</v>
      </c>
      <c r="H26" s="109">
        <v>4.6899999999999997E-2</v>
      </c>
      <c r="I26" s="109">
        <v>7.6999999999999999E-2</v>
      </c>
      <c r="J26" s="109">
        <v>3.32E-2</v>
      </c>
      <c r="K26" s="110"/>
    </row>
    <row r="27" spans="1:11" x14ac:dyDescent="0.4">
      <c r="A27" s="107" t="s">
        <v>168</v>
      </c>
      <c r="B27" s="108">
        <v>1.09E-2</v>
      </c>
      <c r="C27" s="109">
        <v>1.18E-2</v>
      </c>
      <c r="D27" s="109">
        <v>2.1299999999999999E-2</v>
      </c>
      <c r="E27" s="109">
        <v>6.0000000000000001E-3</v>
      </c>
      <c r="F27" s="109">
        <v>2.2499999999999999E-2</v>
      </c>
      <c r="G27" s="109">
        <v>2.0799999999999999E-2</v>
      </c>
      <c r="H27" s="109">
        <v>2.7300000000000001E-2</v>
      </c>
      <c r="I27" s="109">
        <v>1.8599999999999998E-2</v>
      </c>
      <c r="J27" s="109">
        <v>4.1000000000000003E-3</v>
      </c>
      <c r="K27" s="110"/>
    </row>
    <row r="28" spans="1:11" x14ac:dyDescent="0.4">
      <c r="A28" s="107" t="s">
        <v>169</v>
      </c>
      <c r="B28" s="108">
        <v>3.0999999999999999E-3</v>
      </c>
      <c r="C28" s="109">
        <v>2.3E-3</v>
      </c>
      <c r="D28" s="109">
        <v>5.0000000000000001E-3</v>
      </c>
      <c r="E28" s="109">
        <v>0</v>
      </c>
      <c r="F28" s="109">
        <v>4.8999999999999998E-3</v>
      </c>
      <c r="G28" s="109">
        <v>5.1999999999999998E-3</v>
      </c>
      <c r="H28" s="109">
        <v>3.7000000000000002E-3</v>
      </c>
      <c r="I28" s="109">
        <v>5.7999999999999996E-3</v>
      </c>
      <c r="J28" s="109">
        <v>2.3E-3</v>
      </c>
      <c r="K28" s="110"/>
    </row>
    <row r="29" spans="1:11" x14ac:dyDescent="0.4">
      <c r="A29" s="107" t="s">
        <v>170</v>
      </c>
      <c r="B29" s="108">
        <v>7.4000000000000003E-3</v>
      </c>
      <c r="C29" s="109">
        <v>7.0000000000000001E-3</v>
      </c>
      <c r="D29" s="109">
        <v>8.3000000000000001E-3</v>
      </c>
      <c r="E29" s="109">
        <v>8.3000000000000001E-3</v>
      </c>
      <c r="F29" s="109">
        <v>8.6999999999999994E-3</v>
      </c>
      <c r="G29" s="109">
        <v>8.8999999999999999E-3</v>
      </c>
      <c r="H29" s="109">
        <v>6.4000000000000003E-3</v>
      </c>
      <c r="I29" s="109">
        <v>1.03E-2</v>
      </c>
      <c r="J29" s="109">
        <v>1.6299999999999999E-2</v>
      </c>
      <c r="K29" s="110"/>
    </row>
    <row r="30" spans="1:11" x14ac:dyDescent="0.4">
      <c r="A30" s="107" t="s">
        <v>171</v>
      </c>
      <c r="B30" s="108">
        <v>4.8999999999999998E-3</v>
      </c>
      <c r="C30" s="109">
        <v>5.7000000000000002E-3</v>
      </c>
      <c r="D30" s="109">
        <v>6.8999999999999999E-3</v>
      </c>
      <c r="E30" s="109">
        <v>4.1000000000000003E-3</v>
      </c>
      <c r="F30" s="109">
        <v>7.4999999999999997E-3</v>
      </c>
      <c r="G30" s="109">
        <v>7.6E-3</v>
      </c>
      <c r="H30" s="109">
        <v>5.4999999999999997E-3</v>
      </c>
      <c r="I30" s="109">
        <v>8.8999999999999999E-3</v>
      </c>
      <c r="J30" s="109">
        <v>2.9999999999999997E-4</v>
      </c>
      <c r="K30" s="110"/>
    </row>
    <row r="31" spans="1:11" ht="19.5" thickBot="1" x14ac:dyDescent="0.45">
      <c r="A31" s="99" t="s">
        <v>172</v>
      </c>
      <c r="B31" s="111">
        <v>1.1000000000000001E-3</v>
      </c>
      <c r="C31" s="112">
        <v>2.3999999999999998E-3</v>
      </c>
      <c r="D31" s="112">
        <v>2.7000000000000001E-3</v>
      </c>
      <c r="E31" s="112">
        <v>5.9999999999999995E-4</v>
      </c>
      <c r="F31" s="112">
        <v>2.8999999999999998E-3</v>
      </c>
      <c r="G31" s="112">
        <v>3.0000000000000001E-3</v>
      </c>
      <c r="H31" s="112">
        <v>2.0999999999999999E-3</v>
      </c>
      <c r="I31" s="112">
        <v>3.5000000000000001E-3</v>
      </c>
      <c r="J31" s="112">
        <v>1.1000000000000001E-3</v>
      </c>
      <c r="K31" s="113"/>
    </row>
    <row r="32" spans="1:11" ht="21.75" x14ac:dyDescent="0.4">
      <c r="B32" s="120" t="s">
        <v>216</v>
      </c>
      <c r="C32" s="38"/>
      <c r="D32" s="38"/>
      <c r="E32" s="38"/>
      <c r="F32" s="38"/>
      <c r="G32" s="38"/>
      <c r="H32" s="38"/>
      <c r="I32" s="38"/>
      <c r="J32" s="38"/>
      <c r="K32" s="38"/>
    </row>
    <row r="33" spans="1:11" ht="19.5" x14ac:dyDescent="0.4">
      <c r="B33" s="120" t="s">
        <v>217</v>
      </c>
      <c r="C33" s="38"/>
      <c r="D33" s="38"/>
      <c r="E33" s="38"/>
      <c r="F33" s="38"/>
      <c r="G33" s="38"/>
      <c r="H33" s="38"/>
      <c r="I33" s="38"/>
      <c r="J33" s="38"/>
      <c r="K33" s="38"/>
    </row>
    <row r="34" spans="1:11" ht="19.5" x14ac:dyDescent="0.4">
      <c r="B34" s="120"/>
      <c r="C34" s="38"/>
      <c r="D34" s="38"/>
      <c r="E34" s="38"/>
      <c r="F34" s="38"/>
      <c r="G34" s="38"/>
      <c r="H34" s="38"/>
      <c r="I34" s="38"/>
      <c r="J34" s="38"/>
      <c r="K34" s="38"/>
    </row>
    <row r="35" spans="1:11" ht="19.5" x14ac:dyDescent="0.4">
      <c r="A35" s="116"/>
    </row>
    <row r="36" spans="1:11" ht="23.25" thickBot="1" x14ac:dyDescent="0.45">
      <c r="A36" s="194"/>
      <c r="B36" s="195" t="s">
        <v>180</v>
      </c>
      <c r="C36" s="193" t="s">
        <v>424</v>
      </c>
      <c r="D36" s="93"/>
      <c r="E36" s="93"/>
      <c r="F36" s="93"/>
      <c r="G36" s="93"/>
      <c r="H36" s="93"/>
      <c r="I36" s="93"/>
      <c r="J36" s="93"/>
      <c r="K36" s="93"/>
    </row>
    <row r="37" spans="1:11" x14ac:dyDescent="0.4">
      <c r="A37" s="260" t="s">
        <v>143</v>
      </c>
      <c r="B37" s="94" t="s">
        <v>12</v>
      </c>
      <c r="C37" s="95" t="s">
        <v>13</v>
      </c>
      <c r="D37" s="95" t="s">
        <v>14</v>
      </c>
      <c r="E37" s="95" t="s">
        <v>15</v>
      </c>
      <c r="F37" s="95" t="s">
        <v>16</v>
      </c>
      <c r="G37" s="95" t="s">
        <v>17</v>
      </c>
      <c r="H37" s="95" t="s">
        <v>18</v>
      </c>
      <c r="I37" s="95" t="s">
        <v>19</v>
      </c>
      <c r="J37" s="96" t="s">
        <v>20</v>
      </c>
      <c r="K37" s="262" t="s">
        <v>144</v>
      </c>
    </row>
    <row r="38" spans="1:11" ht="49.5" x14ac:dyDescent="0.4">
      <c r="A38" s="261"/>
      <c r="B38" s="97" t="s">
        <v>21</v>
      </c>
      <c r="C38" s="11" t="s">
        <v>22</v>
      </c>
      <c r="D38" s="13" t="s">
        <v>23</v>
      </c>
      <c r="E38" s="13" t="s">
        <v>24</v>
      </c>
      <c r="F38" s="11" t="s">
        <v>25</v>
      </c>
      <c r="G38" s="11" t="s">
        <v>26</v>
      </c>
      <c r="H38" s="11" t="s">
        <v>27</v>
      </c>
      <c r="I38" s="11" t="s">
        <v>28</v>
      </c>
      <c r="J38" s="98" t="s">
        <v>29</v>
      </c>
      <c r="K38" s="263"/>
    </row>
    <row r="39" spans="1:11" ht="19.5" thickBot="1" x14ac:dyDescent="0.45">
      <c r="A39" s="99" t="s">
        <v>2</v>
      </c>
      <c r="B39" s="100" t="s">
        <v>3</v>
      </c>
      <c r="C39" s="101" t="s">
        <v>3</v>
      </c>
      <c r="D39" s="101" t="s">
        <v>3</v>
      </c>
      <c r="E39" s="101" t="s">
        <v>3</v>
      </c>
      <c r="F39" s="101" t="s">
        <v>3</v>
      </c>
      <c r="G39" s="101" t="s">
        <v>3</v>
      </c>
      <c r="H39" s="101" t="s">
        <v>3</v>
      </c>
      <c r="I39" s="101" t="s">
        <v>3</v>
      </c>
      <c r="J39" s="102" t="s">
        <v>3</v>
      </c>
      <c r="K39" s="264"/>
    </row>
    <row r="40" spans="1:11" x14ac:dyDescent="0.4">
      <c r="A40" s="103" t="s">
        <v>145</v>
      </c>
      <c r="B40" s="104">
        <v>0.44090000000000001</v>
      </c>
      <c r="C40" s="105">
        <v>0.43359999999999999</v>
      </c>
      <c r="D40" s="105">
        <v>0.4098</v>
      </c>
      <c r="E40" s="105">
        <v>0.40060000000000001</v>
      </c>
      <c r="F40" s="105">
        <v>0.46040000000000003</v>
      </c>
      <c r="G40" s="105">
        <v>0.3049</v>
      </c>
      <c r="H40" s="105">
        <v>0.44259999999999999</v>
      </c>
      <c r="I40" s="105">
        <v>0.38150000000000001</v>
      </c>
      <c r="J40" s="105">
        <v>0.48019999999999996</v>
      </c>
      <c r="K40" s="106"/>
    </row>
    <row r="41" spans="1:11" x14ac:dyDescent="0.4">
      <c r="A41" s="107" t="s">
        <v>146</v>
      </c>
      <c r="B41" s="108">
        <v>0.25530000000000003</v>
      </c>
      <c r="C41" s="109">
        <v>0.27939999999999998</v>
      </c>
      <c r="D41" s="109">
        <v>0.2495</v>
      </c>
      <c r="E41" s="109">
        <v>0.24490000000000001</v>
      </c>
      <c r="F41" s="109">
        <v>0.3216</v>
      </c>
      <c r="G41" s="109">
        <v>0.14599999999999999</v>
      </c>
      <c r="H41" s="109">
        <v>0.31940000000000002</v>
      </c>
      <c r="I41" s="109">
        <v>0.21390000000000001</v>
      </c>
      <c r="J41" s="109">
        <v>0.2838</v>
      </c>
      <c r="K41" s="106" t="s">
        <v>147</v>
      </c>
    </row>
    <row r="42" spans="1:11" x14ac:dyDescent="0.4">
      <c r="A42" s="107" t="s">
        <v>148</v>
      </c>
      <c r="B42" s="108">
        <v>0.18559999999999999</v>
      </c>
      <c r="C42" s="109">
        <v>0.1542</v>
      </c>
      <c r="D42" s="109">
        <v>0.1603</v>
      </c>
      <c r="E42" s="109">
        <v>0.15570000000000001</v>
      </c>
      <c r="F42" s="109">
        <v>0.13880000000000001</v>
      </c>
      <c r="G42" s="109">
        <v>0.15890000000000001</v>
      </c>
      <c r="H42" s="109">
        <v>0.1232</v>
      </c>
      <c r="I42" s="109">
        <v>0.1676</v>
      </c>
      <c r="J42" s="109">
        <v>0.19639999999999999</v>
      </c>
      <c r="K42" s="106" t="s">
        <v>149</v>
      </c>
    </row>
    <row r="43" spans="1:11" ht="20.25" x14ac:dyDescent="0.4">
      <c r="A43" s="103" t="s">
        <v>150</v>
      </c>
      <c r="B43" s="104">
        <v>0.31409999999999999</v>
      </c>
      <c r="C43" s="105">
        <v>0.25130000000000002</v>
      </c>
      <c r="D43" s="105">
        <v>0.32100000000000001</v>
      </c>
      <c r="E43" s="105">
        <v>0.40229999999999999</v>
      </c>
      <c r="F43" s="105">
        <v>0.29360000000000003</v>
      </c>
      <c r="G43" s="105">
        <v>0.41880000000000001</v>
      </c>
      <c r="H43" s="105">
        <v>0.34139999999999998</v>
      </c>
      <c r="I43" s="105">
        <v>0.33810000000000001</v>
      </c>
      <c r="J43" s="105">
        <v>0.19009999999999999</v>
      </c>
      <c r="K43" s="106" t="s">
        <v>201</v>
      </c>
    </row>
    <row r="44" spans="1:11" x14ac:dyDescent="0.4">
      <c r="A44" s="103" t="s">
        <v>151</v>
      </c>
      <c r="B44" s="104">
        <v>0.1134</v>
      </c>
      <c r="C44" s="105">
        <v>0.1522</v>
      </c>
      <c r="D44" s="105">
        <v>9.9500000000000005E-2</v>
      </c>
      <c r="E44" s="105">
        <v>9.6500000000000002E-2</v>
      </c>
      <c r="F44" s="105">
        <v>0.10340000000000001</v>
      </c>
      <c r="G44" s="105">
        <v>9.3100000000000002E-2</v>
      </c>
      <c r="H44" s="105">
        <v>8.8300000000000003E-2</v>
      </c>
      <c r="I44" s="105">
        <v>9.9400000000000002E-2</v>
      </c>
      <c r="J44" s="105">
        <v>0.16600000000000001</v>
      </c>
      <c r="K44" s="106"/>
    </row>
    <row r="45" spans="1:11" x14ac:dyDescent="0.4">
      <c r="A45" s="107" t="s">
        <v>152</v>
      </c>
      <c r="B45" s="108">
        <v>2.8999999999999998E-3</v>
      </c>
      <c r="C45" s="109">
        <v>3.0000000000000001E-3</v>
      </c>
      <c r="D45" s="109">
        <v>9.1000000000000004E-3</v>
      </c>
      <c r="E45" s="109">
        <v>2.5000000000000001E-3</v>
      </c>
      <c r="F45" s="109">
        <v>8.0000000000000002E-3</v>
      </c>
      <c r="G45" s="109">
        <v>9.1999999999999998E-3</v>
      </c>
      <c r="H45" s="109">
        <v>7.1000000000000004E-3</v>
      </c>
      <c r="I45" s="109">
        <v>9.7000000000000003E-3</v>
      </c>
      <c r="J45" s="109">
        <v>6.7999999999999996E-3</v>
      </c>
      <c r="K45" s="106" t="s">
        <v>153</v>
      </c>
    </row>
    <row r="46" spans="1:11" x14ac:dyDescent="0.4">
      <c r="A46" s="107" t="s">
        <v>154</v>
      </c>
      <c r="B46" s="108">
        <v>5.2600000000000001E-2</v>
      </c>
      <c r="C46" s="109">
        <v>5.33E-2</v>
      </c>
      <c r="D46" s="109">
        <v>4.2000000000000003E-2</v>
      </c>
      <c r="E46" s="109">
        <v>4.99E-2</v>
      </c>
      <c r="F46" s="109">
        <v>3.9100000000000003E-2</v>
      </c>
      <c r="G46" s="109">
        <v>2.7699999999999999E-2</v>
      </c>
      <c r="H46" s="109">
        <v>6.1199999999999997E-2</v>
      </c>
      <c r="I46" s="109">
        <v>3.9E-2</v>
      </c>
      <c r="J46" s="109">
        <v>5.5800000000000002E-2</v>
      </c>
      <c r="K46" s="106" t="s">
        <v>147</v>
      </c>
    </row>
    <row r="47" spans="1:11" x14ac:dyDescent="0.4">
      <c r="A47" s="107" t="s">
        <v>155</v>
      </c>
      <c r="B47" s="108">
        <v>3.9300000000000002E-2</v>
      </c>
      <c r="C47" s="109">
        <v>6.7699999999999996E-2</v>
      </c>
      <c r="D47" s="109">
        <v>3.5900000000000001E-2</v>
      </c>
      <c r="E47" s="109">
        <v>3.3799999999999997E-2</v>
      </c>
      <c r="F47" s="109">
        <v>4.19E-2</v>
      </c>
      <c r="G47" s="109">
        <v>4.7399999999999998E-2</v>
      </c>
      <c r="H47" s="109">
        <v>1.7100000000000001E-2</v>
      </c>
      <c r="I47" s="109">
        <v>3.3000000000000002E-2</v>
      </c>
      <c r="J47" s="109">
        <v>4.1500000000000002E-2</v>
      </c>
      <c r="K47" s="106" t="s">
        <v>147</v>
      </c>
    </row>
    <row r="48" spans="1:11" x14ac:dyDescent="0.4">
      <c r="A48" s="107" t="s">
        <v>156</v>
      </c>
      <c r="B48" s="108">
        <v>1.8599999999999998E-2</v>
      </c>
      <c r="C48" s="109">
        <v>2.8199999999999999E-2</v>
      </c>
      <c r="D48" s="109">
        <v>1.2500000000000001E-2</v>
      </c>
      <c r="E48" s="109">
        <v>1.03E-2</v>
      </c>
      <c r="F48" s="109">
        <v>1.44E-2</v>
      </c>
      <c r="G48" s="109">
        <v>8.8000000000000005E-3</v>
      </c>
      <c r="H48" s="109">
        <v>2.8999999999999998E-3</v>
      </c>
      <c r="I48" s="109">
        <v>1.77E-2</v>
      </c>
      <c r="J48" s="109">
        <v>6.1899999999999997E-2</v>
      </c>
      <c r="K48" s="110"/>
    </row>
    <row r="49" spans="1:11" x14ac:dyDescent="0.4">
      <c r="A49" s="103" t="s">
        <v>157</v>
      </c>
      <c r="B49" s="104">
        <v>3.7499999999999999E-2</v>
      </c>
      <c r="C49" s="105">
        <v>4.5199999999999997E-2</v>
      </c>
      <c r="D49" s="105">
        <v>3.2000000000000001E-2</v>
      </c>
      <c r="E49" s="105">
        <v>1.46E-2</v>
      </c>
      <c r="F49" s="105">
        <v>2.7199999999999998E-2</v>
      </c>
      <c r="G49" s="105">
        <v>3.39E-2</v>
      </c>
      <c r="H49" s="105">
        <v>2.35E-2</v>
      </c>
      <c r="I49" s="105">
        <v>3.4299999999999997E-2</v>
      </c>
      <c r="J49" s="105">
        <v>8.8800000000000004E-2</v>
      </c>
      <c r="K49" s="110"/>
    </row>
    <row r="50" spans="1:11" x14ac:dyDescent="0.4">
      <c r="A50" s="107" t="s">
        <v>158</v>
      </c>
      <c r="B50" s="108">
        <v>1.0200000000000001E-2</v>
      </c>
      <c r="C50" s="109">
        <v>1.5E-3</v>
      </c>
      <c r="D50" s="109">
        <v>6.9999999999999999E-4</v>
      </c>
      <c r="E50" s="109">
        <v>0</v>
      </c>
      <c r="F50" s="109">
        <v>5.0000000000000001E-4</v>
      </c>
      <c r="G50" s="109">
        <v>8.0000000000000004E-4</v>
      </c>
      <c r="H50" s="109">
        <v>5.0000000000000001E-4</v>
      </c>
      <c r="I50" s="109">
        <v>8.0000000000000004E-4</v>
      </c>
      <c r="J50" s="109">
        <v>6.6799999999999998E-2</v>
      </c>
      <c r="K50" s="110"/>
    </row>
    <row r="51" spans="1:11" x14ac:dyDescent="0.4">
      <c r="A51" s="107" t="s">
        <v>159</v>
      </c>
      <c r="B51" s="108">
        <v>2.5000000000000001E-3</v>
      </c>
      <c r="C51" s="109">
        <v>5.0000000000000001E-3</v>
      </c>
      <c r="D51" s="109">
        <v>1.8E-3</v>
      </c>
      <c r="E51" s="109">
        <v>2.0000000000000001E-4</v>
      </c>
      <c r="F51" s="109">
        <v>4.4999999999999997E-3</v>
      </c>
      <c r="G51" s="109">
        <v>0</v>
      </c>
      <c r="H51" s="109">
        <v>1.6999999999999999E-3</v>
      </c>
      <c r="I51" s="109">
        <v>0</v>
      </c>
      <c r="J51" s="109">
        <v>2.9999999999999997E-4</v>
      </c>
      <c r="K51" s="110"/>
    </row>
    <row r="52" spans="1:11" x14ac:dyDescent="0.4">
      <c r="A52" s="107" t="s">
        <v>160</v>
      </c>
      <c r="B52" s="108">
        <v>2.0000000000000001E-4</v>
      </c>
      <c r="C52" s="109">
        <v>0</v>
      </c>
      <c r="D52" s="109">
        <v>0</v>
      </c>
      <c r="E52" s="109">
        <v>6.9999999999999999E-4</v>
      </c>
      <c r="F52" s="109">
        <v>0</v>
      </c>
      <c r="G52" s="109">
        <v>0</v>
      </c>
      <c r="H52" s="109">
        <v>0</v>
      </c>
      <c r="I52" s="109">
        <v>0</v>
      </c>
      <c r="J52" s="109">
        <v>0</v>
      </c>
      <c r="K52" s="110"/>
    </row>
    <row r="53" spans="1:11" x14ac:dyDescent="0.4">
      <c r="A53" s="107" t="s">
        <v>161</v>
      </c>
      <c r="B53" s="108">
        <v>1.9E-3</v>
      </c>
      <c r="C53" s="109">
        <v>1.5E-3</v>
      </c>
      <c r="D53" s="109">
        <v>1.1000000000000001E-3</v>
      </c>
      <c r="E53" s="109">
        <v>1E-4</v>
      </c>
      <c r="F53" s="109">
        <v>6.9999999999999999E-4</v>
      </c>
      <c r="G53" s="109">
        <v>1.1000000000000001E-3</v>
      </c>
      <c r="H53" s="109">
        <v>6.9999999999999999E-4</v>
      </c>
      <c r="I53" s="109">
        <v>1.1000000000000001E-3</v>
      </c>
      <c r="J53" s="109">
        <v>7.3000000000000001E-3</v>
      </c>
      <c r="K53" s="110"/>
    </row>
    <row r="54" spans="1:11" x14ac:dyDescent="0.4">
      <c r="A54" s="107" t="s">
        <v>162</v>
      </c>
      <c r="B54" s="108">
        <v>1.1999999999999999E-3</v>
      </c>
      <c r="C54" s="109">
        <v>3.5999999999999999E-3</v>
      </c>
      <c r="D54" s="109">
        <v>5.0000000000000001E-4</v>
      </c>
      <c r="E54" s="109">
        <v>5.4000000000000003E-3</v>
      </c>
      <c r="F54" s="109">
        <v>0</v>
      </c>
      <c r="G54" s="109">
        <v>0</v>
      </c>
      <c r="H54" s="109">
        <v>5.9999999999999995E-4</v>
      </c>
      <c r="I54" s="109">
        <v>8.0000000000000004E-4</v>
      </c>
      <c r="J54" s="109">
        <v>2.0000000000000001E-4</v>
      </c>
      <c r="K54" s="110"/>
    </row>
    <row r="55" spans="1:11" x14ac:dyDescent="0.4">
      <c r="A55" s="107" t="s">
        <v>163</v>
      </c>
      <c r="B55" s="108">
        <v>9.1000000000000004E-3</v>
      </c>
      <c r="C55" s="109">
        <v>1.0200000000000001E-2</v>
      </c>
      <c r="D55" s="109">
        <v>2.1600000000000001E-2</v>
      </c>
      <c r="E55" s="109">
        <v>1.1999999999999999E-3</v>
      </c>
      <c r="F55" s="109">
        <v>1.67E-2</v>
      </c>
      <c r="G55" s="109">
        <v>2.4799999999999999E-2</v>
      </c>
      <c r="H55" s="109">
        <v>1.55E-2</v>
      </c>
      <c r="I55" s="109">
        <v>2.4500000000000001E-2</v>
      </c>
      <c r="J55" s="109">
        <v>8.9999999999999993E-3</v>
      </c>
      <c r="K55" s="110"/>
    </row>
    <row r="56" spans="1:11" x14ac:dyDescent="0.4">
      <c r="A56" s="107" t="s">
        <v>164</v>
      </c>
      <c r="B56" s="108">
        <v>1.24E-2</v>
      </c>
      <c r="C56" s="109">
        <v>2.3400000000000001E-2</v>
      </c>
      <c r="D56" s="109">
        <v>6.3E-3</v>
      </c>
      <c r="E56" s="109">
        <v>7.0000000000000001E-3</v>
      </c>
      <c r="F56" s="109">
        <v>4.7999999999999996E-3</v>
      </c>
      <c r="G56" s="109">
        <v>7.1999999999999998E-3</v>
      </c>
      <c r="H56" s="109">
        <v>4.4999999999999997E-3</v>
      </c>
      <c r="I56" s="109">
        <v>7.1000000000000004E-3</v>
      </c>
      <c r="J56" s="109">
        <v>5.1999999999999998E-3</v>
      </c>
      <c r="K56" s="110"/>
    </row>
    <row r="57" spans="1:11" x14ac:dyDescent="0.4">
      <c r="A57" s="103" t="s">
        <v>165</v>
      </c>
      <c r="B57" s="104">
        <v>9.4100000000000003E-2</v>
      </c>
      <c r="C57" s="105">
        <v>0.1177</v>
      </c>
      <c r="D57" s="105">
        <v>0.13769999999999999</v>
      </c>
      <c r="E57" s="105">
        <v>8.5999999999999993E-2</v>
      </c>
      <c r="F57" s="105">
        <v>0.1154</v>
      </c>
      <c r="G57" s="105">
        <v>0.14929999999999999</v>
      </c>
      <c r="H57" s="105">
        <v>0.1042</v>
      </c>
      <c r="I57" s="105">
        <v>0.1467</v>
      </c>
      <c r="J57" s="105">
        <v>7.4899999999999994E-2</v>
      </c>
      <c r="K57" s="110"/>
    </row>
    <row r="58" spans="1:11" x14ac:dyDescent="0.4">
      <c r="A58" s="107" t="s">
        <v>166</v>
      </c>
      <c r="B58" s="108">
        <v>1.6999999999999999E-3</v>
      </c>
      <c r="C58" s="109">
        <v>2.2000000000000001E-3</v>
      </c>
      <c r="D58" s="109">
        <v>1.8E-3</v>
      </c>
      <c r="E58" s="109">
        <v>8.9999999999999998E-4</v>
      </c>
      <c r="F58" s="109">
        <v>1.5E-3</v>
      </c>
      <c r="G58" s="109">
        <v>1.6000000000000001E-3</v>
      </c>
      <c r="H58" s="109">
        <v>1.2999999999999999E-3</v>
      </c>
      <c r="I58" s="109">
        <v>1.6999999999999999E-3</v>
      </c>
      <c r="J58" s="109">
        <v>8.9999999999999998E-4</v>
      </c>
      <c r="K58" s="110"/>
    </row>
    <row r="59" spans="1:11" x14ac:dyDescent="0.4">
      <c r="A59" s="107" t="s">
        <v>167</v>
      </c>
      <c r="B59" s="108">
        <v>0.06</v>
      </c>
      <c r="C59" s="109">
        <v>8.3599999999999994E-2</v>
      </c>
      <c r="D59" s="109">
        <v>8.2000000000000003E-2</v>
      </c>
      <c r="E59" s="109">
        <v>5.7799999999999997E-2</v>
      </c>
      <c r="F59" s="109">
        <v>7.2599999999999998E-2</v>
      </c>
      <c r="G59" s="109">
        <v>8.3099999999999993E-2</v>
      </c>
      <c r="H59" s="109">
        <v>6.4399999999999999E-2</v>
      </c>
      <c r="I59" s="109">
        <v>8.7599999999999997E-2</v>
      </c>
      <c r="J59" s="109">
        <v>4.2299999999999997E-2</v>
      </c>
      <c r="K59" s="110"/>
    </row>
    <row r="60" spans="1:11" x14ac:dyDescent="0.4">
      <c r="A60" s="107" t="s">
        <v>168</v>
      </c>
      <c r="B60" s="108">
        <v>1.1599999999999999E-2</v>
      </c>
      <c r="C60" s="109">
        <v>9.4999999999999998E-3</v>
      </c>
      <c r="D60" s="109">
        <v>2.3099999999999999E-2</v>
      </c>
      <c r="E60" s="109">
        <v>1.04E-2</v>
      </c>
      <c r="F60" s="109">
        <v>1.46E-2</v>
      </c>
      <c r="G60" s="109">
        <v>3.3399999999999999E-2</v>
      </c>
      <c r="H60" s="109">
        <v>1.47E-2</v>
      </c>
      <c r="I60" s="109">
        <v>2.47E-2</v>
      </c>
      <c r="J60" s="109">
        <v>6.0000000000000001E-3</v>
      </c>
      <c r="K60" s="110"/>
    </row>
    <row r="61" spans="1:11" x14ac:dyDescent="0.4">
      <c r="A61" s="107" t="s">
        <v>169</v>
      </c>
      <c r="B61" s="108">
        <v>3.0000000000000001E-3</v>
      </c>
      <c r="C61" s="109">
        <v>2.7000000000000001E-3</v>
      </c>
      <c r="D61" s="109">
        <v>6.4999999999999997E-3</v>
      </c>
      <c r="E61" s="109">
        <v>0</v>
      </c>
      <c r="F61" s="109">
        <v>5.4000000000000003E-3</v>
      </c>
      <c r="G61" s="109">
        <v>6.4999999999999997E-3</v>
      </c>
      <c r="H61" s="109">
        <v>4.7999999999999996E-3</v>
      </c>
      <c r="I61" s="109">
        <v>6.7000000000000002E-3</v>
      </c>
      <c r="J61" s="109">
        <v>2.7000000000000001E-3</v>
      </c>
      <c r="K61" s="110"/>
    </row>
    <row r="62" spans="1:11" x14ac:dyDescent="0.4">
      <c r="A62" s="107" t="s">
        <v>170</v>
      </c>
      <c r="B62" s="108">
        <v>9.9000000000000008E-3</v>
      </c>
      <c r="C62" s="109">
        <v>8.8999999999999999E-3</v>
      </c>
      <c r="D62" s="109">
        <v>1.11E-2</v>
      </c>
      <c r="E62" s="109">
        <v>1.09E-2</v>
      </c>
      <c r="F62" s="109">
        <v>9.5999999999999992E-3</v>
      </c>
      <c r="G62" s="109">
        <v>1.12E-2</v>
      </c>
      <c r="H62" s="109">
        <v>8.6E-3</v>
      </c>
      <c r="I62" s="109">
        <v>1.18E-2</v>
      </c>
      <c r="J62" s="109">
        <v>2.12E-2</v>
      </c>
      <c r="K62" s="110"/>
    </row>
    <row r="63" spans="1:11" x14ac:dyDescent="0.4">
      <c r="A63" s="107" t="s">
        <v>171</v>
      </c>
      <c r="B63" s="108">
        <v>6.4999999999999997E-3</v>
      </c>
      <c r="C63" s="109">
        <v>7.6E-3</v>
      </c>
      <c r="D63" s="109">
        <v>9.4999999999999998E-3</v>
      </c>
      <c r="E63" s="109">
        <v>5.3E-3</v>
      </c>
      <c r="F63" s="109">
        <v>8.3999999999999995E-3</v>
      </c>
      <c r="G63" s="109">
        <v>9.7000000000000003E-3</v>
      </c>
      <c r="H63" s="109">
        <v>7.4999999999999997E-3</v>
      </c>
      <c r="I63" s="109">
        <v>1.0200000000000001E-2</v>
      </c>
      <c r="J63" s="109">
        <v>4.0000000000000002E-4</v>
      </c>
      <c r="K63" s="110"/>
    </row>
    <row r="64" spans="1:11" ht="19.5" thickBot="1" x14ac:dyDescent="0.45">
      <c r="A64" s="99" t="s">
        <v>172</v>
      </c>
      <c r="B64" s="111">
        <v>1.4E-3</v>
      </c>
      <c r="C64" s="112">
        <v>3.2000000000000002E-3</v>
      </c>
      <c r="D64" s="112">
        <v>3.7000000000000002E-3</v>
      </c>
      <c r="E64" s="112">
        <v>6.9999999999999999E-4</v>
      </c>
      <c r="F64" s="112">
        <v>3.3E-3</v>
      </c>
      <c r="G64" s="112">
        <v>3.8E-3</v>
      </c>
      <c r="H64" s="112">
        <v>2.8999999999999998E-3</v>
      </c>
      <c r="I64" s="112">
        <v>4.0000000000000001E-3</v>
      </c>
      <c r="J64" s="112">
        <v>1.4E-3</v>
      </c>
      <c r="K64" s="113"/>
    </row>
    <row r="65" spans="1:11" ht="21.75" x14ac:dyDescent="0.4">
      <c r="B65" s="265" t="s">
        <v>216</v>
      </c>
      <c r="C65" s="265"/>
      <c r="D65" s="265"/>
      <c r="E65" s="265"/>
      <c r="F65" s="265"/>
      <c r="G65" s="265"/>
      <c r="H65" s="265"/>
      <c r="I65" s="265"/>
      <c r="J65" s="265"/>
      <c r="K65" s="38"/>
    </row>
    <row r="66" spans="1:11" ht="19.5" x14ac:dyDescent="0.4">
      <c r="B66" s="126" t="s">
        <v>217</v>
      </c>
      <c r="C66" s="38"/>
      <c r="D66" s="38"/>
      <c r="E66" s="38"/>
      <c r="F66" s="38"/>
      <c r="G66" s="38"/>
      <c r="H66" s="38"/>
      <c r="I66" s="38"/>
      <c r="J66" s="38"/>
      <c r="K66" s="38"/>
    </row>
    <row r="67" spans="1:11" ht="19.5" x14ac:dyDescent="0.4">
      <c r="B67" s="126"/>
      <c r="C67" s="38"/>
      <c r="D67" s="38"/>
      <c r="E67" s="38"/>
      <c r="F67" s="38"/>
      <c r="G67" s="38"/>
      <c r="H67" s="38"/>
      <c r="I67" s="38"/>
      <c r="J67" s="38"/>
      <c r="K67" s="38"/>
    </row>
    <row r="68" spans="1:11" ht="19.5" x14ac:dyDescent="0.4">
      <c r="A68" s="116"/>
    </row>
    <row r="69" spans="1:11" ht="23.25" thickBot="1" x14ac:dyDescent="0.45">
      <c r="A69" s="92"/>
      <c r="B69" s="195" t="s">
        <v>180</v>
      </c>
      <c r="C69" s="193" t="s">
        <v>425</v>
      </c>
      <c r="D69" s="93"/>
      <c r="E69" s="93"/>
      <c r="F69" s="93"/>
      <c r="G69" s="93"/>
      <c r="H69" s="93"/>
      <c r="I69" s="93"/>
      <c r="J69" s="93"/>
      <c r="K69" s="93"/>
    </row>
    <row r="70" spans="1:11" x14ac:dyDescent="0.4">
      <c r="A70" s="260" t="s">
        <v>143</v>
      </c>
      <c r="B70" s="94" t="s">
        <v>12</v>
      </c>
      <c r="C70" s="95" t="s">
        <v>13</v>
      </c>
      <c r="D70" s="95" t="s">
        <v>14</v>
      </c>
      <c r="E70" s="95" t="s">
        <v>15</v>
      </c>
      <c r="F70" s="95" t="s">
        <v>16</v>
      </c>
      <c r="G70" s="95" t="s">
        <v>17</v>
      </c>
      <c r="H70" s="95" t="s">
        <v>18</v>
      </c>
      <c r="I70" s="95" t="s">
        <v>19</v>
      </c>
      <c r="J70" s="96" t="s">
        <v>20</v>
      </c>
      <c r="K70" s="262" t="s">
        <v>144</v>
      </c>
    </row>
    <row r="71" spans="1:11" ht="49.5" x14ac:dyDescent="0.4">
      <c r="A71" s="261"/>
      <c r="B71" s="97" t="s">
        <v>21</v>
      </c>
      <c r="C71" s="11" t="s">
        <v>22</v>
      </c>
      <c r="D71" s="13" t="s">
        <v>23</v>
      </c>
      <c r="E71" s="13" t="s">
        <v>24</v>
      </c>
      <c r="F71" s="11" t="s">
        <v>25</v>
      </c>
      <c r="G71" s="11" t="s">
        <v>26</v>
      </c>
      <c r="H71" s="11" t="s">
        <v>27</v>
      </c>
      <c r="I71" s="11" t="s">
        <v>28</v>
      </c>
      <c r="J71" s="98" t="s">
        <v>29</v>
      </c>
      <c r="K71" s="263"/>
    </row>
    <row r="72" spans="1:11" ht="19.5" thickBot="1" x14ac:dyDescent="0.45">
      <c r="A72" s="99" t="s">
        <v>2</v>
      </c>
      <c r="B72" s="100" t="s">
        <v>3</v>
      </c>
      <c r="C72" s="101" t="s">
        <v>3</v>
      </c>
      <c r="D72" s="101" t="s">
        <v>3</v>
      </c>
      <c r="E72" s="101" t="s">
        <v>3</v>
      </c>
      <c r="F72" s="101" t="s">
        <v>3</v>
      </c>
      <c r="G72" s="101" t="s">
        <v>3</v>
      </c>
      <c r="H72" s="101" t="s">
        <v>3</v>
      </c>
      <c r="I72" s="101" t="s">
        <v>3</v>
      </c>
      <c r="J72" s="102" t="s">
        <v>3</v>
      </c>
      <c r="K72" s="264"/>
    </row>
    <row r="73" spans="1:11" x14ac:dyDescent="0.4">
      <c r="A73" s="103" t="s">
        <v>145</v>
      </c>
      <c r="B73" s="104">
        <v>0.41720000000000002</v>
      </c>
      <c r="C73" s="105">
        <v>0.39090000000000003</v>
      </c>
      <c r="D73" s="105">
        <v>0.38400000000000001</v>
      </c>
      <c r="E73" s="105">
        <v>0.43459999999999999</v>
      </c>
      <c r="F73" s="105">
        <v>0.39329999999999998</v>
      </c>
      <c r="G73" s="105">
        <v>0.29199999999999998</v>
      </c>
      <c r="H73" s="105">
        <v>0.40949999999999998</v>
      </c>
      <c r="I73" s="105">
        <v>0.35970000000000002</v>
      </c>
      <c r="J73" s="105">
        <v>0.42349999999999999</v>
      </c>
      <c r="K73" s="106"/>
    </row>
    <row r="74" spans="1:11" x14ac:dyDescent="0.4">
      <c r="A74" s="107" t="s">
        <v>146</v>
      </c>
      <c r="B74" s="108">
        <v>0.24879999999999999</v>
      </c>
      <c r="C74" s="109">
        <v>0.25240000000000001</v>
      </c>
      <c r="D74" s="109">
        <v>0.2394</v>
      </c>
      <c r="E74" s="109">
        <v>0.28620000000000001</v>
      </c>
      <c r="F74" s="109">
        <v>0.26200000000000001</v>
      </c>
      <c r="G74" s="109">
        <v>0.14369999999999999</v>
      </c>
      <c r="H74" s="109">
        <v>0.27560000000000001</v>
      </c>
      <c r="I74" s="109">
        <v>0.21099999999999999</v>
      </c>
      <c r="J74" s="109">
        <v>0.24229999999999999</v>
      </c>
      <c r="K74" s="106" t="s">
        <v>147</v>
      </c>
    </row>
    <row r="75" spans="1:11" x14ac:dyDescent="0.4">
      <c r="A75" s="107" t="s">
        <v>148</v>
      </c>
      <c r="B75" s="108">
        <v>0.16839999999999999</v>
      </c>
      <c r="C75" s="109">
        <v>0.13850000000000001</v>
      </c>
      <c r="D75" s="109">
        <v>0.14460000000000001</v>
      </c>
      <c r="E75" s="109">
        <v>0.1484</v>
      </c>
      <c r="F75" s="109">
        <v>0.1313</v>
      </c>
      <c r="G75" s="109">
        <v>0.14829999999999999</v>
      </c>
      <c r="H75" s="109">
        <v>0.13389999999999999</v>
      </c>
      <c r="I75" s="109">
        <v>0.1487</v>
      </c>
      <c r="J75" s="109">
        <v>0.1812</v>
      </c>
      <c r="K75" s="106" t="s">
        <v>149</v>
      </c>
    </row>
    <row r="76" spans="1:11" ht="20.25" x14ac:dyDescent="0.4">
      <c r="A76" s="103" t="s">
        <v>150</v>
      </c>
      <c r="B76" s="104">
        <v>0.34689999999999999</v>
      </c>
      <c r="C76" s="105">
        <v>0.3256</v>
      </c>
      <c r="D76" s="105">
        <v>0.3543</v>
      </c>
      <c r="E76" s="105">
        <v>0.37069999999999997</v>
      </c>
      <c r="F76" s="105">
        <v>0.33939999999999998</v>
      </c>
      <c r="G76" s="105">
        <v>0.43109999999999998</v>
      </c>
      <c r="H76" s="105">
        <v>0.3453</v>
      </c>
      <c r="I76" s="105">
        <v>0.36880000000000002</v>
      </c>
      <c r="J76" s="105">
        <v>0.32700000000000001</v>
      </c>
      <c r="K76" s="106" t="s">
        <v>201</v>
      </c>
    </row>
    <row r="77" spans="1:11" x14ac:dyDescent="0.4">
      <c r="A77" s="103" t="s">
        <v>151</v>
      </c>
      <c r="B77" s="104">
        <v>0.1152</v>
      </c>
      <c r="C77" s="105">
        <v>0.14330000000000001</v>
      </c>
      <c r="D77" s="105">
        <v>0.1045</v>
      </c>
      <c r="E77" s="105">
        <v>0.1007</v>
      </c>
      <c r="F77" s="105">
        <v>0.1215</v>
      </c>
      <c r="G77" s="105">
        <v>0.1125</v>
      </c>
      <c r="H77" s="105">
        <v>8.6999999999999994E-2</v>
      </c>
      <c r="I77" s="105">
        <v>9.4200000000000006E-2</v>
      </c>
      <c r="J77" s="105">
        <v>0.13150000000000001</v>
      </c>
      <c r="K77" s="106"/>
    </row>
    <row r="78" spans="1:11" x14ac:dyDescent="0.4">
      <c r="A78" s="107" t="s">
        <v>152</v>
      </c>
      <c r="B78" s="108">
        <v>2.8E-3</v>
      </c>
      <c r="C78" s="109">
        <v>3.0000000000000001E-3</v>
      </c>
      <c r="D78" s="109">
        <v>8.3000000000000001E-3</v>
      </c>
      <c r="E78" s="109">
        <v>2.2000000000000001E-3</v>
      </c>
      <c r="F78" s="109">
        <v>8.5000000000000006E-3</v>
      </c>
      <c r="G78" s="109">
        <v>8.6E-3</v>
      </c>
      <c r="H78" s="109">
        <v>7.7000000000000002E-3</v>
      </c>
      <c r="I78" s="109">
        <v>8.6999999999999994E-3</v>
      </c>
      <c r="J78" s="109">
        <v>6.1000000000000004E-3</v>
      </c>
      <c r="K78" s="106" t="s">
        <v>153</v>
      </c>
    </row>
    <row r="79" spans="1:11" x14ac:dyDescent="0.4">
      <c r="A79" s="107" t="s">
        <v>154</v>
      </c>
      <c r="B79" s="108">
        <v>4.9599999999999998E-2</v>
      </c>
      <c r="C79" s="109">
        <v>4.6800000000000001E-2</v>
      </c>
      <c r="D79" s="109">
        <v>4.0099999999999997E-2</v>
      </c>
      <c r="E79" s="109">
        <v>5.9700000000000003E-2</v>
      </c>
      <c r="F79" s="109">
        <v>3.8899999999999997E-2</v>
      </c>
      <c r="G79" s="109">
        <v>2.9399999999999999E-2</v>
      </c>
      <c r="H79" s="109">
        <v>4.6600000000000003E-2</v>
      </c>
      <c r="I79" s="109">
        <v>4.1500000000000002E-2</v>
      </c>
      <c r="J79" s="109">
        <v>6.6199999999999995E-2</v>
      </c>
      <c r="K79" s="106" t="s">
        <v>147</v>
      </c>
    </row>
    <row r="80" spans="1:11" x14ac:dyDescent="0.4">
      <c r="A80" s="107" t="s">
        <v>155</v>
      </c>
      <c r="B80" s="108">
        <v>4.2999999999999997E-2</v>
      </c>
      <c r="C80" s="109">
        <v>6.2700000000000006E-2</v>
      </c>
      <c r="D80" s="109">
        <v>3.9899999999999998E-2</v>
      </c>
      <c r="E80" s="109">
        <v>2.3900000000000001E-2</v>
      </c>
      <c r="F80" s="109">
        <v>5.3999999999999999E-2</v>
      </c>
      <c r="G80" s="109">
        <v>5.21E-2</v>
      </c>
      <c r="H80" s="109">
        <v>0.03</v>
      </c>
      <c r="I80" s="109">
        <v>3.0300000000000001E-2</v>
      </c>
      <c r="J80" s="109">
        <v>4.58E-2</v>
      </c>
      <c r="K80" s="106" t="s">
        <v>147</v>
      </c>
    </row>
    <row r="81" spans="1:11" x14ac:dyDescent="0.4">
      <c r="A81" s="107" t="s">
        <v>156</v>
      </c>
      <c r="B81" s="108">
        <v>1.9800000000000002E-2</v>
      </c>
      <c r="C81" s="109">
        <v>3.0800000000000001E-2</v>
      </c>
      <c r="D81" s="109">
        <v>1.6199999999999999E-2</v>
      </c>
      <c r="E81" s="109">
        <v>1.49E-2</v>
      </c>
      <c r="F81" s="109">
        <v>2.01E-2</v>
      </c>
      <c r="G81" s="109">
        <v>2.24E-2</v>
      </c>
      <c r="H81" s="109">
        <v>2.7000000000000001E-3</v>
      </c>
      <c r="I81" s="109">
        <v>1.37E-2</v>
      </c>
      <c r="J81" s="109">
        <v>1.34E-2</v>
      </c>
      <c r="K81" s="110"/>
    </row>
    <row r="82" spans="1:11" x14ac:dyDescent="0.4">
      <c r="A82" s="103" t="s">
        <v>157</v>
      </c>
      <c r="B82" s="104">
        <v>3.5299999999999998E-2</v>
      </c>
      <c r="C82" s="105">
        <v>3.5400000000000001E-2</v>
      </c>
      <c r="D82" s="105">
        <v>3.2199999999999999E-2</v>
      </c>
      <c r="E82" s="105">
        <v>1.0999999999999999E-2</v>
      </c>
      <c r="F82" s="105">
        <v>2.9399999999999999E-2</v>
      </c>
      <c r="G82" s="105">
        <v>3.1899999999999998E-2</v>
      </c>
      <c r="H82" s="105">
        <v>3.0099999999999998E-2</v>
      </c>
      <c r="I82" s="105">
        <v>4.5100000000000001E-2</v>
      </c>
      <c r="J82" s="105">
        <v>5.0099999999999999E-2</v>
      </c>
      <c r="K82" s="110"/>
    </row>
    <row r="83" spans="1:11" x14ac:dyDescent="0.4">
      <c r="A83" s="107" t="s">
        <v>158</v>
      </c>
      <c r="B83" s="108">
        <v>9.2999999999999992E-3</v>
      </c>
      <c r="C83" s="109">
        <v>1.4E-3</v>
      </c>
      <c r="D83" s="109">
        <v>5.9999999999999995E-4</v>
      </c>
      <c r="E83" s="109">
        <v>0</v>
      </c>
      <c r="F83" s="109">
        <v>5.9999999999999995E-4</v>
      </c>
      <c r="G83" s="109">
        <v>6.9999999999999999E-4</v>
      </c>
      <c r="H83" s="109">
        <v>6.9999999999999999E-4</v>
      </c>
      <c r="I83" s="109">
        <v>6.9999999999999999E-4</v>
      </c>
      <c r="J83" s="109">
        <v>3.2000000000000001E-2</v>
      </c>
      <c r="K83" s="110"/>
    </row>
    <row r="84" spans="1:11" x14ac:dyDescent="0.4">
      <c r="A84" s="107" t="s">
        <v>159</v>
      </c>
      <c r="B84" s="108">
        <v>3.3999999999999998E-3</v>
      </c>
      <c r="C84" s="109">
        <v>2.3999999999999998E-3</v>
      </c>
      <c r="D84" s="109">
        <v>4.3E-3</v>
      </c>
      <c r="E84" s="109">
        <v>1.5E-3</v>
      </c>
      <c r="F84" s="109">
        <v>1.8E-3</v>
      </c>
      <c r="G84" s="109">
        <v>2.9999999999999997E-4</v>
      </c>
      <c r="H84" s="109">
        <v>1.1000000000000001E-3</v>
      </c>
      <c r="I84" s="109">
        <v>1.4800000000000001E-2</v>
      </c>
      <c r="J84" s="109">
        <v>1E-4</v>
      </c>
      <c r="K84" s="110"/>
    </row>
    <row r="85" spans="1:11" x14ac:dyDescent="0.4">
      <c r="A85" s="107" t="s">
        <v>160</v>
      </c>
      <c r="B85" s="108">
        <v>2.0000000000000001E-4</v>
      </c>
      <c r="C85" s="109">
        <v>0</v>
      </c>
      <c r="D85" s="109">
        <v>0</v>
      </c>
      <c r="E85" s="109">
        <v>6.9999999999999999E-4</v>
      </c>
      <c r="F85" s="109">
        <v>0</v>
      </c>
      <c r="G85" s="109">
        <v>0</v>
      </c>
      <c r="H85" s="109">
        <v>0</v>
      </c>
      <c r="I85" s="109">
        <v>0</v>
      </c>
      <c r="J85" s="109">
        <v>0</v>
      </c>
      <c r="K85" s="110"/>
    </row>
    <row r="86" spans="1:11" x14ac:dyDescent="0.4">
      <c r="A86" s="107" t="s">
        <v>161</v>
      </c>
      <c r="B86" s="108">
        <v>1.6999999999999999E-3</v>
      </c>
      <c r="C86" s="109">
        <v>1E-3</v>
      </c>
      <c r="D86" s="109">
        <v>1E-3</v>
      </c>
      <c r="E86" s="109">
        <v>0</v>
      </c>
      <c r="F86" s="109">
        <v>8.0000000000000004E-4</v>
      </c>
      <c r="G86" s="109">
        <v>1E-3</v>
      </c>
      <c r="H86" s="109">
        <v>8.9999999999999998E-4</v>
      </c>
      <c r="I86" s="109">
        <v>1E-3</v>
      </c>
      <c r="J86" s="109">
        <v>6.0000000000000001E-3</v>
      </c>
      <c r="K86" s="110"/>
    </row>
    <row r="87" spans="1:11" x14ac:dyDescent="0.4">
      <c r="A87" s="107" t="s">
        <v>162</v>
      </c>
      <c r="B87" s="108">
        <v>8.0000000000000004E-4</v>
      </c>
      <c r="C87" s="109">
        <v>1.1999999999999999E-3</v>
      </c>
      <c r="D87" s="109">
        <v>8.9999999999999998E-4</v>
      </c>
      <c r="E87" s="109">
        <v>1.1999999999999999E-3</v>
      </c>
      <c r="F87" s="109">
        <v>2E-3</v>
      </c>
      <c r="G87" s="109">
        <v>2.0000000000000001E-4</v>
      </c>
      <c r="H87" s="109">
        <v>5.0000000000000001E-4</v>
      </c>
      <c r="I87" s="109">
        <v>5.9999999999999995E-4</v>
      </c>
      <c r="J87" s="109">
        <v>2.9999999999999997E-4</v>
      </c>
      <c r="K87" s="110"/>
    </row>
    <row r="88" spans="1:11" x14ac:dyDescent="0.4">
      <c r="A88" s="107" t="s">
        <v>163</v>
      </c>
      <c r="B88" s="108">
        <v>8.5000000000000006E-3</v>
      </c>
      <c r="C88" s="109">
        <v>1.0500000000000001E-2</v>
      </c>
      <c r="D88" s="109">
        <v>1.9599999999999999E-2</v>
      </c>
      <c r="E88" s="109">
        <v>4.0000000000000002E-4</v>
      </c>
      <c r="F88" s="109">
        <v>1.8800000000000001E-2</v>
      </c>
      <c r="G88" s="109">
        <v>2.3E-2</v>
      </c>
      <c r="H88" s="109">
        <v>2.0899999999999998E-2</v>
      </c>
      <c r="I88" s="109">
        <v>2.1700000000000001E-2</v>
      </c>
      <c r="J88" s="109">
        <v>7.4999999999999997E-3</v>
      </c>
      <c r="K88" s="110"/>
    </row>
    <row r="89" spans="1:11" x14ac:dyDescent="0.4">
      <c r="A89" s="107" t="s">
        <v>164</v>
      </c>
      <c r="B89" s="108">
        <v>1.14E-2</v>
      </c>
      <c r="C89" s="109">
        <v>1.89E-2</v>
      </c>
      <c r="D89" s="109">
        <v>5.7999999999999996E-3</v>
      </c>
      <c r="E89" s="109">
        <v>7.1999999999999998E-3</v>
      </c>
      <c r="F89" s="109">
        <v>5.4000000000000003E-3</v>
      </c>
      <c r="G89" s="109">
        <v>6.7000000000000002E-3</v>
      </c>
      <c r="H89" s="109">
        <v>6.0000000000000001E-3</v>
      </c>
      <c r="I89" s="109">
        <v>6.3E-3</v>
      </c>
      <c r="J89" s="109">
        <v>4.1999999999999997E-3</v>
      </c>
      <c r="K89" s="110"/>
    </row>
    <row r="90" spans="1:11" x14ac:dyDescent="0.4">
      <c r="A90" s="103" t="s">
        <v>165</v>
      </c>
      <c r="B90" s="104">
        <v>8.5400000000000004E-2</v>
      </c>
      <c r="C90" s="105">
        <v>0.1048</v>
      </c>
      <c r="D90" s="105">
        <v>0.125</v>
      </c>
      <c r="E90" s="105">
        <v>8.3000000000000004E-2</v>
      </c>
      <c r="F90" s="105">
        <v>0.1164</v>
      </c>
      <c r="G90" s="105">
        <v>0.13250000000000001</v>
      </c>
      <c r="H90" s="105">
        <v>0.12809999999999999</v>
      </c>
      <c r="I90" s="105">
        <v>0.13220000000000001</v>
      </c>
      <c r="J90" s="105">
        <v>6.7900000000000002E-2</v>
      </c>
      <c r="K90" s="110"/>
    </row>
    <row r="91" spans="1:11" x14ac:dyDescent="0.4">
      <c r="A91" s="107" t="s">
        <v>166</v>
      </c>
      <c r="B91" s="108">
        <v>1.6000000000000001E-3</v>
      </c>
      <c r="C91" s="109">
        <v>2E-3</v>
      </c>
      <c r="D91" s="109">
        <v>1.6999999999999999E-3</v>
      </c>
      <c r="E91" s="109">
        <v>8.9999999999999998E-4</v>
      </c>
      <c r="F91" s="109">
        <v>1.4E-3</v>
      </c>
      <c r="G91" s="109">
        <v>1.5E-3</v>
      </c>
      <c r="H91" s="109">
        <v>1.4E-3</v>
      </c>
      <c r="I91" s="109">
        <v>1.5E-3</v>
      </c>
      <c r="J91" s="109">
        <v>8.0000000000000004E-4</v>
      </c>
      <c r="K91" s="110"/>
    </row>
    <row r="92" spans="1:11" x14ac:dyDescent="0.4">
      <c r="A92" s="107" t="s">
        <v>167</v>
      </c>
      <c r="B92" s="108">
        <v>5.4699999999999999E-2</v>
      </c>
      <c r="C92" s="109">
        <v>7.2900000000000006E-2</v>
      </c>
      <c r="D92" s="109">
        <v>7.2999999999999995E-2</v>
      </c>
      <c r="E92" s="109">
        <v>5.7200000000000001E-2</v>
      </c>
      <c r="F92" s="109">
        <v>6.8699999999999997E-2</v>
      </c>
      <c r="G92" s="109">
        <v>7.7600000000000002E-2</v>
      </c>
      <c r="H92" s="109">
        <v>7.0099999999999996E-2</v>
      </c>
      <c r="I92" s="109">
        <v>7.7799999999999994E-2</v>
      </c>
      <c r="J92" s="109">
        <v>3.9300000000000002E-2</v>
      </c>
      <c r="K92" s="110"/>
    </row>
    <row r="93" spans="1:11" x14ac:dyDescent="0.4">
      <c r="A93" s="107" t="s">
        <v>168</v>
      </c>
      <c r="B93" s="108">
        <v>1.04E-2</v>
      </c>
      <c r="C93" s="109">
        <v>1.01E-2</v>
      </c>
      <c r="D93" s="109">
        <v>2.2599999999999999E-2</v>
      </c>
      <c r="E93" s="109">
        <v>8.6E-3</v>
      </c>
      <c r="F93" s="109">
        <v>2.06E-2</v>
      </c>
      <c r="G93" s="109">
        <v>2.4400000000000002E-2</v>
      </c>
      <c r="H93" s="109">
        <v>3.0200000000000001E-2</v>
      </c>
      <c r="I93" s="109">
        <v>2.3900000000000001E-2</v>
      </c>
      <c r="J93" s="109">
        <v>3.0999999999999999E-3</v>
      </c>
      <c r="K93" s="110"/>
    </row>
    <row r="94" spans="1:11" x14ac:dyDescent="0.4">
      <c r="A94" s="107" t="s">
        <v>169</v>
      </c>
      <c r="B94" s="108">
        <v>2.5999999999999999E-3</v>
      </c>
      <c r="C94" s="109">
        <v>2.7000000000000001E-3</v>
      </c>
      <c r="D94" s="109">
        <v>6.0000000000000001E-3</v>
      </c>
      <c r="E94" s="109">
        <v>0</v>
      </c>
      <c r="F94" s="109">
        <v>5.3E-3</v>
      </c>
      <c r="G94" s="109">
        <v>6.0000000000000001E-3</v>
      </c>
      <c r="H94" s="109">
        <v>5.4999999999999997E-3</v>
      </c>
      <c r="I94" s="109">
        <v>6.0000000000000001E-3</v>
      </c>
      <c r="J94" s="109">
        <v>3.5000000000000001E-3</v>
      </c>
      <c r="K94" s="110"/>
    </row>
    <row r="95" spans="1:11" x14ac:dyDescent="0.4">
      <c r="A95" s="107" t="s">
        <v>170</v>
      </c>
      <c r="B95" s="108">
        <v>8.9999999999999993E-3</v>
      </c>
      <c r="C95" s="109">
        <v>7.4000000000000003E-3</v>
      </c>
      <c r="D95" s="109">
        <v>0.01</v>
      </c>
      <c r="E95" s="109">
        <v>1.0500000000000001E-2</v>
      </c>
      <c r="F95" s="109">
        <v>9.2999999999999992E-3</v>
      </c>
      <c r="G95" s="109">
        <v>1.0500000000000001E-2</v>
      </c>
      <c r="H95" s="109">
        <v>9.4999999999999998E-3</v>
      </c>
      <c r="I95" s="109">
        <v>1.0500000000000001E-2</v>
      </c>
      <c r="J95" s="109">
        <v>1.95E-2</v>
      </c>
      <c r="K95" s="110"/>
    </row>
    <row r="96" spans="1:11" x14ac:dyDescent="0.4">
      <c r="A96" s="107" t="s">
        <v>171</v>
      </c>
      <c r="B96" s="108">
        <v>5.8999999999999999E-3</v>
      </c>
      <c r="C96" s="109">
        <v>6.7999999999999996E-3</v>
      </c>
      <c r="D96" s="109">
        <v>8.3999999999999995E-3</v>
      </c>
      <c r="E96" s="109">
        <v>5.1000000000000004E-3</v>
      </c>
      <c r="F96" s="109">
        <v>8.0000000000000002E-3</v>
      </c>
      <c r="G96" s="109">
        <v>8.9999999999999993E-3</v>
      </c>
      <c r="H96" s="109">
        <v>8.2000000000000007E-3</v>
      </c>
      <c r="I96" s="109">
        <v>8.9999999999999993E-3</v>
      </c>
      <c r="J96" s="109">
        <v>4.0000000000000002E-4</v>
      </c>
      <c r="K96" s="110"/>
    </row>
    <row r="97" spans="1:11" ht="19.5" thickBot="1" x14ac:dyDescent="0.45">
      <c r="A97" s="99" t="s">
        <v>172</v>
      </c>
      <c r="B97" s="111">
        <v>1.1999999999999999E-3</v>
      </c>
      <c r="C97" s="112">
        <v>2.8999999999999998E-3</v>
      </c>
      <c r="D97" s="112">
        <v>3.3E-3</v>
      </c>
      <c r="E97" s="112">
        <v>6.9999999999999999E-4</v>
      </c>
      <c r="F97" s="112">
        <v>3.0999999999999999E-3</v>
      </c>
      <c r="G97" s="112">
        <v>3.5000000000000001E-3</v>
      </c>
      <c r="H97" s="112">
        <v>3.2000000000000002E-3</v>
      </c>
      <c r="I97" s="112">
        <v>3.5000000000000001E-3</v>
      </c>
      <c r="J97" s="112">
        <v>1.2999999999999999E-3</v>
      </c>
      <c r="K97" s="113"/>
    </row>
    <row r="98" spans="1:11" ht="21.75" x14ac:dyDescent="0.4">
      <c r="B98" s="120" t="s">
        <v>216</v>
      </c>
      <c r="C98" s="38"/>
      <c r="D98" s="38"/>
      <c r="E98" s="38"/>
      <c r="F98" s="38"/>
      <c r="G98" s="38"/>
      <c r="H98" s="38"/>
      <c r="I98" s="38"/>
      <c r="J98" s="38"/>
      <c r="K98" s="38"/>
    </row>
    <row r="99" spans="1:11" ht="19.5" x14ac:dyDescent="0.4">
      <c r="B99" s="120" t="s">
        <v>217</v>
      </c>
      <c r="C99" s="38"/>
      <c r="D99" s="38"/>
      <c r="E99" s="38"/>
      <c r="F99" s="38"/>
      <c r="G99" s="38"/>
      <c r="H99" s="38"/>
      <c r="I99" s="38"/>
      <c r="J99" s="38"/>
      <c r="K99" s="38"/>
    </row>
    <row r="100" spans="1:11" ht="19.5" x14ac:dyDescent="0.4">
      <c r="B100" s="120"/>
      <c r="C100" s="38"/>
      <c r="D100" s="38"/>
      <c r="E100" s="38"/>
      <c r="F100" s="38"/>
      <c r="G100" s="38"/>
      <c r="H100" s="38"/>
      <c r="I100" s="38"/>
      <c r="J100" s="38"/>
      <c r="K100" s="38"/>
    </row>
    <row r="101" spans="1:11" ht="19.5" x14ac:dyDescent="0.4">
      <c r="A101" s="116"/>
    </row>
    <row r="102" spans="1:11" ht="23.25" thickBot="1" x14ac:dyDescent="0.45">
      <c r="A102" s="92"/>
      <c r="B102" s="197" t="s">
        <v>180</v>
      </c>
      <c r="C102" s="193" t="s">
        <v>426</v>
      </c>
      <c r="D102" s="93"/>
      <c r="E102" s="93"/>
      <c r="F102" s="93"/>
      <c r="G102" s="93"/>
      <c r="H102" s="93"/>
      <c r="I102" s="93"/>
      <c r="J102" s="93"/>
      <c r="K102" s="93"/>
    </row>
    <row r="103" spans="1:11" ht="37.5" x14ac:dyDescent="0.4">
      <c r="A103" s="260" t="s">
        <v>143</v>
      </c>
      <c r="B103" s="196" t="s">
        <v>12</v>
      </c>
      <c r="C103" s="34" t="s">
        <v>13</v>
      </c>
      <c r="D103" s="35" t="s">
        <v>14</v>
      </c>
      <c r="E103" s="34" t="s">
        <v>15</v>
      </c>
      <c r="F103" s="34" t="s">
        <v>16</v>
      </c>
      <c r="G103" s="148" t="s">
        <v>213</v>
      </c>
      <c r="H103" s="34" t="s">
        <v>18</v>
      </c>
      <c r="I103" s="34" t="s">
        <v>19</v>
      </c>
      <c r="J103" s="36" t="s">
        <v>20</v>
      </c>
      <c r="K103" s="262" t="s">
        <v>144</v>
      </c>
    </row>
    <row r="104" spans="1:11" ht="49.5" x14ac:dyDescent="0.4">
      <c r="A104" s="261"/>
      <c r="B104" s="97" t="s">
        <v>21</v>
      </c>
      <c r="C104" s="11" t="s">
        <v>22</v>
      </c>
      <c r="D104" s="13" t="s">
        <v>23</v>
      </c>
      <c r="E104" s="13" t="s">
        <v>24</v>
      </c>
      <c r="F104" s="11" t="s">
        <v>25</v>
      </c>
      <c r="G104" s="11" t="s">
        <v>26</v>
      </c>
      <c r="H104" s="11" t="s">
        <v>27</v>
      </c>
      <c r="I104" s="11" t="s">
        <v>28</v>
      </c>
      <c r="J104" s="98" t="s">
        <v>29</v>
      </c>
      <c r="K104" s="263"/>
    </row>
    <row r="105" spans="1:11" ht="19.5" thickBot="1" x14ac:dyDescent="0.45">
      <c r="A105" s="99" t="s">
        <v>2</v>
      </c>
      <c r="B105" s="100" t="s">
        <v>3</v>
      </c>
      <c r="C105" s="101" t="s">
        <v>3</v>
      </c>
      <c r="D105" s="101" t="s">
        <v>3</v>
      </c>
      <c r="E105" s="101" t="s">
        <v>3</v>
      </c>
      <c r="F105" s="101" t="s">
        <v>3</v>
      </c>
      <c r="G105" s="101" t="s">
        <v>3</v>
      </c>
      <c r="H105" s="101" t="s">
        <v>3</v>
      </c>
      <c r="I105" s="101" t="s">
        <v>3</v>
      </c>
      <c r="J105" s="102" t="s">
        <v>3</v>
      </c>
      <c r="K105" s="264"/>
    </row>
    <row r="106" spans="1:11" x14ac:dyDescent="0.4">
      <c r="A106" s="103" t="s">
        <v>145</v>
      </c>
      <c r="B106" s="104">
        <v>0.39</v>
      </c>
      <c r="C106" s="105">
        <v>0.37109999999999999</v>
      </c>
      <c r="D106" s="105">
        <v>0.37809999999999999</v>
      </c>
      <c r="E106" s="105">
        <v>0.35319999999999996</v>
      </c>
      <c r="F106" s="105">
        <v>0.3548</v>
      </c>
      <c r="G106" s="105">
        <v>0.29859999999999998</v>
      </c>
      <c r="H106" s="105">
        <v>0.4269</v>
      </c>
      <c r="I106" s="105">
        <v>0.43840000000000001</v>
      </c>
      <c r="J106" s="105">
        <v>0.37890000000000001</v>
      </c>
      <c r="K106" s="106"/>
    </row>
    <row r="107" spans="1:11" x14ac:dyDescent="0.4">
      <c r="A107" s="107" t="s">
        <v>146</v>
      </c>
      <c r="B107" s="108">
        <v>0.23769999999999999</v>
      </c>
      <c r="C107" s="109">
        <v>0.24510000000000001</v>
      </c>
      <c r="D107" s="109">
        <v>0.2475</v>
      </c>
      <c r="E107" s="109">
        <v>0.21029999999999999</v>
      </c>
      <c r="F107" s="109">
        <v>0.22700000000000001</v>
      </c>
      <c r="G107" s="109">
        <v>0.17080000000000001</v>
      </c>
      <c r="H107" s="109">
        <v>0.31840000000000002</v>
      </c>
      <c r="I107" s="109">
        <v>0.3019</v>
      </c>
      <c r="J107" s="109">
        <v>0.22470000000000001</v>
      </c>
      <c r="K107" s="106" t="s">
        <v>147</v>
      </c>
    </row>
    <row r="108" spans="1:11" x14ac:dyDescent="0.4">
      <c r="A108" s="107" t="s">
        <v>148</v>
      </c>
      <c r="B108" s="108">
        <v>0.15229999999999999</v>
      </c>
      <c r="C108" s="109">
        <v>0.126</v>
      </c>
      <c r="D108" s="109">
        <v>0.13059999999999999</v>
      </c>
      <c r="E108" s="109">
        <v>0.1429</v>
      </c>
      <c r="F108" s="109">
        <v>0.1278</v>
      </c>
      <c r="G108" s="109">
        <v>0.1278</v>
      </c>
      <c r="H108" s="109">
        <v>0.1085</v>
      </c>
      <c r="I108" s="109">
        <v>0.13650000000000001</v>
      </c>
      <c r="J108" s="109">
        <v>0.1542</v>
      </c>
      <c r="K108" s="106" t="s">
        <v>149</v>
      </c>
    </row>
    <row r="109" spans="1:11" ht="20.25" x14ac:dyDescent="0.4">
      <c r="A109" s="103" t="s">
        <v>173</v>
      </c>
      <c r="B109" s="104">
        <v>0.36599999999999999</v>
      </c>
      <c r="C109" s="105">
        <v>0.36609999999999998</v>
      </c>
      <c r="D109" s="105">
        <v>0.3453</v>
      </c>
      <c r="E109" s="105">
        <v>0.41899999999999998</v>
      </c>
      <c r="F109" s="105">
        <v>0.3579</v>
      </c>
      <c r="G109" s="105">
        <v>0.45179999999999998</v>
      </c>
      <c r="H109" s="105">
        <v>0.35589999999999999</v>
      </c>
      <c r="I109" s="105">
        <v>0.30790000000000001</v>
      </c>
      <c r="J109" s="105">
        <v>0.38279999999999997</v>
      </c>
      <c r="K109" s="106" t="s">
        <v>201</v>
      </c>
    </row>
    <row r="110" spans="1:11" x14ac:dyDescent="0.4">
      <c r="A110" s="103" t="s">
        <v>151</v>
      </c>
      <c r="B110" s="104">
        <v>0.1326</v>
      </c>
      <c r="C110" s="105">
        <v>0.13220000000000001</v>
      </c>
      <c r="D110" s="105">
        <v>0.13320000000000001</v>
      </c>
      <c r="E110" s="105">
        <v>0.13489999999999999</v>
      </c>
      <c r="F110" s="105">
        <v>0.1497</v>
      </c>
      <c r="G110" s="105">
        <v>0.10580000000000001</v>
      </c>
      <c r="H110" s="105">
        <v>7.7499999999999999E-2</v>
      </c>
      <c r="I110" s="105">
        <v>0.1028</v>
      </c>
      <c r="J110" s="105">
        <v>0.12039999999999999</v>
      </c>
      <c r="K110" s="106"/>
    </row>
    <row r="111" spans="1:11" x14ac:dyDescent="0.4">
      <c r="A111" s="107" t="s">
        <v>152</v>
      </c>
      <c r="B111" s="108">
        <v>2.5000000000000001E-3</v>
      </c>
      <c r="C111" s="109">
        <v>3.0999999999999999E-3</v>
      </c>
      <c r="D111" s="109">
        <v>7.1000000000000004E-3</v>
      </c>
      <c r="E111" s="109">
        <v>1.9E-3</v>
      </c>
      <c r="F111" s="109">
        <v>7.4999999999999997E-3</v>
      </c>
      <c r="G111" s="109">
        <v>7.3000000000000001E-3</v>
      </c>
      <c r="H111" s="109">
        <v>6.3E-3</v>
      </c>
      <c r="I111" s="109">
        <v>7.7999999999999996E-3</v>
      </c>
      <c r="J111" s="109">
        <v>5.1999999999999998E-3</v>
      </c>
      <c r="K111" s="106" t="s">
        <v>153</v>
      </c>
    </row>
    <row r="112" spans="1:11" x14ac:dyDescent="0.4">
      <c r="A112" s="107" t="s">
        <v>154</v>
      </c>
      <c r="B112" s="108">
        <v>5.5599999999999997E-2</v>
      </c>
      <c r="C112" s="109">
        <v>4.6899999999999997E-2</v>
      </c>
      <c r="D112" s="109">
        <v>5.2200000000000003E-2</v>
      </c>
      <c r="E112" s="109">
        <v>6.9400000000000003E-2</v>
      </c>
      <c r="F112" s="109">
        <v>3.0200000000000001E-2</v>
      </c>
      <c r="G112" s="109">
        <v>2.8899999999999999E-2</v>
      </c>
      <c r="H112" s="109">
        <v>4.7E-2</v>
      </c>
      <c r="I112" s="109">
        <v>4.7300000000000002E-2</v>
      </c>
      <c r="J112" s="109">
        <v>5.4600000000000003E-2</v>
      </c>
      <c r="K112" s="106" t="s">
        <v>147</v>
      </c>
    </row>
    <row r="113" spans="1:11" x14ac:dyDescent="0.4">
      <c r="A113" s="107" t="s">
        <v>155</v>
      </c>
      <c r="B113" s="108">
        <v>6.5000000000000002E-2</v>
      </c>
      <c r="C113" s="109">
        <v>7.0499999999999993E-2</v>
      </c>
      <c r="D113" s="109">
        <v>6.5500000000000003E-2</v>
      </c>
      <c r="E113" s="109">
        <v>5.57E-2</v>
      </c>
      <c r="F113" s="109">
        <v>0.1081</v>
      </c>
      <c r="G113" s="109">
        <v>2.93E-2</v>
      </c>
      <c r="H113" s="109">
        <v>2.3800000000000002E-2</v>
      </c>
      <c r="I113" s="109">
        <v>4.0099999999999997E-2</v>
      </c>
      <c r="J113" s="109">
        <v>5.7099999999999998E-2</v>
      </c>
      <c r="K113" s="106" t="s">
        <v>147</v>
      </c>
    </row>
    <row r="114" spans="1:11" x14ac:dyDescent="0.4">
      <c r="A114" s="107" t="s">
        <v>156</v>
      </c>
      <c r="B114" s="108">
        <v>9.4999999999999998E-3</v>
      </c>
      <c r="C114" s="109">
        <v>1.17E-2</v>
      </c>
      <c r="D114" s="109">
        <v>8.3999999999999995E-3</v>
      </c>
      <c r="E114" s="109">
        <v>7.9000000000000008E-3</v>
      </c>
      <c r="F114" s="109">
        <v>3.8999999999999998E-3</v>
      </c>
      <c r="G114" s="109">
        <v>4.0300000000000002E-2</v>
      </c>
      <c r="H114" s="109">
        <v>4.0000000000000002E-4</v>
      </c>
      <c r="I114" s="109">
        <v>7.6E-3</v>
      </c>
      <c r="J114" s="109">
        <v>3.5000000000000001E-3</v>
      </c>
      <c r="K114" s="110"/>
    </row>
    <row r="115" spans="1:11" x14ac:dyDescent="0.4">
      <c r="A115" s="103" t="s">
        <v>174</v>
      </c>
      <c r="B115" s="104">
        <v>3.2300000000000002E-2</v>
      </c>
      <c r="C115" s="105">
        <v>3.3300000000000003E-2</v>
      </c>
      <c r="D115" s="105">
        <v>2.7E-2</v>
      </c>
      <c r="E115" s="105">
        <v>1.7299999999999999E-2</v>
      </c>
      <c r="F115" s="105">
        <v>2.8400000000000002E-2</v>
      </c>
      <c r="G115" s="105">
        <v>3.0599999999999999E-2</v>
      </c>
      <c r="H115" s="105">
        <v>3.2500000000000001E-2</v>
      </c>
      <c r="I115" s="105">
        <v>2.9700000000000001E-2</v>
      </c>
      <c r="J115" s="105">
        <v>5.9799999999999999E-2</v>
      </c>
      <c r="K115" s="110"/>
    </row>
    <row r="116" spans="1:11" x14ac:dyDescent="0.4">
      <c r="A116" s="107" t="s">
        <v>158</v>
      </c>
      <c r="B116" s="108">
        <v>8.8000000000000005E-3</v>
      </c>
      <c r="C116" s="109">
        <v>1.6999999999999999E-3</v>
      </c>
      <c r="D116" s="109">
        <v>5.0000000000000001E-4</v>
      </c>
      <c r="E116" s="109">
        <v>0</v>
      </c>
      <c r="F116" s="109">
        <v>5.0000000000000001E-4</v>
      </c>
      <c r="G116" s="109">
        <v>6.9999999999999999E-4</v>
      </c>
      <c r="H116" s="109">
        <v>5.9999999999999995E-4</v>
      </c>
      <c r="I116" s="109">
        <v>6.9999999999999999E-4</v>
      </c>
      <c r="J116" s="109">
        <v>4.0899999999999999E-2</v>
      </c>
      <c r="K116" s="110"/>
    </row>
    <row r="117" spans="1:11" x14ac:dyDescent="0.4">
      <c r="A117" s="107" t="s">
        <v>159</v>
      </c>
      <c r="B117" s="108">
        <v>2.5999999999999999E-3</v>
      </c>
      <c r="C117" s="109">
        <v>1.4E-3</v>
      </c>
      <c r="D117" s="109">
        <v>3.0000000000000001E-3</v>
      </c>
      <c r="E117" s="109">
        <v>4.4000000000000003E-3</v>
      </c>
      <c r="F117" s="109">
        <v>7.7000000000000002E-3</v>
      </c>
      <c r="G117" s="109">
        <v>1E-4</v>
      </c>
      <c r="H117" s="109">
        <v>2.0000000000000001E-4</v>
      </c>
      <c r="I117" s="109">
        <v>0</v>
      </c>
      <c r="J117" s="109">
        <v>2.0000000000000001E-4</v>
      </c>
      <c r="K117" s="110"/>
    </row>
    <row r="118" spans="1:11" x14ac:dyDescent="0.4">
      <c r="A118" s="107" t="s">
        <v>160</v>
      </c>
      <c r="B118" s="108">
        <v>2.0000000000000001E-4</v>
      </c>
      <c r="C118" s="109">
        <v>5.9999999999999995E-4</v>
      </c>
      <c r="D118" s="109">
        <v>0</v>
      </c>
      <c r="E118" s="109">
        <v>1E-4</v>
      </c>
      <c r="F118" s="109">
        <v>0</v>
      </c>
      <c r="G118" s="109">
        <v>0</v>
      </c>
      <c r="H118" s="109">
        <v>0</v>
      </c>
      <c r="I118" s="109">
        <v>0</v>
      </c>
      <c r="J118" s="109">
        <v>1E-4</v>
      </c>
      <c r="K118" s="110"/>
    </row>
    <row r="119" spans="1:11" x14ac:dyDescent="0.4">
      <c r="A119" s="107" t="s">
        <v>161</v>
      </c>
      <c r="B119" s="108">
        <v>1.5E-3</v>
      </c>
      <c r="C119" s="109">
        <v>8.9999999999999998E-4</v>
      </c>
      <c r="D119" s="109">
        <v>1E-3</v>
      </c>
      <c r="E119" s="109">
        <v>1E-4</v>
      </c>
      <c r="F119" s="109">
        <v>6.9999999999999999E-4</v>
      </c>
      <c r="G119" s="109">
        <v>1E-3</v>
      </c>
      <c r="H119" s="109">
        <v>8.9999999999999998E-4</v>
      </c>
      <c r="I119" s="109">
        <v>8.9999999999999998E-4</v>
      </c>
      <c r="J119" s="109">
        <v>6.3E-3</v>
      </c>
      <c r="K119" s="110"/>
    </row>
    <row r="120" spans="1:11" x14ac:dyDescent="0.4">
      <c r="A120" s="107" t="s">
        <v>162</v>
      </c>
      <c r="B120" s="108">
        <v>1.5E-3</v>
      </c>
      <c r="C120" s="109">
        <v>1.4E-3</v>
      </c>
      <c r="D120" s="109">
        <v>1.1000000000000001E-3</v>
      </c>
      <c r="E120" s="109">
        <v>5.8999999999999999E-3</v>
      </c>
      <c r="F120" s="109">
        <v>2.9999999999999997E-4</v>
      </c>
      <c r="G120" s="109">
        <v>4.0000000000000002E-4</v>
      </c>
      <c r="H120" s="109">
        <v>5.7999999999999996E-3</v>
      </c>
      <c r="I120" s="109">
        <v>8.9999999999999998E-4</v>
      </c>
      <c r="J120" s="109">
        <v>2.9999999999999997E-4</v>
      </c>
      <c r="K120" s="110"/>
    </row>
    <row r="121" spans="1:11" x14ac:dyDescent="0.4">
      <c r="A121" s="107" t="s">
        <v>163</v>
      </c>
      <c r="B121" s="108">
        <v>7.6E-3</v>
      </c>
      <c r="C121" s="109">
        <v>8.8000000000000005E-3</v>
      </c>
      <c r="D121" s="109">
        <v>1.6500000000000001E-2</v>
      </c>
      <c r="E121" s="109">
        <v>4.0000000000000002E-4</v>
      </c>
      <c r="F121" s="109">
        <v>1.49E-2</v>
      </c>
      <c r="G121" s="109">
        <v>2.1999999999999999E-2</v>
      </c>
      <c r="H121" s="109">
        <v>1.9400000000000001E-2</v>
      </c>
      <c r="I121" s="109">
        <v>2.1100000000000001E-2</v>
      </c>
      <c r="J121" s="109">
        <v>7.4999999999999997E-3</v>
      </c>
      <c r="K121" s="110"/>
    </row>
    <row r="122" spans="1:11" x14ac:dyDescent="0.4">
      <c r="A122" s="107" t="s">
        <v>164</v>
      </c>
      <c r="B122" s="108">
        <v>1.01E-2</v>
      </c>
      <c r="C122" s="109">
        <v>1.8499999999999999E-2</v>
      </c>
      <c r="D122" s="109">
        <v>4.8999999999999998E-3</v>
      </c>
      <c r="E122" s="109">
        <v>6.4000000000000003E-3</v>
      </c>
      <c r="F122" s="109">
        <v>4.3E-3</v>
      </c>
      <c r="G122" s="109">
        <v>6.4000000000000003E-3</v>
      </c>
      <c r="H122" s="109">
        <v>5.5999999999999999E-3</v>
      </c>
      <c r="I122" s="109">
        <v>6.1000000000000004E-3</v>
      </c>
      <c r="J122" s="109">
        <v>4.4999999999999997E-3</v>
      </c>
      <c r="K122" s="110"/>
    </row>
    <row r="123" spans="1:11" x14ac:dyDescent="0.4">
      <c r="A123" s="103" t="s">
        <v>175</v>
      </c>
      <c r="B123" s="104">
        <v>7.9100000000000004E-2</v>
      </c>
      <c r="C123" s="105">
        <v>9.7299999999999998E-2</v>
      </c>
      <c r="D123" s="105">
        <v>0.1164</v>
      </c>
      <c r="E123" s="105">
        <v>7.5600000000000001E-2</v>
      </c>
      <c r="F123" s="105">
        <v>0.10920000000000001</v>
      </c>
      <c r="G123" s="105">
        <v>0.1132</v>
      </c>
      <c r="H123" s="105">
        <v>0.1072</v>
      </c>
      <c r="I123" s="105">
        <v>0.1212</v>
      </c>
      <c r="J123" s="105">
        <v>5.8099999999999999E-2</v>
      </c>
      <c r="K123" s="110"/>
    </row>
    <row r="124" spans="1:11" x14ac:dyDescent="0.4">
      <c r="A124" s="107" t="s">
        <v>166</v>
      </c>
      <c r="B124" s="108">
        <v>1.4E-3</v>
      </c>
      <c r="C124" s="109">
        <v>1.6999999999999999E-3</v>
      </c>
      <c r="D124" s="109">
        <v>1.6999999999999999E-3</v>
      </c>
      <c r="E124" s="109">
        <v>8.0000000000000004E-4</v>
      </c>
      <c r="F124" s="109">
        <v>1.2999999999999999E-3</v>
      </c>
      <c r="G124" s="109">
        <v>1.2999999999999999E-3</v>
      </c>
      <c r="H124" s="109">
        <v>1.1000000000000001E-3</v>
      </c>
      <c r="I124" s="109">
        <v>1.4E-3</v>
      </c>
      <c r="J124" s="109">
        <v>6.9999999999999999E-4</v>
      </c>
      <c r="K124" s="110"/>
    </row>
    <row r="125" spans="1:11" x14ac:dyDescent="0.4">
      <c r="A125" s="107" t="s">
        <v>167</v>
      </c>
      <c r="B125" s="108">
        <v>4.9200000000000001E-2</v>
      </c>
      <c r="C125" s="109">
        <v>6.6600000000000006E-2</v>
      </c>
      <c r="D125" s="109">
        <v>6.4600000000000005E-2</v>
      </c>
      <c r="E125" s="109">
        <v>5.3100000000000001E-2</v>
      </c>
      <c r="F125" s="109">
        <v>6.6900000000000001E-2</v>
      </c>
      <c r="G125" s="109">
        <v>6.6900000000000001E-2</v>
      </c>
      <c r="H125" s="109">
        <v>5.67E-2</v>
      </c>
      <c r="I125" s="109">
        <v>7.1400000000000005E-2</v>
      </c>
      <c r="J125" s="109">
        <v>3.32E-2</v>
      </c>
      <c r="K125" s="110"/>
    </row>
    <row r="126" spans="1:11" x14ac:dyDescent="0.4">
      <c r="A126" s="107" t="s">
        <v>168</v>
      </c>
      <c r="B126" s="108">
        <v>1.0999999999999999E-2</v>
      </c>
      <c r="C126" s="109">
        <v>1.0800000000000001E-2</v>
      </c>
      <c r="D126" s="109">
        <v>2.53E-2</v>
      </c>
      <c r="E126" s="109">
        <v>6.1000000000000004E-3</v>
      </c>
      <c r="F126" s="109">
        <v>1.6400000000000001E-2</v>
      </c>
      <c r="G126" s="109">
        <v>1.9800000000000002E-2</v>
      </c>
      <c r="H126" s="109">
        <v>2.7400000000000001E-2</v>
      </c>
      <c r="I126" s="109">
        <v>2.1499999999999998E-2</v>
      </c>
      <c r="J126" s="109">
        <v>3.8E-3</v>
      </c>
      <c r="K126" s="110"/>
    </row>
    <row r="127" spans="1:11" x14ac:dyDescent="0.4">
      <c r="A127" s="107" t="s">
        <v>169</v>
      </c>
      <c r="B127" s="108">
        <v>3.0000000000000001E-3</v>
      </c>
      <c r="C127" s="109">
        <v>2.3999999999999998E-3</v>
      </c>
      <c r="D127" s="109">
        <v>5.4999999999999997E-3</v>
      </c>
      <c r="E127" s="109">
        <v>0</v>
      </c>
      <c r="F127" s="109">
        <v>5.0000000000000001E-3</v>
      </c>
      <c r="G127" s="109">
        <v>5.3E-3</v>
      </c>
      <c r="H127" s="109">
        <v>4.5999999999999999E-3</v>
      </c>
      <c r="I127" s="109">
        <v>5.5999999999999999E-3</v>
      </c>
      <c r="J127" s="109">
        <v>2.2000000000000001E-3</v>
      </c>
      <c r="K127" s="110"/>
    </row>
    <row r="128" spans="1:11" x14ac:dyDescent="0.4">
      <c r="A128" s="107" t="s">
        <v>170</v>
      </c>
      <c r="B128" s="108">
        <v>8.0999999999999996E-3</v>
      </c>
      <c r="C128" s="109">
        <v>7.1000000000000004E-3</v>
      </c>
      <c r="D128" s="109">
        <v>8.9999999999999993E-3</v>
      </c>
      <c r="E128" s="109">
        <v>0.01</v>
      </c>
      <c r="F128" s="109">
        <v>8.8000000000000005E-3</v>
      </c>
      <c r="G128" s="109">
        <v>9.1000000000000004E-3</v>
      </c>
      <c r="H128" s="109">
        <v>8.2000000000000007E-3</v>
      </c>
      <c r="I128" s="109">
        <v>9.7000000000000003E-3</v>
      </c>
      <c r="J128" s="109">
        <v>1.67E-2</v>
      </c>
      <c r="K128" s="110"/>
    </row>
    <row r="129" spans="1:11" x14ac:dyDescent="0.4">
      <c r="A129" s="107" t="s">
        <v>171</v>
      </c>
      <c r="B129" s="108">
        <v>5.3E-3</v>
      </c>
      <c r="C129" s="109">
        <v>6.1000000000000004E-3</v>
      </c>
      <c r="D129" s="109">
        <v>7.4000000000000003E-3</v>
      </c>
      <c r="E129" s="109">
        <v>4.8999999999999998E-3</v>
      </c>
      <c r="F129" s="109">
        <v>7.7999999999999996E-3</v>
      </c>
      <c r="G129" s="109">
        <v>7.7999999999999996E-3</v>
      </c>
      <c r="H129" s="109">
        <v>6.6E-3</v>
      </c>
      <c r="I129" s="109">
        <v>8.3000000000000001E-3</v>
      </c>
      <c r="J129" s="109">
        <v>4.0000000000000002E-4</v>
      </c>
      <c r="K129" s="110"/>
    </row>
    <row r="130" spans="1:11" ht="19.5" thickBot="1" x14ac:dyDescent="0.45">
      <c r="A130" s="99" t="s">
        <v>172</v>
      </c>
      <c r="B130" s="111">
        <v>1.1000000000000001E-3</v>
      </c>
      <c r="C130" s="112">
        <v>2.5999999999999999E-3</v>
      </c>
      <c r="D130" s="112">
        <v>2.8999999999999998E-3</v>
      </c>
      <c r="E130" s="112">
        <v>6.9999999999999999E-4</v>
      </c>
      <c r="F130" s="112">
        <v>3.0000000000000001E-3</v>
      </c>
      <c r="G130" s="112">
        <v>3.0000000000000001E-3</v>
      </c>
      <c r="H130" s="112">
        <v>2.5999999999999999E-3</v>
      </c>
      <c r="I130" s="112">
        <v>3.3E-3</v>
      </c>
      <c r="J130" s="112">
        <v>1.1000000000000001E-3</v>
      </c>
      <c r="K130" s="113"/>
    </row>
    <row r="131" spans="1:11" ht="21.75" x14ac:dyDescent="0.4">
      <c r="B131" s="120" t="s">
        <v>216</v>
      </c>
      <c r="C131" s="38"/>
      <c r="D131" s="38"/>
      <c r="E131" s="38"/>
      <c r="F131" s="38"/>
      <c r="G131" s="38"/>
      <c r="H131" s="38"/>
      <c r="I131" s="38"/>
      <c r="J131" s="38"/>
      <c r="K131" s="38"/>
    </row>
    <row r="132" spans="1:11" ht="19.5" x14ac:dyDescent="0.4">
      <c r="B132" s="120" t="s">
        <v>217</v>
      </c>
      <c r="C132" s="38"/>
      <c r="D132" s="38"/>
      <c r="E132" s="38"/>
      <c r="F132" s="38"/>
      <c r="G132" s="38"/>
      <c r="H132" s="38"/>
      <c r="I132" s="38"/>
      <c r="J132" s="38"/>
      <c r="K132" s="38"/>
    </row>
    <row r="133" spans="1:11" ht="19.5" x14ac:dyDescent="0.4">
      <c r="A133" s="107"/>
      <c r="B133" s="198" t="s">
        <v>421</v>
      </c>
      <c r="C133" s="38"/>
      <c r="D133" s="38"/>
      <c r="E133" s="38"/>
      <c r="F133" s="38"/>
      <c r="G133" s="38"/>
      <c r="H133" s="38"/>
      <c r="I133" s="38"/>
      <c r="J133" s="38"/>
      <c r="K133" s="38"/>
    </row>
    <row r="134" spans="1:11" x14ac:dyDescent="0.4">
      <c r="A134" s="107"/>
      <c r="C134" s="38"/>
      <c r="D134" s="38"/>
      <c r="E134" s="38"/>
      <c r="F134" s="38"/>
      <c r="G134" s="38"/>
      <c r="H134" s="38"/>
      <c r="I134" s="38"/>
      <c r="J134" s="38"/>
      <c r="K134" s="38"/>
    </row>
    <row r="135" spans="1:11" ht="19.5" x14ac:dyDescent="0.4">
      <c r="A135" s="116"/>
    </row>
    <row r="136" spans="1:11" ht="23.25" thickBot="1" x14ac:dyDescent="0.45">
      <c r="A136" s="92"/>
      <c r="B136" s="197" t="s">
        <v>180</v>
      </c>
      <c r="C136" s="193" t="s">
        <v>427</v>
      </c>
      <c r="D136" s="93"/>
      <c r="E136" s="93"/>
      <c r="F136" s="93"/>
      <c r="G136" s="93"/>
      <c r="H136" s="93"/>
      <c r="I136" s="93"/>
      <c r="J136" s="93"/>
      <c r="K136" s="93"/>
    </row>
    <row r="137" spans="1:11" ht="37.5" x14ac:dyDescent="0.4">
      <c r="A137" s="260" t="s">
        <v>143</v>
      </c>
      <c r="B137" s="196" t="s">
        <v>12</v>
      </c>
      <c r="C137" s="34" t="s">
        <v>13</v>
      </c>
      <c r="D137" s="35" t="s">
        <v>14</v>
      </c>
      <c r="E137" s="34" t="s">
        <v>15</v>
      </c>
      <c r="F137" s="34" t="s">
        <v>16</v>
      </c>
      <c r="G137" s="148" t="s">
        <v>213</v>
      </c>
      <c r="H137" s="34" t="s">
        <v>18</v>
      </c>
      <c r="I137" s="34" t="s">
        <v>19</v>
      </c>
      <c r="J137" s="36" t="s">
        <v>20</v>
      </c>
      <c r="K137" s="262" t="s">
        <v>144</v>
      </c>
    </row>
    <row r="138" spans="1:11" ht="49.5" x14ac:dyDescent="0.4">
      <c r="A138" s="261"/>
      <c r="B138" s="97" t="s">
        <v>21</v>
      </c>
      <c r="C138" s="11" t="s">
        <v>22</v>
      </c>
      <c r="D138" s="13" t="s">
        <v>23</v>
      </c>
      <c r="E138" s="13" t="s">
        <v>24</v>
      </c>
      <c r="F138" s="11" t="s">
        <v>25</v>
      </c>
      <c r="G138" s="11" t="s">
        <v>26</v>
      </c>
      <c r="H138" s="11" t="s">
        <v>27</v>
      </c>
      <c r="I138" s="11" t="s">
        <v>28</v>
      </c>
      <c r="J138" s="98" t="s">
        <v>29</v>
      </c>
      <c r="K138" s="263"/>
    </row>
    <row r="139" spans="1:11" ht="19.5" thickBot="1" x14ac:dyDescent="0.45">
      <c r="A139" s="99" t="s">
        <v>2</v>
      </c>
      <c r="B139" s="100" t="s">
        <v>3</v>
      </c>
      <c r="C139" s="101" t="s">
        <v>3</v>
      </c>
      <c r="D139" s="101" t="s">
        <v>3</v>
      </c>
      <c r="E139" s="101" t="s">
        <v>3</v>
      </c>
      <c r="F139" s="101" t="s">
        <v>3</v>
      </c>
      <c r="G139" s="101" t="s">
        <v>3</v>
      </c>
      <c r="H139" s="101" t="s">
        <v>3</v>
      </c>
      <c r="I139" s="101" t="s">
        <v>3</v>
      </c>
      <c r="J139" s="102" t="s">
        <v>3</v>
      </c>
      <c r="K139" s="264"/>
    </row>
    <row r="140" spans="1:11" x14ac:dyDescent="0.4">
      <c r="A140" s="103" t="s">
        <v>145</v>
      </c>
      <c r="B140" s="104">
        <v>0.35549999999999998</v>
      </c>
      <c r="C140" s="105">
        <v>0.32840000000000003</v>
      </c>
      <c r="D140" s="105">
        <v>0.37239999999999995</v>
      </c>
      <c r="E140" s="105">
        <v>0.25359999999999999</v>
      </c>
      <c r="F140" s="105">
        <v>0.35070000000000001</v>
      </c>
      <c r="G140" s="105">
        <v>0.26229999999999998</v>
      </c>
      <c r="H140" s="105">
        <v>0.35780000000000001</v>
      </c>
      <c r="I140" s="105">
        <v>0.53920000000000001</v>
      </c>
      <c r="J140" s="105">
        <v>0.40939999999999999</v>
      </c>
      <c r="K140" s="106"/>
    </row>
    <row r="141" spans="1:11" x14ac:dyDescent="0.4">
      <c r="A141" s="107" t="s">
        <v>146</v>
      </c>
      <c r="B141" s="108">
        <v>0.22639999999999999</v>
      </c>
      <c r="C141" s="109">
        <v>0.22689999999999999</v>
      </c>
      <c r="D141" s="109">
        <v>0.25679999999999997</v>
      </c>
      <c r="E141" s="109">
        <v>0.1525</v>
      </c>
      <c r="F141" s="109">
        <v>0.2346</v>
      </c>
      <c r="G141" s="109">
        <v>0.15340000000000001</v>
      </c>
      <c r="H141" s="109">
        <v>0.27029999999999998</v>
      </c>
      <c r="I141" s="109">
        <v>0.39479999999999998</v>
      </c>
      <c r="J141" s="109">
        <v>0.26200000000000001</v>
      </c>
      <c r="K141" s="106" t="s">
        <v>147</v>
      </c>
    </row>
    <row r="142" spans="1:11" x14ac:dyDescent="0.4">
      <c r="A142" s="107" t="s">
        <v>148</v>
      </c>
      <c r="B142" s="108">
        <v>0.12909999999999999</v>
      </c>
      <c r="C142" s="109">
        <v>0.10150000000000001</v>
      </c>
      <c r="D142" s="109">
        <v>0.11559999999999999</v>
      </c>
      <c r="E142" s="109">
        <v>0.1011</v>
      </c>
      <c r="F142" s="109">
        <v>0.11609999999999999</v>
      </c>
      <c r="G142" s="109">
        <v>0.1089</v>
      </c>
      <c r="H142" s="109">
        <v>8.7499999999999994E-2</v>
      </c>
      <c r="I142" s="109">
        <v>0.1444</v>
      </c>
      <c r="J142" s="109">
        <v>0.1474</v>
      </c>
      <c r="K142" s="106" t="s">
        <v>149</v>
      </c>
    </row>
    <row r="143" spans="1:11" ht="20.25" x14ac:dyDescent="0.4">
      <c r="A143" s="103" t="s">
        <v>173</v>
      </c>
      <c r="B143" s="104">
        <v>0.40139999999999998</v>
      </c>
      <c r="C143" s="105">
        <v>0.37790000000000001</v>
      </c>
      <c r="D143" s="105">
        <v>0.35659999999999997</v>
      </c>
      <c r="E143" s="105">
        <v>0.60970000000000002</v>
      </c>
      <c r="F143" s="105">
        <v>0.26219999999999999</v>
      </c>
      <c r="G143" s="105">
        <v>0.54620000000000002</v>
      </c>
      <c r="H143" s="105">
        <v>0.40439999999999998</v>
      </c>
      <c r="I143" s="105">
        <v>0.21179999999999999</v>
      </c>
      <c r="J143" s="105">
        <v>0.29899999999999999</v>
      </c>
      <c r="K143" s="106" t="s">
        <v>201</v>
      </c>
    </row>
    <row r="144" spans="1:11" x14ac:dyDescent="0.4">
      <c r="A144" s="103" t="s">
        <v>151</v>
      </c>
      <c r="B144" s="104">
        <v>0.1477</v>
      </c>
      <c r="C144" s="105">
        <v>0.18</v>
      </c>
      <c r="D144" s="105">
        <v>0.14699999999999999</v>
      </c>
      <c r="E144" s="105">
        <v>7.1099999999999997E-2</v>
      </c>
      <c r="F144" s="105">
        <v>0.251</v>
      </c>
      <c r="G144" s="105">
        <v>6.5799999999999997E-2</v>
      </c>
      <c r="H144" s="105">
        <v>0.1244</v>
      </c>
      <c r="I144" s="105">
        <v>0.11749999999999999</v>
      </c>
      <c r="J144" s="105">
        <v>0.1648</v>
      </c>
      <c r="K144" s="106"/>
    </row>
    <row r="145" spans="1:11" x14ac:dyDescent="0.4">
      <c r="A145" s="107" t="s">
        <v>152</v>
      </c>
      <c r="B145" s="108">
        <v>2.2000000000000001E-3</v>
      </c>
      <c r="C145" s="109">
        <v>1.9E-3</v>
      </c>
      <c r="D145" s="109">
        <v>6.6E-3</v>
      </c>
      <c r="E145" s="109">
        <v>1.8E-3</v>
      </c>
      <c r="F145" s="109">
        <v>6.7000000000000002E-3</v>
      </c>
      <c r="G145" s="109">
        <v>6.3E-3</v>
      </c>
      <c r="H145" s="109">
        <v>5.1000000000000004E-3</v>
      </c>
      <c r="I145" s="109">
        <v>1.0200000000000001E-2</v>
      </c>
      <c r="J145" s="109">
        <v>4.8999999999999998E-3</v>
      </c>
      <c r="K145" s="106" t="s">
        <v>153</v>
      </c>
    </row>
    <row r="146" spans="1:11" x14ac:dyDescent="0.4">
      <c r="A146" s="107" t="s">
        <v>154</v>
      </c>
      <c r="B146" s="108">
        <v>4.6199999999999998E-2</v>
      </c>
      <c r="C146" s="109">
        <v>4.65E-2</v>
      </c>
      <c r="D146" s="109">
        <v>4.2299999999999997E-2</v>
      </c>
      <c r="E146" s="109">
        <v>3.8899999999999997E-2</v>
      </c>
      <c r="F146" s="109">
        <v>3.8800000000000001E-2</v>
      </c>
      <c r="G146" s="109">
        <v>2.5100000000000001E-2</v>
      </c>
      <c r="H146" s="109">
        <v>6.1100000000000002E-2</v>
      </c>
      <c r="I146" s="109">
        <v>4.58E-2</v>
      </c>
      <c r="J146" s="109">
        <v>6.0900000000000003E-2</v>
      </c>
      <c r="K146" s="106" t="s">
        <v>147</v>
      </c>
    </row>
    <row r="147" spans="1:11" x14ac:dyDescent="0.4">
      <c r="A147" s="107" t="s">
        <v>155</v>
      </c>
      <c r="B147" s="108">
        <v>7.9699999999999993E-2</v>
      </c>
      <c r="C147" s="109">
        <v>9.7199999999999995E-2</v>
      </c>
      <c r="D147" s="109">
        <v>7.7600000000000002E-2</v>
      </c>
      <c r="E147" s="109">
        <v>2.3900000000000001E-2</v>
      </c>
      <c r="F147" s="109">
        <v>0.16370000000000001</v>
      </c>
      <c r="G147" s="109">
        <v>3.0200000000000001E-2</v>
      </c>
      <c r="H147" s="109">
        <v>4.3400000000000001E-2</v>
      </c>
      <c r="I147" s="109">
        <v>5.4199999999999998E-2</v>
      </c>
      <c r="J147" s="109">
        <v>9.5899999999999999E-2</v>
      </c>
      <c r="K147" s="106" t="s">
        <v>147</v>
      </c>
    </row>
    <row r="148" spans="1:11" x14ac:dyDescent="0.4">
      <c r="A148" s="107" t="s">
        <v>156</v>
      </c>
      <c r="B148" s="108">
        <v>1.9599999999999999E-2</v>
      </c>
      <c r="C148" s="109">
        <v>3.44E-2</v>
      </c>
      <c r="D148" s="109">
        <v>2.0500000000000001E-2</v>
      </c>
      <c r="E148" s="109">
        <v>6.4999999999999997E-3</v>
      </c>
      <c r="F148" s="109">
        <v>4.1799999999999997E-2</v>
      </c>
      <c r="G148" s="109">
        <v>4.1999999999999997E-3</v>
      </c>
      <c r="H148" s="109">
        <v>1.4800000000000001E-2</v>
      </c>
      <c r="I148" s="109">
        <v>7.3000000000000001E-3</v>
      </c>
      <c r="J148" s="109">
        <v>3.0999999999999999E-3</v>
      </c>
      <c r="K148" s="110"/>
    </row>
    <row r="149" spans="1:11" x14ac:dyDescent="0.4">
      <c r="A149" s="103" t="s">
        <v>174</v>
      </c>
      <c r="B149" s="104">
        <v>2.6200000000000001E-2</v>
      </c>
      <c r="C149" s="105">
        <v>3.04E-2</v>
      </c>
      <c r="D149" s="105">
        <v>2.0899999999999998E-2</v>
      </c>
      <c r="E149" s="105">
        <v>1.18E-2</v>
      </c>
      <c r="F149" s="105">
        <v>2.3900000000000001E-2</v>
      </c>
      <c r="G149" s="105">
        <v>2.8000000000000001E-2</v>
      </c>
      <c r="H149" s="105">
        <v>1.9300000000000001E-2</v>
      </c>
      <c r="I149" s="105">
        <v>1.6400000000000001E-2</v>
      </c>
      <c r="J149" s="105">
        <v>7.0000000000000007E-2</v>
      </c>
      <c r="K149" s="110"/>
    </row>
    <row r="150" spans="1:11" x14ac:dyDescent="0.4">
      <c r="A150" s="107" t="s">
        <v>158</v>
      </c>
      <c r="B150" s="108">
        <v>7.7999999999999996E-3</v>
      </c>
      <c r="C150" s="109">
        <v>1.2999999999999999E-3</v>
      </c>
      <c r="D150" s="109">
        <v>4.0000000000000002E-4</v>
      </c>
      <c r="E150" s="109">
        <v>0</v>
      </c>
      <c r="F150" s="109">
        <v>5.0000000000000001E-4</v>
      </c>
      <c r="G150" s="109">
        <v>6.9999999999999999E-4</v>
      </c>
      <c r="H150" s="109">
        <v>4.0000000000000002E-4</v>
      </c>
      <c r="I150" s="109">
        <v>4.0000000000000002E-4</v>
      </c>
      <c r="J150" s="109">
        <v>4.8399999999999999E-2</v>
      </c>
      <c r="K150" s="110"/>
    </row>
    <row r="151" spans="1:11" x14ac:dyDescent="0.4">
      <c r="A151" s="107" t="s">
        <v>159</v>
      </c>
      <c r="B151" s="108">
        <v>1.5E-3</v>
      </c>
      <c r="C151" s="109">
        <v>1.4E-3</v>
      </c>
      <c r="D151" s="109">
        <v>5.9999999999999995E-4</v>
      </c>
      <c r="E151" s="109">
        <v>6.0000000000000001E-3</v>
      </c>
      <c r="F151" s="109">
        <v>1.6000000000000001E-3</v>
      </c>
      <c r="G151" s="109">
        <v>0</v>
      </c>
      <c r="H151" s="109">
        <v>1E-4</v>
      </c>
      <c r="I151" s="109">
        <v>0</v>
      </c>
      <c r="J151" s="109">
        <v>2.3999999999999998E-3</v>
      </c>
      <c r="K151" s="110"/>
    </row>
    <row r="152" spans="1:11" x14ac:dyDescent="0.4">
      <c r="A152" s="107" t="s">
        <v>160</v>
      </c>
      <c r="B152" s="108">
        <v>2.9999999999999997E-4</v>
      </c>
      <c r="C152" s="109">
        <v>5.9999999999999995E-4</v>
      </c>
      <c r="D152" s="109">
        <v>1E-4</v>
      </c>
      <c r="E152" s="109">
        <v>4.0000000000000002E-4</v>
      </c>
      <c r="F152" s="109">
        <v>0</v>
      </c>
      <c r="G152" s="109">
        <v>0</v>
      </c>
      <c r="H152" s="109">
        <v>2.9999999999999997E-4</v>
      </c>
      <c r="I152" s="109">
        <v>0</v>
      </c>
      <c r="J152" s="109">
        <v>1E-4</v>
      </c>
      <c r="K152" s="110"/>
    </row>
    <row r="153" spans="1:11" x14ac:dyDescent="0.4">
      <c r="A153" s="107" t="s">
        <v>161</v>
      </c>
      <c r="B153" s="108">
        <v>1.2999999999999999E-3</v>
      </c>
      <c r="C153" s="109">
        <v>8.9999999999999998E-4</v>
      </c>
      <c r="D153" s="109">
        <v>8.0000000000000004E-4</v>
      </c>
      <c r="E153" s="109">
        <v>0</v>
      </c>
      <c r="F153" s="109">
        <v>6.9999999999999999E-4</v>
      </c>
      <c r="G153" s="109">
        <v>8.9999999999999998E-4</v>
      </c>
      <c r="H153" s="109">
        <v>5.0000000000000001E-4</v>
      </c>
      <c r="I153" s="109">
        <v>5.0000000000000001E-4</v>
      </c>
      <c r="J153" s="109">
        <v>6.4000000000000003E-3</v>
      </c>
      <c r="K153" s="110"/>
    </row>
    <row r="154" spans="1:11" x14ac:dyDescent="0.4">
      <c r="A154" s="107" t="s">
        <v>162</v>
      </c>
      <c r="B154" s="108">
        <v>8.9999999999999998E-4</v>
      </c>
      <c r="C154" s="109">
        <v>1.5E-3</v>
      </c>
      <c r="D154" s="109">
        <v>1E-3</v>
      </c>
      <c r="E154" s="109">
        <v>8.9999999999999998E-4</v>
      </c>
      <c r="F154" s="109">
        <v>6.9999999999999999E-4</v>
      </c>
      <c r="G154" s="109">
        <v>1E-4</v>
      </c>
      <c r="H154" s="109">
        <v>2.3E-3</v>
      </c>
      <c r="I154" s="109">
        <v>1.1999999999999999E-3</v>
      </c>
      <c r="J154" s="109">
        <v>4.0000000000000002E-4</v>
      </c>
      <c r="K154" s="110"/>
    </row>
    <row r="155" spans="1:11" x14ac:dyDescent="0.4">
      <c r="A155" s="107" t="s">
        <v>163</v>
      </c>
      <c r="B155" s="108">
        <v>6.1000000000000004E-3</v>
      </c>
      <c r="C155" s="109">
        <v>6.0000000000000001E-3</v>
      </c>
      <c r="D155" s="109">
        <v>1.3899999999999999E-2</v>
      </c>
      <c r="E155" s="109">
        <v>2.0000000000000001E-4</v>
      </c>
      <c r="F155" s="109">
        <v>1.5800000000000002E-2</v>
      </c>
      <c r="G155" s="109">
        <v>2.0400000000000001E-2</v>
      </c>
      <c r="H155" s="109">
        <v>1.2200000000000001E-2</v>
      </c>
      <c r="I155" s="109">
        <v>1.11E-2</v>
      </c>
      <c r="J155" s="109">
        <v>7.7000000000000002E-3</v>
      </c>
      <c r="K155" s="110"/>
    </row>
    <row r="156" spans="1:11" x14ac:dyDescent="0.4">
      <c r="A156" s="107" t="s">
        <v>164</v>
      </c>
      <c r="B156" s="108">
        <v>8.3000000000000001E-3</v>
      </c>
      <c r="C156" s="109">
        <v>1.8700000000000001E-2</v>
      </c>
      <c r="D156" s="109">
        <v>4.1000000000000003E-3</v>
      </c>
      <c r="E156" s="109">
        <v>4.3E-3</v>
      </c>
      <c r="F156" s="109">
        <v>4.5999999999999999E-3</v>
      </c>
      <c r="G156" s="109">
        <v>5.8999999999999999E-3</v>
      </c>
      <c r="H156" s="109">
        <v>3.5000000000000001E-3</v>
      </c>
      <c r="I156" s="109">
        <v>3.2000000000000002E-3</v>
      </c>
      <c r="J156" s="109">
        <v>4.5999999999999999E-3</v>
      </c>
      <c r="K156" s="110"/>
    </row>
    <row r="157" spans="1:11" x14ac:dyDescent="0.4">
      <c r="A157" s="103" t="s">
        <v>175</v>
      </c>
      <c r="B157" s="104">
        <v>6.9199999999999998E-2</v>
      </c>
      <c r="C157" s="105">
        <v>8.3299999999999999E-2</v>
      </c>
      <c r="D157" s="105">
        <v>0.1031</v>
      </c>
      <c r="E157" s="105">
        <v>5.3800000000000001E-2</v>
      </c>
      <c r="F157" s="105">
        <v>0.11219999999999999</v>
      </c>
      <c r="G157" s="105">
        <v>9.7699999999999995E-2</v>
      </c>
      <c r="H157" s="105">
        <v>9.4100000000000003E-2</v>
      </c>
      <c r="I157" s="105">
        <v>0.11509999999999999</v>
      </c>
      <c r="J157" s="105">
        <v>5.6800000000000003E-2</v>
      </c>
      <c r="K157" s="110"/>
    </row>
    <row r="158" spans="1:11" x14ac:dyDescent="0.4">
      <c r="A158" s="107" t="s">
        <v>166</v>
      </c>
      <c r="B158" s="108">
        <v>1.1999999999999999E-3</v>
      </c>
      <c r="C158" s="109">
        <v>1.2999999999999999E-3</v>
      </c>
      <c r="D158" s="109">
        <v>1.4E-3</v>
      </c>
      <c r="E158" s="109">
        <v>5.9999999999999995E-4</v>
      </c>
      <c r="F158" s="109">
        <v>1.1999999999999999E-3</v>
      </c>
      <c r="G158" s="109">
        <v>1.1000000000000001E-3</v>
      </c>
      <c r="H158" s="109">
        <v>8.9999999999999998E-4</v>
      </c>
      <c r="I158" s="109">
        <v>1.5E-3</v>
      </c>
      <c r="J158" s="109">
        <v>5.9999999999999995E-4</v>
      </c>
      <c r="K158" s="110"/>
    </row>
    <row r="159" spans="1:11" x14ac:dyDescent="0.4">
      <c r="A159" s="107" t="s">
        <v>167</v>
      </c>
      <c r="B159" s="108">
        <v>4.19E-2</v>
      </c>
      <c r="C159" s="109">
        <v>5.57E-2</v>
      </c>
      <c r="D159" s="109">
        <v>5.7599999999999998E-2</v>
      </c>
      <c r="E159" s="109">
        <v>3.7499999999999999E-2</v>
      </c>
      <c r="F159" s="109">
        <v>6.0699999999999997E-2</v>
      </c>
      <c r="G159" s="109">
        <v>5.7000000000000002E-2</v>
      </c>
      <c r="H159" s="109">
        <v>4.58E-2</v>
      </c>
      <c r="I159" s="109">
        <v>7.5600000000000001E-2</v>
      </c>
      <c r="J159" s="109">
        <v>3.2199999999999999E-2</v>
      </c>
      <c r="K159" s="110"/>
    </row>
    <row r="160" spans="1:11" x14ac:dyDescent="0.4">
      <c r="A160" s="107" t="s">
        <v>168</v>
      </c>
      <c r="B160" s="108">
        <v>1.06E-2</v>
      </c>
      <c r="C160" s="109">
        <v>1.11E-2</v>
      </c>
      <c r="D160" s="109">
        <v>2.2100000000000002E-2</v>
      </c>
      <c r="E160" s="109">
        <v>4.7999999999999996E-3</v>
      </c>
      <c r="F160" s="109">
        <v>2.7699999999999999E-2</v>
      </c>
      <c r="G160" s="109">
        <v>1.7999999999999999E-2</v>
      </c>
      <c r="H160" s="109">
        <v>0.03</v>
      </c>
      <c r="I160" s="109">
        <v>1.06E-2</v>
      </c>
      <c r="J160" s="109">
        <v>4.4999999999999997E-3</v>
      </c>
      <c r="K160" s="110"/>
    </row>
    <row r="161" spans="1:11" x14ac:dyDescent="0.4">
      <c r="A161" s="107" t="s">
        <v>169</v>
      </c>
      <c r="B161" s="108">
        <v>3.2000000000000002E-3</v>
      </c>
      <c r="C161" s="109">
        <v>1.9E-3</v>
      </c>
      <c r="D161" s="109">
        <v>4.8999999999999998E-3</v>
      </c>
      <c r="E161" s="109">
        <v>0</v>
      </c>
      <c r="F161" s="109">
        <v>4.7000000000000002E-3</v>
      </c>
      <c r="G161" s="109">
        <v>4.5999999999999999E-3</v>
      </c>
      <c r="H161" s="109">
        <v>3.7000000000000002E-3</v>
      </c>
      <c r="I161" s="109">
        <v>5.4000000000000003E-3</v>
      </c>
      <c r="J161" s="109">
        <v>2.0999999999999999E-3</v>
      </c>
      <c r="K161" s="110"/>
    </row>
    <row r="162" spans="1:11" x14ac:dyDescent="0.4">
      <c r="A162" s="107" t="s">
        <v>170</v>
      </c>
      <c r="B162" s="108">
        <v>6.7999999999999996E-3</v>
      </c>
      <c r="C162" s="109">
        <v>6.3E-3</v>
      </c>
      <c r="D162" s="109">
        <v>7.9000000000000008E-3</v>
      </c>
      <c r="E162" s="109">
        <v>6.8999999999999999E-3</v>
      </c>
      <c r="F162" s="109">
        <v>8.0999999999999996E-3</v>
      </c>
      <c r="G162" s="109">
        <v>7.7999999999999996E-3</v>
      </c>
      <c r="H162" s="109">
        <v>6.3E-3</v>
      </c>
      <c r="I162" s="109">
        <v>9.7999999999999997E-3</v>
      </c>
      <c r="J162" s="109">
        <v>1.6E-2</v>
      </c>
      <c r="K162" s="110"/>
    </row>
    <row r="163" spans="1:11" x14ac:dyDescent="0.4">
      <c r="A163" s="107" t="s">
        <v>171</v>
      </c>
      <c r="B163" s="108">
        <v>4.4999999999999997E-3</v>
      </c>
      <c r="C163" s="109">
        <v>4.8999999999999998E-3</v>
      </c>
      <c r="D163" s="109">
        <v>6.6E-3</v>
      </c>
      <c r="E163" s="109">
        <v>3.5000000000000001E-3</v>
      </c>
      <c r="F163" s="109">
        <v>7.0000000000000001E-3</v>
      </c>
      <c r="G163" s="109">
        <v>6.6E-3</v>
      </c>
      <c r="H163" s="109">
        <v>5.3E-3</v>
      </c>
      <c r="I163" s="109">
        <v>8.8000000000000005E-3</v>
      </c>
      <c r="J163" s="109">
        <v>2.9999999999999997E-4</v>
      </c>
      <c r="K163" s="110"/>
    </row>
    <row r="164" spans="1:11" ht="19.5" thickBot="1" x14ac:dyDescent="0.45">
      <c r="A164" s="99" t="s">
        <v>172</v>
      </c>
      <c r="B164" s="111">
        <v>1E-3</v>
      </c>
      <c r="C164" s="112">
        <v>2.0999999999999999E-3</v>
      </c>
      <c r="D164" s="112">
        <v>2.5999999999999999E-3</v>
      </c>
      <c r="E164" s="112">
        <v>5.0000000000000001E-4</v>
      </c>
      <c r="F164" s="112">
        <v>2.8E-3</v>
      </c>
      <c r="G164" s="112">
        <v>2.5999999999999999E-3</v>
      </c>
      <c r="H164" s="112">
        <v>2.0999999999999999E-3</v>
      </c>
      <c r="I164" s="112">
        <v>3.3999999999999998E-3</v>
      </c>
      <c r="J164" s="112">
        <v>1.1000000000000001E-3</v>
      </c>
      <c r="K164" s="113"/>
    </row>
    <row r="165" spans="1:11" ht="21.75" x14ac:dyDescent="0.4">
      <c r="B165" s="120" t="s">
        <v>216</v>
      </c>
      <c r="C165" s="38"/>
      <c r="D165" s="38"/>
      <c r="E165" s="38"/>
      <c r="F165" s="38"/>
      <c r="G165" s="38"/>
      <c r="H165" s="38"/>
      <c r="I165" s="38"/>
      <c r="J165" s="38"/>
      <c r="K165" s="38"/>
    </row>
    <row r="166" spans="1:11" ht="19.5" x14ac:dyDescent="0.4">
      <c r="B166" s="120" t="s">
        <v>217</v>
      </c>
      <c r="C166" s="38"/>
      <c r="D166" s="38"/>
      <c r="E166" s="38"/>
      <c r="F166" s="38"/>
      <c r="G166" s="38"/>
      <c r="H166" s="38"/>
      <c r="I166" s="38"/>
      <c r="J166" s="38"/>
      <c r="K166" s="38"/>
    </row>
    <row r="167" spans="1:11" ht="19.5" x14ac:dyDescent="0.4">
      <c r="A167" s="107"/>
      <c r="B167" s="199" t="s">
        <v>421</v>
      </c>
      <c r="C167" s="38"/>
      <c r="D167" s="38"/>
      <c r="E167" s="38"/>
      <c r="F167" s="38"/>
      <c r="G167" s="38"/>
      <c r="H167" s="38"/>
      <c r="I167" s="38"/>
      <c r="J167" s="38"/>
      <c r="K167" s="38"/>
    </row>
    <row r="168" spans="1:11" x14ac:dyDescent="0.4">
      <c r="A168" s="107"/>
      <c r="B168" s="38"/>
      <c r="C168" s="38"/>
      <c r="D168" s="38"/>
      <c r="E168" s="38"/>
      <c r="F168" s="38"/>
      <c r="G168" s="38"/>
      <c r="H168" s="38"/>
      <c r="I168" s="38"/>
      <c r="J168" s="38"/>
      <c r="K168" s="38"/>
    </row>
    <row r="169" spans="1:11" ht="19.5" x14ac:dyDescent="0.4">
      <c r="A169" s="116"/>
    </row>
    <row r="170" spans="1:11" ht="23.25" thickBot="1" x14ac:dyDescent="0.45">
      <c r="A170" s="92"/>
      <c r="B170" s="197" t="s">
        <v>180</v>
      </c>
      <c r="C170" s="193" t="s">
        <v>428</v>
      </c>
      <c r="D170" s="93"/>
      <c r="E170" s="93"/>
      <c r="F170" s="93"/>
      <c r="G170" s="93"/>
      <c r="H170" s="93"/>
      <c r="I170" s="93"/>
      <c r="J170" s="93"/>
      <c r="K170" s="93"/>
    </row>
    <row r="171" spans="1:11" ht="37.5" x14ac:dyDescent="0.4">
      <c r="A171" s="260" t="s">
        <v>143</v>
      </c>
      <c r="B171" s="196" t="s">
        <v>12</v>
      </c>
      <c r="C171" s="34" t="s">
        <v>13</v>
      </c>
      <c r="D171" s="35" t="s">
        <v>14</v>
      </c>
      <c r="E171" s="34" t="s">
        <v>15</v>
      </c>
      <c r="F171" s="148" t="s">
        <v>208</v>
      </c>
      <c r="G171" s="34" t="s">
        <v>203</v>
      </c>
      <c r="H171" s="34" t="s">
        <v>18</v>
      </c>
      <c r="I171" s="148" t="s">
        <v>212</v>
      </c>
      <c r="J171" s="36" t="s">
        <v>20</v>
      </c>
      <c r="K171" s="262" t="s">
        <v>144</v>
      </c>
    </row>
    <row r="172" spans="1:11" ht="49.5" x14ac:dyDescent="0.4">
      <c r="A172" s="261"/>
      <c r="B172" s="97" t="s">
        <v>21</v>
      </c>
      <c r="C172" s="11" t="s">
        <v>22</v>
      </c>
      <c r="D172" s="13" t="s">
        <v>23</v>
      </c>
      <c r="E172" s="13" t="s">
        <v>24</v>
      </c>
      <c r="F172" s="11" t="s">
        <v>25</v>
      </c>
      <c r="G172" s="11" t="s">
        <v>26</v>
      </c>
      <c r="H172" s="11" t="s">
        <v>27</v>
      </c>
      <c r="I172" s="11" t="s">
        <v>28</v>
      </c>
      <c r="J172" s="98" t="s">
        <v>29</v>
      </c>
      <c r="K172" s="263"/>
    </row>
    <row r="173" spans="1:11" ht="19.5" thickBot="1" x14ac:dyDescent="0.45">
      <c r="A173" s="99" t="s">
        <v>2</v>
      </c>
      <c r="B173" s="100" t="s">
        <v>3</v>
      </c>
      <c r="C173" s="101" t="s">
        <v>3</v>
      </c>
      <c r="D173" s="101" t="s">
        <v>3</v>
      </c>
      <c r="E173" s="101" t="s">
        <v>3</v>
      </c>
      <c r="F173" s="101" t="s">
        <v>3</v>
      </c>
      <c r="G173" s="101" t="s">
        <v>3</v>
      </c>
      <c r="H173" s="101" t="s">
        <v>3</v>
      </c>
      <c r="I173" s="101" t="s">
        <v>3</v>
      </c>
      <c r="J173" s="102" t="s">
        <v>3</v>
      </c>
      <c r="K173" s="264"/>
    </row>
    <row r="174" spans="1:11" x14ac:dyDescent="0.4">
      <c r="A174" s="103" t="s">
        <v>145</v>
      </c>
      <c r="B174" s="104">
        <v>0.3301</v>
      </c>
      <c r="C174" s="105">
        <v>0.29320000000000002</v>
      </c>
      <c r="D174" s="105">
        <v>0.34810000000000002</v>
      </c>
      <c r="E174" s="105">
        <v>0.31429999999999997</v>
      </c>
      <c r="F174" s="105">
        <v>0.32590000000000002</v>
      </c>
      <c r="G174" s="105">
        <v>0</v>
      </c>
      <c r="H174" s="105">
        <v>0.32750000000000001</v>
      </c>
      <c r="I174" s="105">
        <v>0.69030000000000002</v>
      </c>
      <c r="J174" s="105">
        <v>0.32779999999999998</v>
      </c>
      <c r="K174" s="106"/>
    </row>
    <row r="175" spans="1:11" x14ac:dyDescent="0.4">
      <c r="A175" s="107" t="s">
        <v>146</v>
      </c>
      <c r="B175" s="108">
        <v>0.21590000000000001</v>
      </c>
      <c r="C175" s="109">
        <v>0.19739999999999999</v>
      </c>
      <c r="D175" s="109">
        <v>0.2442</v>
      </c>
      <c r="E175" s="109">
        <v>0.21809999999999999</v>
      </c>
      <c r="F175" s="109">
        <v>0.20760000000000001</v>
      </c>
      <c r="G175" s="109">
        <v>0</v>
      </c>
      <c r="H175" s="109">
        <v>0.23619999999999999</v>
      </c>
      <c r="I175" s="109">
        <v>0.54430000000000001</v>
      </c>
      <c r="J175" s="109">
        <v>0.19359999999999999</v>
      </c>
      <c r="K175" s="106" t="s">
        <v>147</v>
      </c>
    </row>
    <row r="176" spans="1:11" x14ac:dyDescent="0.4">
      <c r="A176" s="107" t="s">
        <v>148</v>
      </c>
      <c r="B176" s="108">
        <v>0.1142</v>
      </c>
      <c r="C176" s="109">
        <v>9.5799999999999996E-2</v>
      </c>
      <c r="D176" s="109">
        <v>0.10390000000000001</v>
      </c>
      <c r="E176" s="109">
        <v>9.6199999999999994E-2</v>
      </c>
      <c r="F176" s="109">
        <v>0.1183</v>
      </c>
      <c r="G176" s="109">
        <v>0</v>
      </c>
      <c r="H176" s="109">
        <v>9.1300000000000006E-2</v>
      </c>
      <c r="I176" s="109">
        <v>0.14599999999999999</v>
      </c>
      <c r="J176" s="109">
        <v>0.13420000000000001</v>
      </c>
      <c r="K176" s="106" t="s">
        <v>149</v>
      </c>
    </row>
    <row r="177" spans="1:11" ht="20.25" x14ac:dyDescent="0.4">
      <c r="A177" s="103" t="s">
        <v>173</v>
      </c>
      <c r="B177" s="104">
        <v>0.41310000000000002</v>
      </c>
      <c r="C177" s="105">
        <v>0.32840000000000003</v>
      </c>
      <c r="D177" s="105">
        <v>0.38640000000000002</v>
      </c>
      <c r="E177" s="105">
        <v>0.54120000000000001</v>
      </c>
      <c r="F177" s="105">
        <v>0.32440000000000002</v>
      </c>
      <c r="G177" s="105">
        <v>0</v>
      </c>
      <c r="H177" s="105">
        <v>0.4284</v>
      </c>
      <c r="I177" s="105">
        <v>9.9000000000000005E-2</v>
      </c>
      <c r="J177" s="105">
        <v>0.36709999999999998</v>
      </c>
      <c r="K177" s="106" t="s">
        <v>201</v>
      </c>
    </row>
    <row r="178" spans="1:11" x14ac:dyDescent="0.4">
      <c r="A178" s="103" t="s">
        <v>151</v>
      </c>
      <c r="B178" s="104">
        <v>0.17</v>
      </c>
      <c r="C178" s="105">
        <v>0.25030000000000002</v>
      </c>
      <c r="D178" s="105">
        <v>0.15620000000000001</v>
      </c>
      <c r="E178" s="105">
        <v>8.77E-2</v>
      </c>
      <c r="F178" s="105">
        <v>0.23769999999999999</v>
      </c>
      <c r="G178" s="105">
        <v>0</v>
      </c>
      <c r="H178" s="105">
        <v>0.1288</v>
      </c>
      <c r="I178" s="105">
        <v>7.9600000000000004E-2</v>
      </c>
      <c r="J178" s="105">
        <v>0.18909999999999999</v>
      </c>
      <c r="K178" s="106"/>
    </row>
    <row r="179" spans="1:11" x14ac:dyDescent="0.4">
      <c r="A179" s="107" t="s">
        <v>152</v>
      </c>
      <c r="B179" s="108">
        <v>2.5000000000000001E-3</v>
      </c>
      <c r="C179" s="109">
        <v>1.8E-3</v>
      </c>
      <c r="D179" s="109">
        <v>7.9000000000000008E-3</v>
      </c>
      <c r="E179" s="109">
        <v>1.1000000000000001E-3</v>
      </c>
      <c r="F179" s="109">
        <v>1.3899999999999999E-2</v>
      </c>
      <c r="G179" s="109">
        <v>0</v>
      </c>
      <c r="H179" s="109">
        <v>6.0000000000000001E-3</v>
      </c>
      <c r="I179" s="109">
        <v>8.5000000000000006E-3</v>
      </c>
      <c r="J179" s="109">
        <v>6.3E-3</v>
      </c>
      <c r="K179" s="106" t="s">
        <v>153</v>
      </c>
    </row>
    <row r="180" spans="1:11" x14ac:dyDescent="0.4">
      <c r="A180" s="107" t="s">
        <v>154</v>
      </c>
      <c r="B180" s="108">
        <v>5.0799999999999998E-2</v>
      </c>
      <c r="C180" s="109">
        <v>5.67E-2</v>
      </c>
      <c r="D180" s="109">
        <v>6.6000000000000003E-2</v>
      </c>
      <c r="E180" s="109">
        <v>3.9300000000000002E-2</v>
      </c>
      <c r="F180" s="109">
        <v>5.16E-2</v>
      </c>
      <c r="G180" s="109">
        <v>0</v>
      </c>
      <c r="H180" s="109">
        <v>7.1999999999999995E-2</v>
      </c>
      <c r="I180" s="109">
        <v>1.84E-2</v>
      </c>
      <c r="J180" s="109">
        <v>7.8E-2</v>
      </c>
      <c r="K180" s="106" t="s">
        <v>147</v>
      </c>
    </row>
    <row r="181" spans="1:11" x14ac:dyDescent="0.4">
      <c r="A181" s="107" t="s">
        <v>155</v>
      </c>
      <c r="B181" s="108">
        <v>0.10979999999999999</v>
      </c>
      <c r="C181" s="109">
        <v>0.17899999999999999</v>
      </c>
      <c r="D181" s="109">
        <v>7.7299999999999994E-2</v>
      </c>
      <c r="E181" s="109">
        <v>4.07E-2</v>
      </c>
      <c r="F181" s="109">
        <v>0.14990000000000001</v>
      </c>
      <c r="G181" s="109">
        <v>0</v>
      </c>
      <c r="H181" s="109">
        <v>5.0700000000000002E-2</v>
      </c>
      <c r="I181" s="109">
        <v>4.6699999999999998E-2</v>
      </c>
      <c r="J181" s="109">
        <v>0.1048</v>
      </c>
      <c r="K181" s="106" t="s">
        <v>147</v>
      </c>
    </row>
    <row r="182" spans="1:11" x14ac:dyDescent="0.4">
      <c r="A182" s="107" t="s">
        <v>156</v>
      </c>
      <c r="B182" s="108">
        <v>6.8999999999999999E-3</v>
      </c>
      <c r="C182" s="109">
        <v>1.2800000000000001E-2</v>
      </c>
      <c r="D182" s="109">
        <v>5.0000000000000001E-3</v>
      </c>
      <c r="E182" s="109">
        <v>6.6E-3</v>
      </c>
      <c r="F182" s="109">
        <v>2.23E-2</v>
      </c>
      <c r="G182" s="109">
        <v>0</v>
      </c>
      <c r="H182" s="109">
        <v>1E-4</v>
      </c>
      <c r="I182" s="109">
        <v>6.0000000000000001E-3</v>
      </c>
      <c r="J182" s="109">
        <v>0</v>
      </c>
      <c r="K182" s="110"/>
    </row>
    <row r="183" spans="1:11" x14ac:dyDescent="0.4">
      <c r="A183" s="103" t="s">
        <v>174</v>
      </c>
      <c r="B183" s="104">
        <v>2.3099999999999999E-2</v>
      </c>
      <c r="C183" s="105">
        <v>4.1399999999999999E-2</v>
      </c>
      <c r="D183" s="105">
        <v>1.6899999999999998E-2</v>
      </c>
      <c r="E183" s="105">
        <v>6.6E-3</v>
      </c>
      <c r="F183" s="105">
        <v>1.5800000000000002E-2</v>
      </c>
      <c r="G183" s="105">
        <v>0</v>
      </c>
      <c r="H183" s="105">
        <v>1.9099999999999999E-2</v>
      </c>
      <c r="I183" s="105">
        <v>1.6E-2</v>
      </c>
      <c r="J183" s="105">
        <v>6.4699999999999994E-2</v>
      </c>
      <c r="K183" s="110"/>
    </row>
    <row r="184" spans="1:11" x14ac:dyDescent="0.4">
      <c r="A184" s="107" t="s">
        <v>158</v>
      </c>
      <c r="B184" s="108">
        <v>7.3000000000000001E-3</v>
      </c>
      <c r="C184" s="109">
        <v>2.3999999999999998E-3</v>
      </c>
      <c r="D184" s="109">
        <v>4.0000000000000002E-4</v>
      </c>
      <c r="E184" s="109">
        <v>0</v>
      </c>
      <c r="F184" s="109">
        <v>2.9999999999999997E-4</v>
      </c>
      <c r="G184" s="109">
        <v>0</v>
      </c>
      <c r="H184" s="109">
        <v>4.0000000000000002E-4</v>
      </c>
      <c r="I184" s="109">
        <v>2.9999999999999997E-4</v>
      </c>
      <c r="J184" s="109">
        <v>4.3299999999999998E-2</v>
      </c>
      <c r="K184" s="110"/>
    </row>
    <row r="185" spans="1:11" x14ac:dyDescent="0.4">
      <c r="A185" s="107" t="s">
        <v>159</v>
      </c>
      <c r="B185" s="108">
        <v>5.0000000000000001E-4</v>
      </c>
      <c r="C185" s="109">
        <v>5.0000000000000001E-4</v>
      </c>
      <c r="D185" s="109">
        <v>0</v>
      </c>
      <c r="E185" s="109">
        <v>2.0999999999999999E-3</v>
      </c>
      <c r="F185" s="109">
        <v>0</v>
      </c>
      <c r="G185" s="109">
        <v>0</v>
      </c>
      <c r="H185" s="109">
        <v>0</v>
      </c>
      <c r="I185" s="109">
        <v>0</v>
      </c>
      <c r="J185" s="109">
        <v>1E-4</v>
      </c>
      <c r="K185" s="110"/>
    </row>
    <row r="186" spans="1:11" x14ac:dyDescent="0.4">
      <c r="A186" s="107" t="s">
        <v>160</v>
      </c>
      <c r="B186" s="108">
        <v>1.1000000000000001E-3</v>
      </c>
      <c r="C186" s="109">
        <v>1.37E-2</v>
      </c>
      <c r="D186" s="109">
        <v>2.0000000000000001E-4</v>
      </c>
      <c r="E186" s="109">
        <v>5.0000000000000001E-4</v>
      </c>
      <c r="F186" s="109">
        <v>8.0000000000000004E-4</v>
      </c>
      <c r="G186" s="109">
        <v>0</v>
      </c>
      <c r="H186" s="109">
        <v>0</v>
      </c>
      <c r="I186" s="109">
        <v>0</v>
      </c>
      <c r="J186" s="109">
        <v>5.9999999999999995E-4</v>
      </c>
      <c r="K186" s="110"/>
    </row>
    <row r="187" spans="1:11" x14ac:dyDescent="0.4">
      <c r="A187" s="107" t="s">
        <v>161</v>
      </c>
      <c r="B187" s="108">
        <v>1E-3</v>
      </c>
      <c r="C187" s="109">
        <v>8.9999999999999998E-4</v>
      </c>
      <c r="D187" s="109">
        <v>8.0000000000000004E-4</v>
      </c>
      <c r="E187" s="109">
        <v>0</v>
      </c>
      <c r="F187" s="109">
        <v>5.0000000000000001E-4</v>
      </c>
      <c r="G187" s="109">
        <v>0</v>
      </c>
      <c r="H187" s="109">
        <v>5.9999999999999995E-4</v>
      </c>
      <c r="I187" s="109">
        <v>4.0000000000000002E-4</v>
      </c>
      <c r="J187" s="109">
        <v>5.8999999999999999E-3</v>
      </c>
      <c r="K187" s="110"/>
    </row>
    <row r="188" spans="1:11" x14ac:dyDescent="0.4">
      <c r="A188" s="107" t="s">
        <v>162</v>
      </c>
      <c r="B188" s="108">
        <v>8.9999999999999998E-4</v>
      </c>
      <c r="C188" s="109">
        <v>2.8999999999999998E-3</v>
      </c>
      <c r="D188" s="109">
        <v>5.0000000000000001E-4</v>
      </c>
      <c r="E188" s="109">
        <v>8.0000000000000004E-4</v>
      </c>
      <c r="F188" s="109">
        <v>4.0000000000000002E-4</v>
      </c>
      <c r="G188" s="109">
        <v>0</v>
      </c>
      <c r="H188" s="109">
        <v>4.0000000000000002E-4</v>
      </c>
      <c r="I188" s="109">
        <v>2.5000000000000001E-3</v>
      </c>
      <c r="J188" s="109">
        <v>1E-4</v>
      </c>
      <c r="K188" s="110"/>
    </row>
    <row r="189" spans="1:11" x14ac:dyDescent="0.4">
      <c r="A189" s="107" t="s">
        <v>163</v>
      </c>
      <c r="B189" s="108">
        <v>5.4000000000000003E-3</v>
      </c>
      <c r="C189" s="109">
        <v>2.8999999999999998E-3</v>
      </c>
      <c r="D189" s="109">
        <v>1.1599999999999999E-2</v>
      </c>
      <c r="E189" s="109">
        <v>0</v>
      </c>
      <c r="F189" s="109">
        <v>1.0800000000000001E-2</v>
      </c>
      <c r="G189" s="109">
        <v>0</v>
      </c>
      <c r="H189" s="109">
        <v>1.38E-2</v>
      </c>
      <c r="I189" s="109">
        <v>9.9000000000000008E-3</v>
      </c>
      <c r="J189" s="109">
        <v>1.0500000000000001E-2</v>
      </c>
      <c r="K189" s="110"/>
    </row>
    <row r="190" spans="1:11" x14ac:dyDescent="0.4">
      <c r="A190" s="107" t="s">
        <v>164</v>
      </c>
      <c r="B190" s="108">
        <v>6.8999999999999999E-3</v>
      </c>
      <c r="C190" s="109">
        <v>1.8100000000000002E-2</v>
      </c>
      <c r="D190" s="109">
        <v>3.3999999999999998E-3</v>
      </c>
      <c r="E190" s="109">
        <v>3.2000000000000002E-3</v>
      </c>
      <c r="F190" s="109">
        <v>3.0000000000000001E-3</v>
      </c>
      <c r="G190" s="109">
        <v>0</v>
      </c>
      <c r="H190" s="109">
        <v>3.8999999999999998E-3</v>
      </c>
      <c r="I190" s="109">
        <v>2.8999999999999998E-3</v>
      </c>
      <c r="J190" s="109">
        <v>4.1999999999999997E-3</v>
      </c>
      <c r="K190" s="110"/>
    </row>
    <row r="191" spans="1:11" x14ac:dyDescent="0.4">
      <c r="A191" s="103" t="s">
        <v>175</v>
      </c>
      <c r="B191" s="104">
        <v>6.3700000000000007E-2</v>
      </c>
      <c r="C191" s="105">
        <v>8.6699999999999999E-2</v>
      </c>
      <c r="D191" s="105">
        <v>9.2399999999999996E-2</v>
      </c>
      <c r="E191" s="105">
        <v>5.0200000000000002E-2</v>
      </c>
      <c r="F191" s="105">
        <v>9.6199999999999994E-2</v>
      </c>
      <c r="G191" s="105">
        <v>0</v>
      </c>
      <c r="H191" s="105">
        <v>9.6199999999999994E-2</v>
      </c>
      <c r="I191" s="105">
        <v>0.11509999999999999</v>
      </c>
      <c r="J191" s="105">
        <v>5.1299999999999998E-2</v>
      </c>
      <c r="K191" s="110"/>
    </row>
    <row r="192" spans="1:11" x14ac:dyDescent="0.4">
      <c r="A192" s="107" t="s">
        <v>166</v>
      </c>
      <c r="B192" s="108">
        <v>1.1000000000000001E-3</v>
      </c>
      <c r="C192" s="109">
        <v>1.1000000000000001E-3</v>
      </c>
      <c r="D192" s="109">
        <v>1.5E-3</v>
      </c>
      <c r="E192" s="109">
        <v>5.9999999999999995E-4</v>
      </c>
      <c r="F192" s="109">
        <v>1.2999999999999999E-3</v>
      </c>
      <c r="G192" s="109">
        <v>0</v>
      </c>
      <c r="H192" s="109">
        <v>8.9999999999999998E-4</v>
      </c>
      <c r="I192" s="109">
        <v>1.5E-3</v>
      </c>
      <c r="J192" s="109">
        <v>5.9999999999999995E-4</v>
      </c>
      <c r="K192" s="110"/>
    </row>
    <row r="193" spans="1:11" x14ac:dyDescent="0.4">
      <c r="A193" s="107" t="s">
        <v>167</v>
      </c>
      <c r="B193" s="108">
        <v>3.7100000000000001E-2</v>
      </c>
      <c r="C193" s="109">
        <v>5.1900000000000002E-2</v>
      </c>
      <c r="D193" s="109">
        <v>4.9500000000000002E-2</v>
      </c>
      <c r="E193" s="109">
        <v>3.5799999999999998E-2</v>
      </c>
      <c r="F193" s="109">
        <v>6.1899999999999997E-2</v>
      </c>
      <c r="G193" s="109">
        <v>0</v>
      </c>
      <c r="H193" s="109">
        <v>4.7699999999999999E-2</v>
      </c>
      <c r="I193" s="109">
        <v>7.6300000000000007E-2</v>
      </c>
      <c r="J193" s="109">
        <v>2.8899999999999999E-2</v>
      </c>
      <c r="K193" s="110"/>
    </row>
    <row r="194" spans="1:11" x14ac:dyDescent="0.4">
      <c r="A194" s="107" t="s">
        <v>168</v>
      </c>
      <c r="B194" s="108">
        <v>1.12E-2</v>
      </c>
      <c r="C194" s="109">
        <v>1.83E-2</v>
      </c>
      <c r="D194" s="109">
        <v>2.2200000000000001E-2</v>
      </c>
      <c r="E194" s="109">
        <v>3.8999999999999998E-3</v>
      </c>
      <c r="F194" s="109">
        <v>1.0500000000000001E-2</v>
      </c>
      <c r="G194" s="109">
        <v>0</v>
      </c>
      <c r="H194" s="109">
        <v>2.9700000000000001E-2</v>
      </c>
      <c r="I194" s="109">
        <v>9.5999999999999992E-3</v>
      </c>
      <c r="J194" s="109">
        <v>4.0000000000000001E-3</v>
      </c>
      <c r="K194" s="110"/>
    </row>
    <row r="195" spans="1:11" x14ac:dyDescent="0.4">
      <c r="A195" s="107" t="s">
        <v>169</v>
      </c>
      <c r="B195" s="108">
        <v>3.5000000000000001E-3</v>
      </c>
      <c r="C195" s="109">
        <v>1.6999999999999999E-3</v>
      </c>
      <c r="D195" s="109">
        <v>4.4999999999999997E-3</v>
      </c>
      <c r="E195" s="109">
        <v>0</v>
      </c>
      <c r="F195" s="109">
        <v>4.4000000000000003E-3</v>
      </c>
      <c r="G195" s="109">
        <v>0</v>
      </c>
      <c r="H195" s="109">
        <v>3.8E-3</v>
      </c>
      <c r="I195" s="109">
        <v>5.3E-3</v>
      </c>
      <c r="J195" s="109">
        <v>1.9E-3</v>
      </c>
      <c r="K195" s="110"/>
    </row>
    <row r="196" spans="1:11" x14ac:dyDescent="0.4">
      <c r="A196" s="107" t="s">
        <v>170</v>
      </c>
      <c r="B196" s="108">
        <v>6.0000000000000001E-3</v>
      </c>
      <c r="C196" s="109">
        <v>7.4999999999999997E-3</v>
      </c>
      <c r="D196" s="109">
        <v>6.8999999999999999E-3</v>
      </c>
      <c r="E196" s="109">
        <v>6.1999999999999998E-3</v>
      </c>
      <c r="F196" s="109">
        <v>8.0999999999999996E-3</v>
      </c>
      <c r="G196" s="109">
        <v>0</v>
      </c>
      <c r="H196" s="109">
        <v>6.4000000000000003E-3</v>
      </c>
      <c r="I196" s="109">
        <v>0.01</v>
      </c>
      <c r="J196" s="109">
        <v>1.46E-2</v>
      </c>
      <c r="K196" s="110"/>
    </row>
    <row r="197" spans="1:11" x14ac:dyDescent="0.4">
      <c r="A197" s="107" t="s">
        <v>171</v>
      </c>
      <c r="B197" s="108">
        <v>4.0000000000000001E-3</v>
      </c>
      <c r="C197" s="109">
        <v>4.4000000000000003E-3</v>
      </c>
      <c r="D197" s="109">
        <v>5.5999999999999999E-3</v>
      </c>
      <c r="E197" s="109">
        <v>3.3E-3</v>
      </c>
      <c r="F197" s="109">
        <v>7.1999999999999998E-3</v>
      </c>
      <c r="G197" s="109">
        <v>0</v>
      </c>
      <c r="H197" s="109">
        <v>5.4999999999999997E-3</v>
      </c>
      <c r="I197" s="109">
        <v>8.8999999999999999E-3</v>
      </c>
      <c r="J197" s="109">
        <v>2.9999999999999997E-4</v>
      </c>
      <c r="K197" s="110"/>
    </row>
    <row r="198" spans="1:11" ht="19.5" thickBot="1" x14ac:dyDescent="0.45">
      <c r="A198" s="99" t="s">
        <v>172</v>
      </c>
      <c r="B198" s="111">
        <v>8.0000000000000004E-4</v>
      </c>
      <c r="C198" s="112">
        <v>1.8E-3</v>
      </c>
      <c r="D198" s="112">
        <v>2.2000000000000001E-3</v>
      </c>
      <c r="E198" s="112">
        <v>4.0000000000000002E-4</v>
      </c>
      <c r="F198" s="112">
        <v>2.8E-3</v>
      </c>
      <c r="G198" s="112">
        <v>0</v>
      </c>
      <c r="H198" s="112">
        <v>2.2000000000000001E-3</v>
      </c>
      <c r="I198" s="112">
        <v>3.5000000000000001E-3</v>
      </c>
      <c r="J198" s="112">
        <v>1E-3</v>
      </c>
      <c r="K198" s="113"/>
    </row>
    <row r="199" spans="1:11" ht="21.75" x14ac:dyDescent="0.4">
      <c r="B199" s="120" t="s">
        <v>216</v>
      </c>
      <c r="C199" s="38"/>
      <c r="D199" s="38"/>
      <c r="E199" s="38"/>
      <c r="F199" s="38"/>
      <c r="G199" s="38"/>
      <c r="H199" s="38"/>
      <c r="I199" s="38"/>
      <c r="J199" s="38"/>
      <c r="K199" s="38"/>
    </row>
    <row r="200" spans="1:11" ht="19.5" x14ac:dyDescent="0.4">
      <c r="B200" s="120" t="s">
        <v>217</v>
      </c>
      <c r="C200" s="38"/>
      <c r="D200" s="38"/>
      <c r="E200" s="38"/>
      <c r="F200" s="38"/>
      <c r="G200" s="38"/>
      <c r="H200" s="38"/>
      <c r="I200" s="38"/>
      <c r="J200" s="38"/>
      <c r="K200" s="38"/>
    </row>
    <row r="201" spans="1:11" ht="19.5" x14ac:dyDescent="0.4">
      <c r="A201" s="107"/>
      <c r="B201" s="199" t="s">
        <v>421</v>
      </c>
      <c r="C201" s="38"/>
      <c r="D201" s="38"/>
      <c r="E201" s="38"/>
      <c r="F201" s="38"/>
      <c r="G201" s="38"/>
      <c r="H201" s="38"/>
      <c r="I201" s="38"/>
      <c r="J201" s="38"/>
      <c r="K201" s="38"/>
    </row>
    <row r="202" spans="1:11" ht="19.5" x14ac:dyDescent="0.4">
      <c r="A202" s="107"/>
      <c r="B202" s="200" t="s">
        <v>420</v>
      </c>
      <c r="C202" s="38"/>
      <c r="D202" s="38"/>
      <c r="E202" s="38"/>
      <c r="F202" s="38"/>
      <c r="G202" s="38"/>
      <c r="H202" s="38"/>
      <c r="I202" s="38"/>
      <c r="J202" s="38"/>
      <c r="K202" s="38"/>
    </row>
    <row r="203" spans="1:11" x14ac:dyDescent="0.4">
      <c r="A203" s="107"/>
      <c r="B203" s="38"/>
      <c r="C203" s="38"/>
      <c r="D203" s="38"/>
      <c r="E203" s="38"/>
      <c r="F203" s="38"/>
      <c r="G203" s="38"/>
      <c r="H203" s="38"/>
      <c r="I203" s="38"/>
      <c r="J203" s="38"/>
      <c r="K203" s="38"/>
    </row>
    <row r="204" spans="1:11" ht="19.5" x14ac:dyDescent="0.4">
      <c r="A204" s="116"/>
    </row>
    <row r="205" spans="1:11" ht="23.25" thickBot="1" x14ac:dyDescent="0.45">
      <c r="A205" s="92"/>
      <c r="B205" s="197" t="s">
        <v>180</v>
      </c>
      <c r="C205" s="193" t="s">
        <v>429</v>
      </c>
      <c r="D205" s="93"/>
      <c r="E205" s="93"/>
      <c r="F205" s="93"/>
      <c r="G205" s="93"/>
      <c r="H205" s="93"/>
      <c r="I205" s="93"/>
      <c r="J205" s="93"/>
      <c r="K205" s="93"/>
    </row>
    <row r="206" spans="1:11" ht="37.5" x14ac:dyDescent="0.4">
      <c r="A206" s="260" t="s">
        <v>143</v>
      </c>
      <c r="B206" s="196" t="s">
        <v>12</v>
      </c>
      <c r="C206" s="34" t="s">
        <v>13</v>
      </c>
      <c r="D206" s="35" t="s">
        <v>14</v>
      </c>
      <c r="E206" s="34" t="s">
        <v>15</v>
      </c>
      <c r="F206" s="148" t="s">
        <v>208</v>
      </c>
      <c r="G206" s="34" t="s">
        <v>203</v>
      </c>
      <c r="H206" s="34" t="s">
        <v>18</v>
      </c>
      <c r="I206" s="34" t="s">
        <v>204</v>
      </c>
      <c r="J206" s="148" t="s">
        <v>215</v>
      </c>
      <c r="K206" s="262" t="s">
        <v>144</v>
      </c>
    </row>
    <row r="207" spans="1:11" ht="49.5" x14ac:dyDescent="0.4">
      <c r="A207" s="261"/>
      <c r="B207" s="97" t="s">
        <v>21</v>
      </c>
      <c r="C207" s="11" t="s">
        <v>22</v>
      </c>
      <c r="D207" s="13" t="s">
        <v>23</v>
      </c>
      <c r="E207" s="13" t="s">
        <v>24</v>
      </c>
      <c r="F207" s="11" t="s">
        <v>25</v>
      </c>
      <c r="G207" s="11" t="s">
        <v>26</v>
      </c>
      <c r="H207" s="11" t="s">
        <v>27</v>
      </c>
      <c r="I207" s="11" t="s">
        <v>28</v>
      </c>
      <c r="J207" s="98" t="s">
        <v>29</v>
      </c>
      <c r="K207" s="263"/>
    </row>
    <row r="208" spans="1:11" ht="19.5" thickBot="1" x14ac:dyDescent="0.45">
      <c r="A208" s="99" t="s">
        <v>2</v>
      </c>
      <c r="B208" s="100" t="s">
        <v>3</v>
      </c>
      <c r="C208" s="101" t="s">
        <v>3</v>
      </c>
      <c r="D208" s="101" t="s">
        <v>3</v>
      </c>
      <c r="E208" s="101" t="s">
        <v>3</v>
      </c>
      <c r="F208" s="101" t="s">
        <v>3</v>
      </c>
      <c r="G208" s="101" t="s">
        <v>3</v>
      </c>
      <c r="H208" s="101" t="s">
        <v>3</v>
      </c>
      <c r="I208" s="101" t="s">
        <v>3</v>
      </c>
      <c r="J208" s="102" t="s">
        <v>3</v>
      </c>
      <c r="K208" s="264"/>
    </row>
    <row r="209" spans="1:11" x14ac:dyDescent="0.4">
      <c r="A209" s="103" t="s">
        <v>145</v>
      </c>
      <c r="B209" s="104">
        <v>0.35270000000000001</v>
      </c>
      <c r="C209" s="105">
        <v>0.37680000000000002</v>
      </c>
      <c r="D209" s="105">
        <v>0.37859999999999999</v>
      </c>
      <c r="E209" s="105">
        <v>0.30180000000000001</v>
      </c>
      <c r="F209" s="105">
        <v>0.3533</v>
      </c>
      <c r="G209" s="105">
        <v>0</v>
      </c>
      <c r="H209" s="105">
        <v>0.4229</v>
      </c>
      <c r="I209" s="105">
        <v>0</v>
      </c>
      <c r="J209" s="105">
        <v>0.27710000000000001</v>
      </c>
      <c r="K209" s="106"/>
    </row>
    <row r="210" spans="1:11" x14ac:dyDescent="0.4">
      <c r="A210" s="107" t="s">
        <v>146</v>
      </c>
      <c r="B210" s="108">
        <v>0.2366</v>
      </c>
      <c r="C210" s="109">
        <v>0.26819999999999999</v>
      </c>
      <c r="D210" s="109">
        <v>0.28539999999999999</v>
      </c>
      <c r="E210" s="109">
        <v>0.1918</v>
      </c>
      <c r="F210" s="109">
        <v>0.22539999999999999</v>
      </c>
      <c r="G210" s="109">
        <v>0</v>
      </c>
      <c r="H210" s="109">
        <v>0.34060000000000001</v>
      </c>
      <c r="I210" s="109">
        <v>0</v>
      </c>
      <c r="J210" s="109">
        <v>0.15340000000000001</v>
      </c>
      <c r="K210" s="106" t="s">
        <v>147</v>
      </c>
    </row>
    <row r="211" spans="1:11" x14ac:dyDescent="0.4">
      <c r="A211" s="107" t="s">
        <v>148</v>
      </c>
      <c r="B211" s="108">
        <v>0.11609999999999999</v>
      </c>
      <c r="C211" s="109">
        <v>0.1086</v>
      </c>
      <c r="D211" s="109">
        <v>9.3200000000000005E-2</v>
      </c>
      <c r="E211" s="109">
        <v>0.11</v>
      </c>
      <c r="F211" s="109">
        <v>0.12790000000000001</v>
      </c>
      <c r="G211" s="109">
        <v>0</v>
      </c>
      <c r="H211" s="109">
        <v>8.2299999999999998E-2</v>
      </c>
      <c r="I211" s="109">
        <v>0</v>
      </c>
      <c r="J211" s="109">
        <v>0.1237</v>
      </c>
      <c r="K211" s="106" t="s">
        <v>149</v>
      </c>
    </row>
    <row r="212" spans="1:11" ht="20.25" x14ac:dyDescent="0.4">
      <c r="A212" s="103" t="s">
        <v>173</v>
      </c>
      <c r="B212" s="104">
        <v>0.35820000000000002</v>
      </c>
      <c r="C212" s="105">
        <v>0.26090000000000002</v>
      </c>
      <c r="D212" s="105">
        <v>0.36059999999999998</v>
      </c>
      <c r="E212" s="105">
        <v>0.45660000000000001</v>
      </c>
      <c r="F212" s="105">
        <v>0.28079999999999999</v>
      </c>
      <c r="G212" s="105">
        <v>0</v>
      </c>
      <c r="H212" s="105">
        <v>0.33750000000000002</v>
      </c>
      <c r="I212" s="105">
        <v>0</v>
      </c>
      <c r="J212" s="105">
        <v>0.41099999999999998</v>
      </c>
      <c r="K212" s="106" t="s">
        <v>201</v>
      </c>
    </row>
    <row r="213" spans="1:11" x14ac:dyDescent="0.4">
      <c r="A213" s="103" t="s">
        <v>151</v>
      </c>
      <c r="B213" s="104">
        <v>0.19470000000000001</v>
      </c>
      <c r="C213" s="105">
        <v>0.22869999999999999</v>
      </c>
      <c r="D213" s="105">
        <v>0.15920000000000001</v>
      </c>
      <c r="E213" s="105">
        <v>0.16389999999999999</v>
      </c>
      <c r="F213" s="105">
        <v>0.22639999999999999</v>
      </c>
      <c r="G213" s="105">
        <v>0</v>
      </c>
      <c r="H213" s="105">
        <v>0.14319999999999999</v>
      </c>
      <c r="I213" s="105">
        <v>0</v>
      </c>
      <c r="J213" s="105">
        <v>0.2001</v>
      </c>
      <c r="K213" s="106"/>
    </row>
    <row r="214" spans="1:11" x14ac:dyDescent="0.4">
      <c r="A214" s="107" t="s">
        <v>152</v>
      </c>
      <c r="B214" s="108">
        <v>3.3E-3</v>
      </c>
      <c r="C214" s="109">
        <v>4.8999999999999998E-3</v>
      </c>
      <c r="D214" s="109">
        <v>6.8999999999999999E-3</v>
      </c>
      <c r="E214" s="109">
        <v>4.0000000000000001E-3</v>
      </c>
      <c r="F214" s="109">
        <v>7.4999999999999997E-3</v>
      </c>
      <c r="G214" s="109">
        <v>0</v>
      </c>
      <c r="H214" s="109">
        <v>6.1000000000000004E-3</v>
      </c>
      <c r="I214" s="109">
        <v>0</v>
      </c>
      <c r="J214" s="109">
        <v>4.1999999999999997E-3</v>
      </c>
      <c r="K214" s="106" t="s">
        <v>153</v>
      </c>
    </row>
    <row r="215" spans="1:11" x14ac:dyDescent="0.4">
      <c r="A215" s="107" t="s">
        <v>154</v>
      </c>
      <c r="B215" s="108">
        <v>4.9000000000000002E-2</v>
      </c>
      <c r="C215" s="109">
        <v>4.6899999999999997E-2</v>
      </c>
      <c r="D215" s="109">
        <v>6.1400000000000003E-2</v>
      </c>
      <c r="E215" s="109">
        <v>4.7199999999999999E-2</v>
      </c>
      <c r="F215" s="109">
        <v>2.93E-2</v>
      </c>
      <c r="G215" s="109">
        <v>0</v>
      </c>
      <c r="H215" s="109">
        <v>8.1699999999999995E-2</v>
      </c>
      <c r="I215" s="109">
        <v>0</v>
      </c>
      <c r="J215" s="109">
        <v>3.2599999999999997E-2</v>
      </c>
      <c r="K215" s="106" t="s">
        <v>147</v>
      </c>
    </row>
    <row r="216" spans="1:11" x14ac:dyDescent="0.4">
      <c r="A216" s="107" t="s">
        <v>155</v>
      </c>
      <c r="B216" s="108">
        <v>0.1298</v>
      </c>
      <c r="C216" s="109">
        <v>0.1497</v>
      </c>
      <c r="D216" s="109">
        <v>8.7599999999999997E-2</v>
      </c>
      <c r="E216" s="109">
        <v>7.6799999999999993E-2</v>
      </c>
      <c r="F216" s="109">
        <v>0.18959999999999999</v>
      </c>
      <c r="G216" s="109">
        <v>0</v>
      </c>
      <c r="H216" s="109">
        <v>5.5300000000000002E-2</v>
      </c>
      <c r="I216" s="109">
        <v>0</v>
      </c>
      <c r="J216" s="109">
        <v>0.1565</v>
      </c>
      <c r="K216" s="106" t="s">
        <v>147</v>
      </c>
    </row>
    <row r="217" spans="1:11" x14ac:dyDescent="0.4">
      <c r="A217" s="107" t="s">
        <v>156</v>
      </c>
      <c r="B217" s="108">
        <v>1.26E-2</v>
      </c>
      <c r="C217" s="109">
        <v>2.7199999999999998E-2</v>
      </c>
      <c r="D217" s="109">
        <v>3.3E-3</v>
      </c>
      <c r="E217" s="109">
        <v>3.5900000000000001E-2</v>
      </c>
      <c r="F217" s="109">
        <v>0</v>
      </c>
      <c r="G217" s="109">
        <v>0</v>
      </c>
      <c r="H217" s="109">
        <v>1E-4</v>
      </c>
      <c r="I217" s="109">
        <v>0</v>
      </c>
      <c r="J217" s="109">
        <v>6.7999999999999996E-3</v>
      </c>
      <c r="K217" s="110"/>
    </row>
    <row r="218" spans="1:11" x14ac:dyDescent="0.4">
      <c r="A218" s="103" t="s">
        <v>174</v>
      </c>
      <c r="B218" s="104">
        <v>2.5100000000000001E-2</v>
      </c>
      <c r="C218" s="105">
        <v>3.2399999999999998E-2</v>
      </c>
      <c r="D218" s="105">
        <v>1.72E-2</v>
      </c>
      <c r="E218" s="105">
        <v>1.9E-2</v>
      </c>
      <c r="F218" s="105">
        <v>2.5600000000000001E-2</v>
      </c>
      <c r="G218" s="105">
        <v>0</v>
      </c>
      <c r="H218" s="105">
        <v>1.5599999999999999E-2</v>
      </c>
      <c r="I218" s="105">
        <v>0</v>
      </c>
      <c r="J218" s="105">
        <v>6.4000000000000001E-2</v>
      </c>
      <c r="K218" s="110"/>
    </row>
    <row r="219" spans="1:11" x14ac:dyDescent="0.4">
      <c r="A219" s="107" t="s">
        <v>158</v>
      </c>
      <c r="B219" s="108">
        <v>8.5000000000000006E-3</v>
      </c>
      <c r="C219" s="109">
        <v>9.4000000000000004E-3</v>
      </c>
      <c r="D219" s="109">
        <v>4.0000000000000002E-4</v>
      </c>
      <c r="E219" s="109">
        <v>0</v>
      </c>
      <c r="F219" s="109">
        <v>5.9999999999999995E-4</v>
      </c>
      <c r="G219" s="109">
        <v>0</v>
      </c>
      <c r="H219" s="109">
        <v>2.9999999999999997E-4</v>
      </c>
      <c r="I219" s="109">
        <v>0</v>
      </c>
      <c r="J219" s="109">
        <v>5.1400000000000001E-2</v>
      </c>
      <c r="K219" s="110"/>
    </row>
    <row r="220" spans="1:11" x14ac:dyDescent="0.4">
      <c r="A220" s="107" t="s">
        <v>159</v>
      </c>
      <c r="B220" s="108">
        <v>6.9999999999999999E-4</v>
      </c>
      <c r="C220" s="109">
        <v>8.0000000000000004E-4</v>
      </c>
      <c r="D220" s="109">
        <v>1E-4</v>
      </c>
      <c r="E220" s="109">
        <v>3.8999999999999998E-3</v>
      </c>
      <c r="F220" s="109">
        <v>0</v>
      </c>
      <c r="G220" s="109">
        <v>0</v>
      </c>
      <c r="H220" s="109">
        <v>2.0000000000000001E-4</v>
      </c>
      <c r="I220" s="109">
        <v>0</v>
      </c>
      <c r="J220" s="109">
        <v>0</v>
      </c>
      <c r="K220" s="110"/>
    </row>
    <row r="221" spans="1:11" x14ac:dyDescent="0.4">
      <c r="A221" s="107" t="s">
        <v>160</v>
      </c>
      <c r="B221" s="108">
        <v>5.0000000000000001E-4</v>
      </c>
      <c r="C221" s="109">
        <v>4.0000000000000002E-4</v>
      </c>
      <c r="D221" s="109">
        <v>1E-4</v>
      </c>
      <c r="E221" s="109">
        <v>5.9999999999999995E-4</v>
      </c>
      <c r="F221" s="109">
        <v>0</v>
      </c>
      <c r="G221" s="109">
        <v>0</v>
      </c>
      <c r="H221" s="109">
        <v>1E-4</v>
      </c>
      <c r="I221" s="109">
        <v>0</v>
      </c>
      <c r="J221" s="109">
        <v>1E-4</v>
      </c>
      <c r="K221" s="110"/>
    </row>
    <row r="222" spans="1:11" x14ac:dyDescent="0.4">
      <c r="A222" s="107" t="s">
        <v>161</v>
      </c>
      <c r="B222" s="108">
        <v>1E-3</v>
      </c>
      <c r="C222" s="109">
        <v>8.0000000000000004E-4</v>
      </c>
      <c r="D222" s="109">
        <v>5.9999999999999995E-4</v>
      </c>
      <c r="E222" s="109">
        <v>1E-4</v>
      </c>
      <c r="F222" s="109">
        <v>8.0000000000000004E-4</v>
      </c>
      <c r="G222" s="109">
        <v>0</v>
      </c>
      <c r="H222" s="109">
        <v>5.0000000000000001E-4</v>
      </c>
      <c r="I222" s="109">
        <v>0</v>
      </c>
      <c r="J222" s="109">
        <v>4.1999999999999997E-3</v>
      </c>
      <c r="K222" s="110"/>
    </row>
    <row r="223" spans="1:11" x14ac:dyDescent="0.4">
      <c r="A223" s="107" t="s">
        <v>162</v>
      </c>
      <c r="B223" s="108">
        <v>1.5E-3</v>
      </c>
      <c r="C223" s="109">
        <v>1.5E-3</v>
      </c>
      <c r="D223" s="109">
        <v>1.1000000000000001E-3</v>
      </c>
      <c r="E223" s="109">
        <v>6.1999999999999998E-3</v>
      </c>
      <c r="F223" s="109">
        <v>1E-4</v>
      </c>
      <c r="G223" s="109">
        <v>0</v>
      </c>
      <c r="H223" s="109">
        <v>8.9999999999999998E-4</v>
      </c>
      <c r="I223" s="109">
        <v>0</v>
      </c>
      <c r="J223" s="109">
        <v>2.0000000000000001E-4</v>
      </c>
      <c r="K223" s="110"/>
    </row>
    <row r="224" spans="1:11" x14ac:dyDescent="0.4">
      <c r="A224" s="107" t="s">
        <v>163</v>
      </c>
      <c r="B224" s="108">
        <v>6.1000000000000004E-3</v>
      </c>
      <c r="C224" s="109">
        <v>3.5999999999999999E-3</v>
      </c>
      <c r="D224" s="109">
        <v>1.1599999999999999E-2</v>
      </c>
      <c r="E224" s="109">
        <v>3.8999999999999998E-3</v>
      </c>
      <c r="F224" s="109">
        <v>1.8700000000000001E-2</v>
      </c>
      <c r="G224" s="109">
        <v>0</v>
      </c>
      <c r="H224" s="109">
        <v>1.06E-2</v>
      </c>
      <c r="I224" s="109">
        <v>0</v>
      </c>
      <c r="J224" s="109">
        <v>5.1000000000000004E-3</v>
      </c>
      <c r="K224" s="110"/>
    </row>
    <row r="225" spans="1:11" x14ac:dyDescent="0.4">
      <c r="A225" s="107" t="s">
        <v>164</v>
      </c>
      <c r="B225" s="108">
        <v>6.7999999999999996E-3</v>
      </c>
      <c r="C225" s="109">
        <v>1.5900000000000001E-2</v>
      </c>
      <c r="D225" s="109">
        <v>3.3E-3</v>
      </c>
      <c r="E225" s="109">
        <v>4.3E-3</v>
      </c>
      <c r="F225" s="109">
        <v>5.4000000000000003E-3</v>
      </c>
      <c r="G225" s="109">
        <v>0</v>
      </c>
      <c r="H225" s="109">
        <v>3.0000000000000001E-3</v>
      </c>
      <c r="I225" s="109">
        <v>0</v>
      </c>
      <c r="J225" s="109">
        <v>3.0000000000000001E-3</v>
      </c>
      <c r="K225" s="110"/>
    </row>
    <row r="226" spans="1:11" x14ac:dyDescent="0.4">
      <c r="A226" s="103" t="s">
        <v>175</v>
      </c>
      <c r="B226" s="104">
        <v>6.93E-2</v>
      </c>
      <c r="C226" s="105">
        <v>0.1012</v>
      </c>
      <c r="D226" s="105">
        <v>8.4400000000000003E-2</v>
      </c>
      <c r="E226" s="105">
        <v>5.8700000000000002E-2</v>
      </c>
      <c r="F226" s="105">
        <v>0.1139</v>
      </c>
      <c r="G226" s="105">
        <v>0</v>
      </c>
      <c r="H226" s="105">
        <v>8.0799999999999997E-2</v>
      </c>
      <c r="I226" s="105">
        <v>0</v>
      </c>
      <c r="J226" s="105">
        <v>4.7800000000000002E-2</v>
      </c>
      <c r="K226" s="110"/>
    </row>
    <row r="227" spans="1:11" x14ac:dyDescent="0.4">
      <c r="A227" s="107" t="s">
        <v>166</v>
      </c>
      <c r="B227" s="108">
        <v>1.1000000000000001E-3</v>
      </c>
      <c r="C227" s="109">
        <v>1.1000000000000001E-3</v>
      </c>
      <c r="D227" s="109">
        <v>1.1000000000000001E-3</v>
      </c>
      <c r="E227" s="109">
        <v>6.9999999999999999E-4</v>
      </c>
      <c r="F227" s="109">
        <v>1.2999999999999999E-3</v>
      </c>
      <c r="G227" s="109">
        <v>0</v>
      </c>
      <c r="H227" s="109">
        <v>8.9999999999999998E-4</v>
      </c>
      <c r="I227" s="109">
        <v>0</v>
      </c>
      <c r="J227" s="109">
        <v>5.0000000000000001E-4</v>
      </c>
      <c r="K227" s="110"/>
    </row>
    <row r="228" spans="1:11" x14ac:dyDescent="0.4">
      <c r="A228" s="107" t="s">
        <v>167</v>
      </c>
      <c r="B228" s="108">
        <v>3.78E-2</v>
      </c>
      <c r="C228" s="109">
        <v>5.2499999999999998E-2</v>
      </c>
      <c r="D228" s="109">
        <v>4.7E-2</v>
      </c>
      <c r="E228" s="109">
        <v>4.1200000000000001E-2</v>
      </c>
      <c r="F228" s="109">
        <v>6.7000000000000004E-2</v>
      </c>
      <c r="G228" s="109">
        <v>0</v>
      </c>
      <c r="H228" s="109">
        <v>4.2999999999999997E-2</v>
      </c>
      <c r="I228" s="109">
        <v>0</v>
      </c>
      <c r="J228" s="109">
        <v>2.6599999999999999E-2</v>
      </c>
      <c r="K228" s="110"/>
    </row>
    <row r="229" spans="1:11" x14ac:dyDescent="0.4">
      <c r="A229" s="107" t="s">
        <v>168</v>
      </c>
      <c r="B229" s="108">
        <v>1.4500000000000001E-2</v>
      </c>
      <c r="C229" s="109">
        <v>2.9399999999999999E-2</v>
      </c>
      <c r="D229" s="109">
        <v>1.8599999999999998E-2</v>
      </c>
      <c r="E229" s="109">
        <v>5.1000000000000004E-3</v>
      </c>
      <c r="F229" s="109">
        <v>2.06E-2</v>
      </c>
      <c r="G229" s="109">
        <v>0</v>
      </c>
      <c r="H229" s="109">
        <v>2.0799999999999999E-2</v>
      </c>
      <c r="I229" s="109">
        <v>0</v>
      </c>
      <c r="J229" s="109">
        <v>4.4999999999999997E-3</v>
      </c>
      <c r="K229" s="110"/>
    </row>
    <row r="230" spans="1:11" x14ac:dyDescent="0.4">
      <c r="A230" s="107" t="s">
        <v>169</v>
      </c>
      <c r="B230" s="108">
        <v>4.7999999999999996E-3</v>
      </c>
      <c r="C230" s="109">
        <v>4.0000000000000001E-3</v>
      </c>
      <c r="D230" s="109">
        <v>3.8E-3</v>
      </c>
      <c r="E230" s="109">
        <v>0</v>
      </c>
      <c r="F230" s="109">
        <v>5.1999999999999998E-3</v>
      </c>
      <c r="G230" s="109">
        <v>0</v>
      </c>
      <c r="H230" s="109">
        <v>3.3E-3</v>
      </c>
      <c r="I230" s="109">
        <v>0</v>
      </c>
      <c r="J230" s="109">
        <v>1.6999999999999999E-3</v>
      </c>
      <c r="K230" s="110"/>
    </row>
    <row r="231" spans="1:11" x14ac:dyDescent="0.4">
      <c r="A231" s="107" t="s">
        <v>170</v>
      </c>
      <c r="B231" s="108">
        <v>6.1000000000000004E-3</v>
      </c>
      <c r="C231" s="109">
        <v>7.3000000000000001E-3</v>
      </c>
      <c r="D231" s="109">
        <v>6.4000000000000003E-3</v>
      </c>
      <c r="E231" s="109">
        <v>7.4000000000000003E-3</v>
      </c>
      <c r="F231" s="109">
        <v>8.9999999999999993E-3</v>
      </c>
      <c r="G231" s="109">
        <v>0</v>
      </c>
      <c r="H231" s="109">
        <v>5.7999999999999996E-3</v>
      </c>
      <c r="I231" s="109">
        <v>0</v>
      </c>
      <c r="J231" s="109">
        <v>1.3299999999999999E-2</v>
      </c>
      <c r="K231" s="110"/>
    </row>
    <row r="232" spans="1:11" x14ac:dyDescent="0.4">
      <c r="A232" s="107" t="s">
        <v>171</v>
      </c>
      <c r="B232" s="108">
        <v>4.1000000000000003E-3</v>
      </c>
      <c r="C232" s="109">
        <v>4.8999999999999998E-3</v>
      </c>
      <c r="D232" s="109">
        <v>5.4000000000000003E-3</v>
      </c>
      <c r="E232" s="109">
        <v>3.8E-3</v>
      </c>
      <c r="F232" s="109">
        <v>7.7999999999999996E-3</v>
      </c>
      <c r="G232" s="109">
        <v>0</v>
      </c>
      <c r="H232" s="109">
        <v>5.0000000000000001E-3</v>
      </c>
      <c r="I232" s="109">
        <v>0</v>
      </c>
      <c r="J232" s="109">
        <v>2.9999999999999997E-4</v>
      </c>
      <c r="K232" s="110"/>
    </row>
    <row r="233" spans="1:11" ht="19.5" thickBot="1" x14ac:dyDescent="0.45">
      <c r="A233" s="99" t="s">
        <v>172</v>
      </c>
      <c r="B233" s="111">
        <v>8.9999999999999998E-4</v>
      </c>
      <c r="C233" s="112">
        <v>2E-3</v>
      </c>
      <c r="D233" s="112">
        <v>2.0999999999999999E-3</v>
      </c>
      <c r="E233" s="112">
        <v>5.0000000000000001E-4</v>
      </c>
      <c r="F233" s="112">
        <v>3.0000000000000001E-3</v>
      </c>
      <c r="G233" s="112">
        <v>0</v>
      </c>
      <c r="H233" s="112">
        <v>2E-3</v>
      </c>
      <c r="I233" s="112">
        <v>0</v>
      </c>
      <c r="J233" s="112">
        <v>8.9999999999999998E-4</v>
      </c>
      <c r="K233" s="113"/>
    </row>
    <row r="234" spans="1:11" ht="21.75" x14ac:dyDescent="0.4">
      <c r="B234" s="120" t="s">
        <v>216</v>
      </c>
      <c r="C234" s="38"/>
      <c r="D234" s="38"/>
      <c r="E234" s="38"/>
      <c r="F234" s="38"/>
      <c r="G234" s="38"/>
      <c r="H234" s="38"/>
      <c r="I234" s="38"/>
      <c r="J234" s="38"/>
      <c r="K234" s="38"/>
    </row>
    <row r="235" spans="1:11" ht="19.5" x14ac:dyDescent="0.4">
      <c r="B235" s="120" t="s">
        <v>217</v>
      </c>
      <c r="C235" s="38"/>
      <c r="D235" s="38"/>
      <c r="E235" s="38"/>
      <c r="F235" s="38"/>
      <c r="G235" s="38"/>
      <c r="H235" s="38"/>
      <c r="I235" s="38"/>
      <c r="J235" s="38"/>
      <c r="K235" s="38"/>
    </row>
    <row r="236" spans="1:11" ht="19.5" x14ac:dyDescent="0.4">
      <c r="A236" s="107"/>
      <c r="B236" s="199" t="s">
        <v>421</v>
      </c>
      <c r="C236" s="38"/>
      <c r="D236" s="38"/>
      <c r="E236" s="38"/>
      <c r="F236" s="38"/>
      <c r="G236" s="38"/>
      <c r="H236" s="38"/>
      <c r="I236" s="38"/>
      <c r="J236" s="38"/>
      <c r="K236" s="38"/>
    </row>
    <row r="237" spans="1:11" ht="19.5" x14ac:dyDescent="0.4">
      <c r="A237" s="107"/>
      <c r="B237" s="200" t="s">
        <v>420</v>
      </c>
      <c r="C237" s="38"/>
      <c r="D237" s="38"/>
      <c r="E237" s="38"/>
      <c r="F237" s="38"/>
      <c r="G237" s="38"/>
      <c r="H237" s="38"/>
      <c r="I237" s="38"/>
      <c r="J237" s="38"/>
      <c r="K237" s="38"/>
    </row>
    <row r="238" spans="1:11" x14ac:dyDescent="0.4">
      <c r="A238" s="107"/>
      <c r="B238" s="38"/>
      <c r="C238" s="38"/>
      <c r="D238" s="38"/>
      <c r="E238" s="38"/>
      <c r="F238" s="38"/>
      <c r="G238" s="38"/>
      <c r="H238" s="38"/>
      <c r="I238" s="38"/>
      <c r="J238" s="38"/>
      <c r="K238" s="38"/>
    </row>
    <row r="239" spans="1:11" ht="19.5" x14ac:dyDescent="0.4">
      <c r="A239" s="116"/>
    </row>
    <row r="240" spans="1:11" ht="23.25" thickBot="1" x14ac:dyDescent="0.45">
      <c r="A240" s="92"/>
      <c r="B240" s="197" t="s">
        <v>180</v>
      </c>
      <c r="C240" s="193" t="s">
        <v>430</v>
      </c>
      <c r="D240" s="93"/>
      <c r="E240" s="93"/>
      <c r="F240" s="93"/>
      <c r="G240" s="93"/>
      <c r="H240" s="93"/>
      <c r="I240" s="93"/>
      <c r="J240" s="93"/>
      <c r="K240" s="93"/>
    </row>
    <row r="241" spans="1:11" ht="37.5" x14ac:dyDescent="0.4">
      <c r="A241" s="260" t="s">
        <v>143</v>
      </c>
      <c r="B241" s="196" t="s">
        <v>12</v>
      </c>
      <c r="C241" s="34" t="s">
        <v>205</v>
      </c>
      <c r="D241" s="35" t="s">
        <v>14</v>
      </c>
      <c r="E241" s="34" t="s">
        <v>15</v>
      </c>
      <c r="F241" s="148" t="s">
        <v>208</v>
      </c>
      <c r="G241" s="34" t="s">
        <v>203</v>
      </c>
      <c r="H241" s="148" t="s">
        <v>214</v>
      </c>
      <c r="I241" s="34" t="s">
        <v>204</v>
      </c>
      <c r="J241" s="148" t="s">
        <v>215</v>
      </c>
      <c r="K241" s="262" t="s">
        <v>144</v>
      </c>
    </row>
    <row r="242" spans="1:11" ht="49.5" x14ac:dyDescent="0.4">
      <c r="A242" s="261"/>
      <c r="B242" s="97" t="s">
        <v>21</v>
      </c>
      <c r="C242" s="11" t="s">
        <v>22</v>
      </c>
      <c r="D242" s="13" t="s">
        <v>23</v>
      </c>
      <c r="E242" s="13" t="s">
        <v>24</v>
      </c>
      <c r="F242" s="11" t="s">
        <v>25</v>
      </c>
      <c r="G242" s="11" t="s">
        <v>26</v>
      </c>
      <c r="H242" s="11" t="s">
        <v>27</v>
      </c>
      <c r="I242" s="11" t="s">
        <v>28</v>
      </c>
      <c r="J242" s="98" t="s">
        <v>29</v>
      </c>
      <c r="K242" s="263"/>
    </row>
    <row r="243" spans="1:11" ht="19.5" thickBot="1" x14ac:dyDescent="0.45">
      <c r="A243" s="99" t="s">
        <v>2</v>
      </c>
      <c r="B243" s="100" t="s">
        <v>3</v>
      </c>
      <c r="C243" s="101" t="s">
        <v>3</v>
      </c>
      <c r="D243" s="101" t="s">
        <v>3</v>
      </c>
      <c r="E243" s="101" t="s">
        <v>3</v>
      </c>
      <c r="F243" s="101" t="s">
        <v>3</v>
      </c>
      <c r="G243" s="101" t="s">
        <v>3</v>
      </c>
      <c r="H243" s="101" t="s">
        <v>3</v>
      </c>
      <c r="I243" s="101" t="s">
        <v>3</v>
      </c>
      <c r="J243" s="102" t="s">
        <v>3</v>
      </c>
      <c r="K243" s="264"/>
    </row>
    <row r="244" spans="1:11" x14ac:dyDescent="0.4">
      <c r="A244" s="103" t="s">
        <v>145</v>
      </c>
      <c r="B244" s="104">
        <v>0.30779999999999996</v>
      </c>
      <c r="C244" s="105">
        <v>0</v>
      </c>
      <c r="D244" s="105">
        <v>0.31630000000000003</v>
      </c>
      <c r="E244" s="105">
        <v>0.30909999999999999</v>
      </c>
      <c r="F244" s="105">
        <v>0.33560000000000001</v>
      </c>
      <c r="G244" s="105">
        <v>0</v>
      </c>
      <c r="H244" s="105">
        <v>0.26800000000000002</v>
      </c>
      <c r="I244" s="105">
        <v>0</v>
      </c>
      <c r="J244" s="105">
        <v>0.25180000000000002</v>
      </c>
      <c r="K244" s="106"/>
    </row>
    <row r="245" spans="1:11" x14ac:dyDescent="0.4">
      <c r="A245" s="107" t="s">
        <v>146</v>
      </c>
      <c r="B245" s="108">
        <v>0.1822</v>
      </c>
      <c r="C245" s="109">
        <v>0</v>
      </c>
      <c r="D245" s="109">
        <v>0.2059</v>
      </c>
      <c r="E245" s="109">
        <v>0.1893</v>
      </c>
      <c r="F245" s="109">
        <v>0.21640000000000001</v>
      </c>
      <c r="G245" s="109">
        <v>0</v>
      </c>
      <c r="H245" s="109">
        <v>0.21310000000000001</v>
      </c>
      <c r="I245" s="109">
        <v>0</v>
      </c>
      <c r="J245" s="109">
        <v>0.12559999999999999</v>
      </c>
      <c r="K245" s="106" t="s">
        <v>147</v>
      </c>
    </row>
    <row r="246" spans="1:11" x14ac:dyDescent="0.4">
      <c r="A246" s="107" t="s">
        <v>148</v>
      </c>
      <c r="B246" s="108">
        <v>0.12559999999999999</v>
      </c>
      <c r="C246" s="109">
        <v>0</v>
      </c>
      <c r="D246" s="109">
        <v>0.1104</v>
      </c>
      <c r="E246" s="109">
        <v>0.1198</v>
      </c>
      <c r="F246" s="109">
        <v>0.1192</v>
      </c>
      <c r="G246" s="109">
        <v>0</v>
      </c>
      <c r="H246" s="109">
        <v>5.4899999999999997E-2</v>
      </c>
      <c r="I246" s="109">
        <v>0</v>
      </c>
      <c r="J246" s="109">
        <v>0.12620000000000001</v>
      </c>
      <c r="K246" s="106" t="s">
        <v>149</v>
      </c>
    </row>
    <row r="247" spans="1:11" ht="20.25" x14ac:dyDescent="0.4">
      <c r="A247" s="103" t="s">
        <v>173</v>
      </c>
      <c r="B247" s="104">
        <v>0.37069999999999997</v>
      </c>
      <c r="C247" s="105">
        <v>0</v>
      </c>
      <c r="D247" s="105">
        <v>0.33589999999999998</v>
      </c>
      <c r="E247" s="105">
        <v>0.36919999999999997</v>
      </c>
      <c r="F247" s="105">
        <v>0.28299999999999997</v>
      </c>
      <c r="G247" s="105">
        <v>0</v>
      </c>
      <c r="H247" s="105">
        <v>0.48139999999999999</v>
      </c>
      <c r="I247" s="105">
        <v>0</v>
      </c>
      <c r="J247" s="105">
        <v>0.38990000000000002</v>
      </c>
      <c r="K247" s="106" t="s">
        <v>201</v>
      </c>
    </row>
    <row r="248" spans="1:11" x14ac:dyDescent="0.4">
      <c r="A248" s="103" t="s">
        <v>151</v>
      </c>
      <c r="B248" s="104">
        <v>0.23599999999999999</v>
      </c>
      <c r="C248" s="105">
        <v>0</v>
      </c>
      <c r="D248" s="105">
        <v>0.24779999999999999</v>
      </c>
      <c r="E248" s="105">
        <v>0.24940000000000001</v>
      </c>
      <c r="F248" s="105">
        <v>0.25290000000000001</v>
      </c>
      <c r="G248" s="105">
        <v>0</v>
      </c>
      <c r="H248" s="105">
        <v>0.1835</v>
      </c>
      <c r="I248" s="105">
        <v>0</v>
      </c>
      <c r="J248" s="105">
        <v>0.24460000000000001</v>
      </c>
      <c r="K248" s="106"/>
    </row>
    <row r="249" spans="1:11" x14ac:dyDescent="0.4">
      <c r="A249" s="107" t="s">
        <v>152</v>
      </c>
      <c r="B249" s="108">
        <v>5.5999999999999999E-3</v>
      </c>
      <c r="C249" s="109">
        <v>0</v>
      </c>
      <c r="D249" s="109">
        <v>1.29E-2</v>
      </c>
      <c r="E249" s="109">
        <v>2.8999999999999998E-3</v>
      </c>
      <c r="F249" s="109">
        <v>1.7500000000000002E-2</v>
      </c>
      <c r="G249" s="109">
        <v>0</v>
      </c>
      <c r="H249" s="109">
        <v>3.5999999999999999E-3</v>
      </c>
      <c r="I249" s="109">
        <v>0</v>
      </c>
      <c r="J249" s="109">
        <v>4.1999999999999997E-3</v>
      </c>
      <c r="K249" s="106" t="s">
        <v>153</v>
      </c>
    </row>
    <row r="250" spans="1:11" x14ac:dyDescent="0.4">
      <c r="A250" s="107" t="s">
        <v>154</v>
      </c>
      <c r="B250" s="108">
        <v>5.2600000000000001E-2</v>
      </c>
      <c r="C250" s="109">
        <v>0</v>
      </c>
      <c r="D250" s="109">
        <v>4.9099999999999998E-2</v>
      </c>
      <c r="E250" s="109">
        <v>0.1024</v>
      </c>
      <c r="F250" s="109">
        <v>3.8800000000000001E-2</v>
      </c>
      <c r="G250" s="109">
        <v>0</v>
      </c>
      <c r="H250" s="109">
        <v>9.5799999999999996E-2</v>
      </c>
      <c r="I250" s="109">
        <v>0</v>
      </c>
      <c r="J250" s="109">
        <v>8.8400000000000006E-2</v>
      </c>
      <c r="K250" s="106" t="s">
        <v>147</v>
      </c>
    </row>
    <row r="251" spans="1:11" x14ac:dyDescent="0.4">
      <c r="A251" s="107" t="s">
        <v>155</v>
      </c>
      <c r="B251" s="108">
        <v>0.15129999999999999</v>
      </c>
      <c r="C251" s="109">
        <v>0</v>
      </c>
      <c r="D251" s="109">
        <v>0.16339999999999999</v>
      </c>
      <c r="E251" s="109">
        <v>7.3300000000000004E-2</v>
      </c>
      <c r="F251" s="109">
        <v>0.1966</v>
      </c>
      <c r="G251" s="109">
        <v>0</v>
      </c>
      <c r="H251" s="109">
        <v>8.2900000000000001E-2</v>
      </c>
      <c r="I251" s="109">
        <v>0</v>
      </c>
      <c r="J251" s="109">
        <v>0.1459</v>
      </c>
      <c r="K251" s="106" t="s">
        <v>147</v>
      </c>
    </row>
    <row r="252" spans="1:11" x14ac:dyDescent="0.4">
      <c r="A252" s="107" t="s">
        <v>156</v>
      </c>
      <c r="B252" s="108">
        <v>2.6499999999999999E-2</v>
      </c>
      <c r="C252" s="109">
        <v>0</v>
      </c>
      <c r="D252" s="109">
        <v>2.24E-2</v>
      </c>
      <c r="E252" s="109">
        <v>7.0800000000000002E-2</v>
      </c>
      <c r="F252" s="109">
        <v>0</v>
      </c>
      <c r="G252" s="109">
        <v>0</v>
      </c>
      <c r="H252" s="109">
        <v>1.1999999999999999E-3</v>
      </c>
      <c r="I252" s="109">
        <v>0</v>
      </c>
      <c r="J252" s="109">
        <v>6.1000000000000004E-3</v>
      </c>
      <c r="K252" s="110"/>
    </row>
    <row r="253" spans="1:11" x14ac:dyDescent="0.4">
      <c r="A253" s="103" t="s">
        <v>174</v>
      </c>
      <c r="B253" s="104">
        <v>2.0899999999999998E-2</v>
      </c>
      <c r="C253" s="105">
        <v>0</v>
      </c>
      <c r="D253" s="105">
        <v>1.4E-2</v>
      </c>
      <c r="E253" s="105">
        <v>8.0000000000000002E-3</v>
      </c>
      <c r="F253" s="105">
        <v>2.3099999999999999E-2</v>
      </c>
      <c r="G253" s="105">
        <v>0</v>
      </c>
      <c r="H253" s="105">
        <v>1.01E-2</v>
      </c>
      <c r="I253" s="105">
        <v>0</v>
      </c>
      <c r="J253" s="105">
        <v>6.0699999999999997E-2</v>
      </c>
      <c r="K253" s="110"/>
    </row>
    <row r="254" spans="1:11" x14ac:dyDescent="0.4">
      <c r="A254" s="107" t="s">
        <v>158</v>
      </c>
      <c r="B254" s="108">
        <v>6.1999999999999998E-3</v>
      </c>
      <c r="C254" s="109">
        <v>0</v>
      </c>
      <c r="D254" s="109">
        <v>2.9999999999999997E-4</v>
      </c>
      <c r="E254" s="109">
        <v>0</v>
      </c>
      <c r="F254" s="109">
        <v>5.0000000000000001E-4</v>
      </c>
      <c r="G254" s="109">
        <v>0</v>
      </c>
      <c r="H254" s="109">
        <v>2.0000000000000001E-4</v>
      </c>
      <c r="I254" s="109">
        <v>0</v>
      </c>
      <c r="J254" s="109">
        <v>4.36E-2</v>
      </c>
      <c r="K254" s="110"/>
    </row>
    <row r="255" spans="1:11" x14ac:dyDescent="0.4">
      <c r="A255" s="107" t="s">
        <v>159</v>
      </c>
      <c r="B255" s="108">
        <v>2.9999999999999997E-4</v>
      </c>
      <c r="C255" s="109">
        <v>0</v>
      </c>
      <c r="D255" s="109">
        <v>0</v>
      </c>
      <c r="E255" s="109">
        <v>2.0000000000000001E-4</v>
      </c>
      <c r="F255" s="109">
        <v>0</v>
      </c>
      <c r="G255" s="109">
        <v>0</v>
      </c>
      <c r="H255" s="109">
        <v>0</v>
      </c>
      <c r="I255" s="109">
        <v>0</v>
      </c>
      <c r="J255" s="109">
        <v>0</v>
      </c>
      <c r="K255" s="110"/>
    </row>
    <row r="256" spans="1:11" x14ac:dyDescent="0.4">
      <c r="A256" s="107" t="s">
        <v>160</v>
      </c>
      <c r="B256" s="108">
        <v>2.9999999999999997E-4</v>
      </c>
      <c r="C256" s="109">
        <v>0</v>
      </c>
      <c r="D256" s="109">
        <v>2.0000000000000001E-4</v>
      </c>
      <c r="E256" s="109">
        <v>4.0000000000000002E-4</v>
      </c>
      <c r="F256" s="109">
        <v>0</v>
      </c>
      <c r="G256" s="109">
        <v>0</v>
      </c>
      <c r="H256" s="109">
        <v>0</v>
      </c>
      <c r="I256" s="109">
        <v>0</v>
      </c>
      <c r="J256" s="109">
        <v>0</v>
      </c>
      <c r="K256" s="110"/>
    </row>
    <row r="257" spans="1:11" x14ac:dyDescent="0.4">
      <c r="A257" s="107" t="s">
        <v>161</v>
      </c>
      <c r="B257" s="108">
        <v>1E-3</v>
      </c>
      <c r="C257" s="109">
        <v>0</v>
      </c>
      <c r="D257" s="109">
        <v>6.9999999999999999E-4</v>
      </c>
      <c r="E257" s="109">
        <v>0</v>
      </c>
      <c r="F257" s="109">
        <v>6.9999999999999999E-4</v>
      </c>
      <c r="G257" s="109">
        <v>0</v>
      </c>
      <c r="H257" s="109">
        <v>2.9999999999999997E-4</v>
      </c>
      <c r="I257" s="109">
        <v>0</v>
      </c>
      <c r="J257" s="109">
        <v>5.8999999999999999E-3</v>
      </c>
      <c r="K257" s="110"/>
    </row>
    <row r="258" spans="1:11" x14ac:dyDescent="0.4">
      <c r="A258" s="107" t="s">
        <v>162</v>
      </c>
      <c r="B258" s="108">
        <v>5.9999999999999995E-4</v>
      </c>
      <c r="C258" s="109">
        <v>0</v>
      </c>
      <c r="D258" s="109">
        <v>5.0000000000000001E-4</v>
      </c>
      <c r="E258" s="109">
        <v>2.3E-3</v>
      </c>
      <c r="F258" s="109">
        <v>2.0000000000000001E-4</v>
      </c>
      <c r="G258" s="109">
        <v>0</v>
      </c>
      <c r="H258" s="109">
        <v>1E-4</v>
      </c>
      <c r="I258" s="109">
        <v>0</v>
      </c>
      <c r="J258" s="109">
        <v>0</v>
      </c>
      <c r="K258" s="110"/>
    </row>
    <row r="259" spans="1:11" x14ac:dyDescent="0.4">
      <c r="A259" s="107" t="s">
        <v>163</v>
      </c>
      <c r="B259" s="108">
        <v>5.8999999999999999E-3</v>
      </c>
      <c r="C259" s="109">
        <v>0</v>
      </c>
      <c r="D259" s="109">
        <v>9.5999999999999992E-3</v>
      </c>
      <c r="E259" s="109">
        <v>1.2999999999999999E-3</v>
      </c>
      <c r="F259" s="109">
        <v>1.6899999999999998E-2</v>
      </c>
      <c r="G259" s="109">
        <v>0</v>
      </c>
      <c r="H259" s="109">
        <v>7.4000000000000003E-3</v>
      </c>
      <c r="I259" s="109">
        <v>0</v>
      </c>
      <c r="J259" s="109">
        <v>7.0000000000000001E-3</v>
      </c>
      <c r="K259" s="110"/>
    </row>
    <row r="260" spans="1:11" x14ac:dyDescent="0.4">
      <c r="A260" s="107" t="s">
        <v>164</v>
      </c>
      <c r="B260" s="108">
        <v>6.6E-3</v>
      </c>
      <c r="C260" s="109">
        <v>0</v>
      </c>
      <c r="D260" s="109">
        <v>2.7000000000000001E-3</v>
      </c>
      <c r="E260" s="109">
        <v>3.8E-3</v>
      </c>
      <c r="F260" s="109">
        <v>4.7999999999999996E-3</v>
      </c>
      <c r="G260" s="109">
        <v>0</v>
      </c>
      <c r="H260" s="109">
        <v>2.0999999999999999E-3</v>
      </c>
      <c r="I260" s="109">
        <v>0</v>
      </c>
      <c r="J260" s="109">
        <v>4.1999999999999997E-3</v>
      </c>
      <c r="K260" s="110"/>
    </row>
    <row r="261" spans="1:11" x14ac:dyDescent="0.4">
      <c r="A261" s="103" t="s">
        <v>175</v>
      </c>
      <c r="B261" s="104">
        <v>6.4600000000000005E-2</v>
      </c>
      <c r="C261" s="105">
        <v>0</v>
      </c>
      <c r="D261" s="105">
        <v>8.5999999999999993E-2</v>
      </c>
      <c r="E261" s="105">
        <v>6.4299999999999996E-2</v>
      </c>
      <c r="F261" s="105">
        <v>0.10539999999999999</v>
      </c>
      <c r="G261" s="105">
        <v>0</v>
      </c>
      <c r="H261" s="105">
        <v>5.7000000000000002E-2</v>
      </c>
      <c r="I261" s="105">
        <v>0</v>
      </c>
      <c r="J261" s="105">
        <v>5.2999999999999999E-2</v>
      </c>
      <c r="K261" s="110"/>
    </row>
    <row r="262" spans="1:11" x14ac:dyDescent="0.4">
      <c r="A262" s="107" t="s">
        <v>166</v>
      </c>
      <c r="B262" s="108">
        <v>1.1999999999999999E-3</v>
      </c>
      <c r="C262" s="109">
        <v>0</v>
      </c>
      <c r="D262" s="109">
        <v>1.6000000000000001E-3</v>
      </c>
      <c r="E262" s="109">
        <v>6.9999999999999999E-4</v>
      </c>
      <c r="F262" s="109">
        <v>1.1999999999999999E-3</v>
      </c>
      <c r="G262" s="109">
        <v>0</v>
      </c>
      <c r="H262" s="109">
        <v>5.9999999999999995E-4</v>
      </c>
      <c r="I262" s="109">
        <v>0</v>
      </c>
      <c r="J262" s="109">
        <v>5.0000000000000001E-4</v>
      </c>
      <c r="K262" s="110"/>
    </row>
    <row r="263" spans="1:11" x14ac:dyDescent="0.4">
      <c r="A263" s="107" t="s">
        <v>167</v>
      </c>
      <c r="B263" s="108">
        <v>4.1099999999999998E-2</v>
      </c>
      <c r="C263" s="109">
        <v>0</v>
      </c>
      <c r="D263" s="109">
        <v>5.2200000000000003E-2</v>
      </c>
      <c r="E263" s="109">
        <v>4.4499999999999998E-2</v>
      </c>
      <c r="F263" s="109">
        <v>6.2300000000000001E-2</v>
      </c>
      <c r="G263" s="109">
        <v>0</v>
      </c>
      <c r="H263" s="109">
        <v>2.87E-2</v>
      </c>
      <c r="I263" s="109">
        <v>0</v>
      </c>
      <c r="J263" s="109">
        <v>3.1699999999999999E-2</v>
      </c>
      <c r="K263" s="110"/>
    </row>
    <row r="264" spans="1:11" x14ac:dyDescent="0.4">
      <c r="A264" s="107" t="s">
        <v>168</v>
      </c>
      <c r="B264" s="108">
        <v>8.2000000000000007E-3</v>
      </c>
      <c r="C264" s="109">
        <v>0</v>
      </c>
      <c r="D264" s="109">
        <v>1.21E-2</v>
      </c>
      <c r="E264" s="109">
        <v>6.7999999999999996E-3</v>
      </c>
      <c r="F264" s="109">
        <v>1.8800000000000001E-2</v>
      </c>
      <c r="G264" s="109">
        <v>0</v>
      </c>
      <c r="H264" s="109">
        <v>1.7100000000000001E-2</v>
      </c>
      <c r="I264" s="109">
        <v>0</v>
      </c>
      <c r="J264" s="109">
        <v>4.0000000000000001E-3</v>
      </c>
      <c r="K264" s="110"/>
    </row>
    <row r="265" spans="1:11" x14ac:dyDescent="0.4">
      <c r="A265" s="107" t="s">
        <v>169</v>
      </c>
      <c r="B265" s="108">
        <v>2.3999999999999998E-3</v>
      </c>
      <c r="C265" s="109">
        <v>0</v>
      </c>
      <c r="D265" s="109">
        <v>4.5999999999999999E-3</v>
      </c>
      <c r="E265" s="109">
        <v>0</v>
      </c>
      <c r="F265" s="109">
        <v>4.7999999999999996E-3</v>
      </c>
      <c r="G265" s="109">
        <v>0</v>
      </c>
      <c r="H265" s="109">
        <v>2.2000000000000001E-3</v>
      </c>
      <c r="I265" s="109">
        <v>0</v>
      </c>
      <c r="J265" s="109">
        <v>1.8E-3</v>
      </c>
      <c r="K265" s="110"/>
    </row>
    <row r="266" spans="1:11" x14ac:dyDescent="0.4">
      <c r="A266" s="107" t="s">
        <v>170</v>
      </c>
      <c r="B266" s="108">
        <v>6.4000000000000003E-3</v>
      </c>
      <c r="C266" s="109">
        <v>0</v>
      </c>
      <c r="D266" s="109">
        <v>7.1999999999999998E-3</v>
      </c>
      <c r="E266" s="109">
        <v>7.6E-3</v>
      </c>
      <c r="F266" s="109">
        <v>8.3000000000000001E-3</v>
      </c>
      <c r="G266" s="109">
        <v>0</v>
      </c>
      <c r="H266" s="109">
        <v>3.8E-3</v>
      </c>
      <c r="I266" s="109">
        <v>0</v>
      </c>
      <c r="J266" s="109">
        <v>1.38E-2</v>
      </c>
      <c r="K266" s="110"/>
    </row>
    <row r="267" spans="1:11" x14ac:dyDescent="0.4">
      <c r="A267" s="107" t="s">
        <v>171</v>
      </c>
      <c r="B267" s="108">
        <v>4.4000000000000003E-3</v>
      </c>
      <c r="C267" s="109">
        <v>0</v>
      </c>
      <c r="D267" s="109">
        <v>5.8999999999999999E-3</v>
      </c>
      <c r="E267" s="109">
        <v>4.1000000000000003E-3</v>
      </c>
      <c r="F267" s="109">
        <v>7.1999999999999998E-3</v>
      </c>
      <c r="G267" s="109">
        <v>0</v>
      </c>
      <c r="H267" s="109">
        <v>3.3E-3</v>
      </c>
      <c r="I267" s="109">
        <v>0</v>
      </c>
      <c r="J267" s="109">
        <v>2.9999999999999997E-4</v>
      </c>
      <c r="K267" s="110"/>
    </row>
    <row r="268" spans="1:11" ht="19.5" thickBot="1" x14ac:dyDescent="0.45">
      <c r="A268" s="99" t="s">
        <v>172</v>
      </c>
      <c r="B268" s="111">
        <v>8.9999999999999998E-4</v>
      </c>
      <c r="C268" s="112">
        <v>0</v>
      </c>
      <c r="D268" s="112">
        <v>2.3999999999999998E-3</v>
      </c>
      <c r="E268" s="112">
        <v>5.9999999999999995E-4</v>
      </c>
      <c r="F268" s="112">
        <v>2.8E-3</v>
      </c>
      <c r="G268" s="112">
        <v>0</v>
      </c>
      <c r="H268" s="112">
        <v>1.2999999999999999E-3</v>
      </c>
      <c r="I268" s="112">
        <v>0</v>
      </c>
      <c r="J268" s="112">
        <v>8.9999999999999998E-4</v>
      </c>
      <c r="K268" s="113"/>
    </row>
    <row r="269" spans="1:11" ht="21.75" x14ac:dyDescent="0.4">
      <c r="B269" s="120" t="s">
        <v>216</v>
      </c>
      <c r="C269" s="38"/>
      <c r="D269" s="38"/>
      <c r="E269" s="38"/>
      <c r="F269" s="38"/>
      <c r="G269" s="38"/>
      <c r="H269" s="38"/>
      <c r="I269" s="38"/>
      <c r="J269" s="38"/>
      <c r="K269" s="38"/>
    </row>
    <row r="270" spans="1:11" ht="19.5" x14ac:dyDescent="0.4">
      <c r="B270" s="120" t="s">
        <v>217</v>
      </c>
      <c r="C270" s="38"/>
      <c r="D270" s="38"/>
      <c r="E270" s="38"/>
      <c r="F270" s="38"/>
      <c r="G270" s="38"/>
      <c r="H270" s="38"/>
      <c r="I270" s="38"/>
      <c r="J270" s="38"/>
      <c r="K270" s="38"/>
    </row>
    <row r="271" spans="1:11" ht="19.5" x14ac:dyDescent="0.4">
      <c r="B271" s="199" t="s">
        <v>421</v>
      </c>
    </row>
    <row r="272" spans="1:11" ht="19.5" x14ac:dyDescent="0.4">
      <c r="B272" s="200" t="s">
        <v>420</v>
      </c>
    </row>
  </sheetData>
  <mergeCells count="17">
    <mergeCell ref="A206:A207"/>
    <mergeCell ref="K206:K208"/>
    <mergeCell ref="A241:A242"/>
    <mergeCell ref="K241:K243"/>
    <mergeCell ref="A103:A104"/>
    <mergeCell ref="K103:K105"/>
    <mergeCell ref="A137:A138"/>
    <mergeCell ref="K137:K139"/>
    <mergeCell ref="A171:A172"/>
    <mergeCell ref="K171:K173"/>
    <mergeCell ref="A4:A5"/>
    <mergeCell ref="K4:K6"/>
    <mergeCell ref="A37:A38"/>
    <mergeCell ref="K37:K39"/>
    <mergeCell ref="A70:A71"/>
    <mergeCell ref="K70:K72"/>
    <mergeCell ref="B65:J6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8592-F280-45BB-B487-5DAED3F43A82}">
  <sheetPr codeName="Sheet11">
    <tabColor rgb="FFFF0000"/>
  </sheetPr>
  <dimension ref="B1:J889"/>
  <sheetViews>
    <sheetView showGridLines="0" zoomScaleNormal="100" workbookViewId="0"/>
  </sheetViews>
  <sheetFormatPr defaultColWidth="8.75" defaultRowHeight="18.75" x14ac:dyDescent="0.4"/>
  <cols>
    <col min="1" max="1" width="10.875" style="38" customWidth="1"/>
    <col min="2" max="2" width="7.625" style="38" customWidth="1"/>
    <col min="3" max="3" width="14.125" style="38" customWidth="1"/>
    <col min="4" max="4" width="29.875" style="39" bestFit="1" customWidth="1"/>
    <col min="5" max="5" width="8.75" style="39"/>
    <col min="6" max="6" width="3.125" style="38" customWidth="1"/>
    <col min="7" max="7" width="6.75" style="38" customWidth="1"/>
    <col min="8" max="8" width="14.125" style="38" customWidth="1"/>
    <col min="9" max="9" width="29.875" style="39" bestFit="1" customWidth="1"/>
    <col min="10" max="10" width="8.75" style="39"/>
    <col min="11" max="16384" width="8.75" style="38"/>
  </cols>
  <sheetData>
    <row r="1" spans="2:10" x14ac:dyDescent="0.45">
      <c r="B1" s="37"/>
      <c r="C1" s="37"/>
      <c r="G1" s="37"/>
      <c r="H1" s="37"/>
    </row>
    <row r="2" spans="2:10" ht="29.65" customHeight="1" x14ac:dyDescent="0.4">
      <c r="B2" s="45" t="s">
        <v>98</v>
      </c>
      <c r="C2" s="45"/>
      <c r="D2" s="46"/>
      <c r="E2" s="46"/>
      <c r="F2" s="46"/>
      <c r="G2" s="45"/>
      <c r="H2" s="45"/>
      <c r="I2" s="46"/>
      <c r="J2" s="46"/>
    </row>
    <row r="4" spans="2:10" s="47" customFormat="1" ht="22.5" x14ac:dyDescent="0.5">
      <c r="B4" s="48" t="s">
        <v>77</v>
      </c>
      <c r="C4" s="49" t="s">
        <v>78</v>
      </c>
      <c r="D4" s="50" t="s">
        <v>79</v>
      </c>
      <c r="E4" s="50" t="s">
        <v>81</v>
      </c>
      <c r="F4" s="57"/>
      <c r="G4" s="48" t="s">
        <v>77</v>
      </c>
      <c r="H4" s="49" t="s">
        <v>78</v>
      </c>
      <c r="I4" s="50" t="s">
        <v>79</v>
      </c>
      <c r="J4" s="50" t="s">
        <v>81</v>
      </c>
    </row>
    <row r="5" spans="2:10" ht="22.5" x14ac:dyDescent="0.5">
      <c r="B5" s="40" t="s">
        <v>80</v>
      </c>
      <c r="C5" s="51" t="s">
        <v>99</v>
      </c>
      <c r="D5" s="53" t="s">
        <v>1</v>
      </c>
      <c r="E5" s="61" t="s">
        <v>266</v>
      </c>
      <c r="F5" s="56"/>
      <c r="G5" s="40" t="s">
        <v>90</v>
      </c>
      <c r="H5" s="51" t="s">
        <v>99</v>
      </c>
      <c r="I5" s="53" t="s">
        <v>1</v>
      </c>
      <c r="J5" s="61" t="s">
        <v>377</v>
      </c>
    </row>
    <row r="6" spans="2:10" ht="19.5" x14ac:dyDescent="0.45">
      <c r="B6" s="41"/>
      <c r="C6" s="51"/>
      <c r="D6" s="53" t="s">
        <v>86</v>
      </c>
      <c r="E6" s="61" t="s">
        <v>267</v>
      </c>
      <c r="F6" s="56"/>
      <c r="G6" s="41"/>
      <c r="H6" s="51"/>
      <c r="I6" s="53" t="s">
        <v>86</v>
      </c>
      <c r="J6" s="61" t="s">
        <v>378</v>
      </c>
    </row>
    <row r="7" spans="2:10" ht="19.5" x14ac:dyDescent="0.45">
      <c r="B7" s="41"/>
      <c r="C7" s="51"/>
      <c r="D7" s="53" t="s">
        <v>82</v>
      </c>
      <c r="E7" s="61" t="s">
        <v>268</v>
      </c>
      <c r="F7" s="56"/>
      <c r="G7" s="41"/>
      <c r="H7" s="51"/>
      <c r="I7" s="53" t="s">
        <v>82</v>
      </c>
      <c r="J7" s="61" t="s">
        <v>379</v>
      </c>
    </row>
    <row r="8" spans="2:10" ht="19.5" x14ac:dyDescent="0.45">
      <c r="B8" s="41"/>
      <c r="C8" s="51"/>
      <c r="D8" s="53" t="s">
        <v>83</v>
      </c>
      <c r="E8" s="61" t="s">
        <v>269</v>
      </c>
      <c r="F8" s="56"/>
      <c r="G8" s="41"/>
      <c r="H8" s="51"/>
      <c r="I8" s="53" t="s">
        <v>83</v>
      </c>
      <c r="J8" s="61" t="s">
        <v>380</v>
      </c>
    </row>
    <row r="9" spans="2:10" ht="19.5" x14ac:dyDescent="0.45">
      <c r="B9" s="41"/>
      <c r="C9" s="51"/>
      <c r="D9" s="53" t="s">
        <v>84</v>
      </c>
      <c r="E9" s="61" t="s">
        <v>270</v>
      </c>
      <c r="F9" s="56"/>
      <c r="G9" s="41"/>
      <c r="H9" s="51"/>
      <c r="I9" s="53" t="s">
        <v>84</v>
      </c>
      <c r="J9" s="61" t="s">
        <v>381</v>
      </c>
    </row>
    <row r="10" spans="2:10" ht="19.5" x14ac:dyDescent="0.45">
      <c r="B10" s="41"/>
      <c r="C10" s="51"/>
      <c r="D10" s="53" t="s">
        <v>85</v>
      </c>
      <c r="E10" s="61" t="s">
        <v>271</v>
      </c>
      <c r="F10" s="56"/>
      <c r="G10" s="41"/>
      <c r="H10" s="51"/>
      <c r="I10" s="53" t="s">
        <v>85</v>
      </c>
      <c r="J10" s="61" t="s">
        <v>382</v>
      </c>
    </row>
    <row r="11" spans="2:10" ht="19.5" x14ac:dyDescent="0.45">
      <c r="B11" s="41"/>
      <c r="C11" s="51"/>
      <c r="D11" s="53" t="s">
        <v>87</v>
      </c>
      <c r="E11" s="61" t="s">
        <v>272</v>
      </c>
      <c r="F11" s="56"/>
      <c r="G11" s="41"/>
      <c r="H11" s="51"/>
      <c r="I11" s="53" t="s">
        <v>87</v>
      </c>
      <c r="J11" s="61" t="s">
        <v>383</v>
      </c>
    </row>
    <row r="12" spans="2:10" ht="19.5" x14ac:dyDescent="0.45">
      <c r="B12" s="42"/>
      <c r="C12" s="52"/>
      <c r="D12" s="54" t="s">
        <v>88</v>
      </c>
      <c r="E12" s="62" t="s">
        <v>273</v>
      </c>
      <c r="F12" s="56"/>
      <c r="G12" s="42"/>
      <c r="H12" s="52"/>
      <c r="I12" s="54" t="s">
        <v>88</v>
      </c>
      <c r="J12" s="62" t="s">
        <v>384</v>
      </c>
    </row>
    <row r="13" spans="2:10" ht="22.5" x14ac:dyDescent="0.5">
      <c r="B13" s="40" t="s">
        <v>92</v>
      </c>
      <c r="C13" s="51" t="s">
        <v>99</v>
      </c>
      <c r="D13" s="53" t="s">
        <v>1</v>
      </c>
      <c r="E13" s="61" t="s">
        <v>345</v>
      </c>
      <c r="F13" s="56"/>
      <c r="G13" s="40" t="s">
        <v>95</v>
      </c>
      <c r="H13" s="51" t="s">
        <v>99</v>
      </c>
      <c r="I13" s="53" t="s">
        <v>1</v>
      </c>
      <c r="J13" s="61" t="s">
        <v>385</v>
      </c>
    </row>
    <row r="14" spans="2:10" ht="19.5" x14ac:dyDescent="0.45">
      <c r="B14" s="41"/>
      <c r="C14" s="51"/>
      <c r="D14" s="53" t="s">
        <v>86</v>
      </c>
      <c r="E14" s="61" t="s">
        <v>346</v>
      </c>
      <c r="F14" s="56"/>
      <c r="G14" s="41"/>
      <c r="H14" s="51"/>
      <c r="I14" s="53" t="s">
        <v>86</v>
      </c>
      <c r="J14" s="61" t="s">
        <v>386</v>
      </c>
    </row>
    <row r="15" spans="2:10" ht="19.5" x14ac:dyDescent="0.45">
      <c r="B15" s="41"/>
      <c r="C15" s="51"/>
      <c r="D15" s="53" t="s">
        <v>82</v>
      </c>
      <c r="E15" s="61" t="s">
        <v>347</v>
      </c>
      <c r="F15" s="56"/>
      <c r="G15" s="41"/>
      <c r="H15" s="51"/>
      <c r="I15" s="53" t="s">
        <v>82</v>
      </c>
      <c r="J15" s="61" t="s">
        <v>387</v>
      </c>
    </row>
    <row r="16" spans="2:10" ht="19.5" x14ac:dyDescent="0.45">
      <c r="B16" s="41"/>
      <c r="C16" s="51"/>
      <c r="D16" s="53" t="s">
        <v>83</v>
      </c>
      <c r="E16" s="61" t="s">
        <v>348</v>
      </c>
      <c r="F16" s="56"/>
      <c r="G16" s="41"/>
      <c r="H16" s="51"/>
      <c r="I16" s="53" t="s">
        <v>83</v>
      </c>
      <c r="J16" s="61" t="s">
        <v>388</v>
      </c>
    </row>
    <row r="17" spans="2:10" ht="19.5" x14ac:dyDescent="0.45">
      <c r="B17" s="41"/>
      <c r="C17" s="51"/>
      <c r="D17" s="53" t="s">
        <v>84</v>
      </c>
      <c r="E17" s="61" t="s">
        <v>349</v>
      </c>
      <c r="F17" s="56"/>
      <c r="G17" s="41"/>
      <c r="H17" s="51"/>
      <c r="I17" s="53" t="s">
        <v>84</v>
      </c>
      <c r="J17" s="61" t="s">
        <v>389</v>
      </c>
    </row>
    <row r="18" spans="2:10" ht="19.5" x14ac:dyDescent="0.45">
      <c r="B18" s="41"/>
      <c r="C18" s="51"/>
      <c r="D18" s="53" t="s">
        <v>85</v>
      </c>
      <c r="E18" s="61" t="s">
        <v>350</v>
      </c>
      <c r="F18" s="56"/>
      <c r="G18" s="41"/>
      <c r="H18" s="51"/>
      <c r="I18" s="53" t="s">
        <v>85</v>
      </c>
      <c r="J18" s="61" t="s">
        <v>390</v>
      </c>
    </row>
    <row r="19" spans="2:10" ht="19.5" x14ac:dyDescent="0.45">
      <c r="B19" s="41"/>
      <c r="C19" s="51"/>
      <c r="D19" s="53" t="s">
        <v>87</v>
      </c>
      <c r="E19" s="61" t="s">
        <v>351</v>
      </c>
      <c r="F19" s="56"/>
      <c r="G19" s="41"/>
      <c r="H19" s="51"/>
      <c r="I19" s="53" t="s">
        <v>87</v>
      </c>
      <c r="J19" s="61" t="s">
        <v>391</v>
      </c>
    </row>
    <row r="20" spans="2:10" ht="19.5" x14ac:dyDescent="0.45">
      <c r="B20" s="42"/>
      <c r="C20" s="52"/>
      <c r="D20" s="54" t="s">
        <v>88</v>
      </c>
      <c r="E20" s="62" t="s">
        <v>352</v>
      </c>
      <c r="F20" s="56"/>
      <c r="G20" s="42"/>
      <c r="H20" s="52"/>
      <c r="I20" s="54" t="s">
        <v>88</v>
      </c>
      <c r="J20" s="62" t="s">
        <v>392</v>
      </c>
    </row>
    <row r="21" spans="2:10" ht="22.5" x14ac:dyDescent="0.5">
      <c r="B21" s="40" t="s">
        <v>89</v>
      </c>
      <c r="C21" s="51" t="s">
        <v>99</v>
      </c>
      <c r="D21" s="53" t="s">
        <v>1</v>
      </c>
      <c r="E21" s="61" t="s">
        <v>353</v>
      </c>
      <c r="F21" s="56"/>
      <c r="G21" s="40" t="s">
        <v>91</v>
      </c>
      <c r="H21" s="51" t="s">
        <v>99</v>
      </c>
      <c r="I21" s="53" t="s">
        <v>1</v>
      </c>
      <c r="J21" s="61" t="s">
        <v>393</v>
      </c>
    </row>
    <row r="22" spans="2:10" ht="19.5" x14ac:dyDescent="0.45">
      <c r="B22" s="41"/>
      <c r="C22" s="51"/>
      <c r="D22" s="53" t="s">
        <v>86</v>
      </c>
      <c r="E22" s="61" t="s">
        <v>354</v>
      </c>
      <c r="F22" s="56"/>
      <c r="G22" s="41"/>
      <c r="H22" s="51"/>
      <c r="I22" s="53" t="s">
        <v>86</v>
      </c>
      <c r="J22" s="61" t="s">
        <v>394</v>
      </c>
    </row>
    <row r="23" spans="2:10" ht="19.5" x14ac:dyDescent="0.45">
      <c r="B23" s="41"/>
      <c r="C23" s="51"/>
      <c r="D23" s="53" t="s">
        <v>82</v>
      </c>
      <c r="E23" s="61" t="s">
        <v>355</v>
      </c>
      <c r="F23" s="56"/>
      <c r="G23" s="41"/>
      <c r="H23" s="51"/>
      <c r="I23" s="53" t="s">
        <v>82</v>
      </c>
      <c r="J23" s="61" t="s">
        <v>395</v>
      </c>
    </row>
    <row r="24" spans="2:10" ht="19.5" x14ac:dyDescent="0.45">
      <c r="B24" s="41"/>
      <c r="C24" s="51"/>
      <c r="D24" s="53" t="s">
        <v>83</v>
      </c>
      <c r="E24" s="61" t="s">
        <v>356</v>
      </c>
      <c r="F24" s="56"/>
      <c r="G24" s="41"/>
      <c r="H24" s="51"/>
      <c r="I24" s="53" t="s">
        <v>83</v>
      </c>
      <c r="J24" s="61" t="s">
        <v>396</v>
      </c>
    </row>
    <row r="25" spans="2:10" ht="19.5" x14ac:dyDescent="0.45">
      <c r="B25" s="41"/>
      <c r="C25" s="51"/>
      <c r="D25" s="53" t="s">
        <v>84</v>
      </c>
      <c r="E25" s="61" t="s">
        <v>357</v>
      </c>
      <c r="F25" s="56"/>
      <c r="G25" s="41"/>
      <c r="H25" s="51"/>
      <c r="I25" s="53" t="s">
        <v>84</v>
      </c>
      <c r="J25" s="61" t="s">
        <v>397</v>
      </c>
    </row>
    <row r="26" spans="2:10" ht="19.5" x14ac:dyDescent="0.45">
      <c r="B26" s="41"/>
      <c r="C26" s="51"/>
      <c r="D26" s="53" t="s">
        <v>85</v>
      </c>
      <c r="E26" s="61" t="s">
        <v>358</v>
      </c>
      <c r="F26" s="56"/>
      <c r="G26" s="41"/>
      <c r="H26" s="51"/>
      <c r="I26" s="53" t="s">
        <v>85</v>
      </c>
      <c r="J26" s="61" t="s">
        <v>398</v>
      </c>
    </row>
    <row r="27" spans="2:10" ht="19.5" x14ac:dyDescent="0.45">
      <c r="B27" s="41"/>
      <c r="C27" s="51"/>
      <c r="D27" s="53" t="s">
        <v>87</v>
      </c>
      <c r="E27" s="61" t="s">
        <v>359</v>
      </c>
      <c r="F27" s="56"/>
      <c r="G27" s="41"/>
      <c r="H27" s="51"/>
      <c r="I27" s="53" t="s">
        <v>87</v>
      </c>
      <c r="J27" s="61" t="s">
        <v>399</v>
      </c>
    </row>
    <row r="28" spans="2:10" ht="19.5" x14ac:dyDescent="0.45">
      <c r="B28" s="42"/>
      <c r="C28" s="52"/>
      <c r="D28" s="54" t="s">
        <v>88</v>
      </c>
      <c r="E28" s="62" t="s">
        <v>360</v>
      </c>
      <c r="F28" s="56"/>
      <c r="G28" s="42"/>
      <c r="H28" s="52"/>
      <c r="I28" s="54" t="s">
        <v>88</v>
      </c>
      <c r="J28" s="62" t="s">
        <v>400</v>
      </c>
    </row>
    <row r="29" spans="2:10" ht="22.5" x14ac:dyDescent="0.5">
      <c r="B29" s="40" t="s">
        <v>93</v>
      </c>
      <c r="C29" s="51" t="s">
        <v>99</v>
      </c>
      <c r="D29" s="53" t="s">
        <v>1</v>
      </c>
      <c r="E29" s="61" t="s">
        <v>361</v>
      </c>
      <c r="F29" s="56"/>
      <c r="G29" s="40" t="s">
        <v>96</v>
      </c>
      <c r="H29" s="51" t="s">
        <v>99</v>
      </c>
      <c r="I29" s="53" t="s">
        <v>1</v>
      </c>
      <c r="J29" s="61" t="s">
        <v>401</v>
      </c>
    </row>
    <row r="30" spans="2:10" ht="19.5" x14ac:dyDescent="0.45">
      <c r="B30" s="41"/>
      <c r="C30" s="51"/>
      <c r="D30" s="53" t="s">
        <v>86</v>
      </c>
      <c r="E30" s="61" t="s">
        <v>362</v>
      </c>
      <c r="F30" s="56"/>
      <c r="G30" s="41"/>
      <c r="H30" s="51"/>
      <c r="I30" s="53" t="s">
        <v>86</v>
      </c>
      <c r="J30" s="61" t="s">
        <v>402</v>
      </c>
    </row>
    <row r="31" spans="2:10" ht="19.5" x14ac:dyDescent="0.45">
      <c r="B31" s="41"/>
      <c r="C31" s="51"/>
      <c r="D31" s="53" t="s">
        <v>82</v>
      </c>
      <c r="E31" s="61" t="s">
        <v>363</v>
      </c>
      <c r="F31" s="56"/>
      <c r="G31" s="41"/>
      <c r="H31" s="51"/>
      <c r="I31" s="53" t="s">
        <v>82</v>
      </c>
      <c r="J31" s="61" t="s">
        <v>403</v>
      </c>
    </row>
    <row r="32" spans="2:10" ht="19.5" x14ac:dyDescent="0.45">
      <c r="B32" s="41"/>
      <c r="C32" s="51"/>
      <c r="D32" s="53" t="s">
        <v>83</v>
      </c>
      <c r="E32" s="61" t="s">
        <v>364</v>
      </c>
      <c r="F32" s="56"/>
      <c r="G32" s="41"/>
      <c r="H32" s="51"/>
      <c r="I32" s="53" t="s">
        <v>83</v>
      </c>
      <c r="J32" s="61" t="s">
        <v>404</v>
      </c>
    </row>
    <row r="33" spans="2:10" ht="19.5" x14ac:dyDescent="0.45">
      <c r="B33" s="41"/>
      <c r="C33" s="51"/>
      <c r="D33" s="53" t="s">
        <v>84</v>
      </c>
      <c r="E33" s="61" t="s">
        <v>365</v>
      </c>
      <c r="F33" s="56"/>
      <c r="G33" s="41"/>
      <c r="H33" s="51"/>
      <c r="I33" s="53" t="s">
        <v>84</v>
      </c>
      <c r="J33" s="61" t="s">
        <v>405</v>
      </c>
    </row>
    <row r="34" spans="2:10" ht="19.5" x14ac:dyDescent="0.45">
      <c r="B34" s="41"/>
      <c r="C34" s="51"/>
      <c r="D34" s="53" t="s">
        <v>85</v>
      </c>
      <c r="E34" s="61" t="s">
        <v>366</v>
      </c>
      <c r="F34" s="56"/>
      <c r="G34" s="41"/>
      <c r="H34" s="51"/>
      <c r="I34" s="53" t="s">
        <v>85</v>
      </c>
      <c r="J34" s="61" t="s">
        <v>406</v>
      </c>
    </row>
    <row r="35" spans="2:10" ht="19.5" x14ac:dyDescent="0.45">
      <c r="B35" s="41"/>
      <c r="C35" s="51"/>
      <c r="D35" s="53" t="s">
        <v>87</v>
      </c>
      <c r="E35" s="61" t="s">
        <v>367</v>
      </c>
      <c r="F35" s="56"/>
      <c r="G35" s="41"/>
      <c r="H35" s="51"/>
      <c r="I35" s="53" t="s">
        <v>87</v>
      </c>
      <c r="J35" s="61" t="s">
        <v>407</v>
      </c>
    </row>
    <row r="36" spans="2:10" ht="19.5" x14ac:dyDescent="0.45">
      <c r="B36" s="42"/>
      <c r="C36" s="52"/>
      <c r="D36" s="54" t="s">
        <v>88</v>
      </c>
      <c r="E36" s="62" t="s">
        <v>368</v>
      </c>
      <c r="F36" s="56"/>
      <c r="G36" s="42"/>
      <c r="H36" s="52"/>
      <c r="I36" s="54" t="s">
        <v>88</v>
      </c>
      <c r="J36" s="62" t="s">
        <v>408</v>
      </c>
    </row>
    <row r="37" spans="2:10" ht="22.5" x14ac:dyDescent="0.5">
      <c r="B37" s="40" t="s">
        <v>94</v>
      </c>
      <c r="C37" s="51" t="s">
        <v>99</v>
      </c>
      <c r="D37" s="53" t="s">
        <v>1</v>
      </c>
      <c r="E37" s="61" t="s">
        <v>369</v>
      </c>
      <c r="F37" s="56"/>
      <c r="G37" s="40" t="s">
        <v>97</v>
      </c>
      <c r="H37" s="51" t="s">
        <v>99</v>
      </c>
      <c r="I37" s="53" t="s">
        <v>1</v>
      </c>
      <c r="J37" s="61" t="s">
        <v>409</v>
      </c>
    </row>
    <row r="38" spans="2:10" ht="19.5" x14ac:dyDescent="0.45">
      <c r="B38" s="41"/>
      <c r="C38" s="43"/>
      <c r="D38" s="53" t="s">
        <v>86</v>
      </c>
      <c r="E38" s="61" t="s">
        <v>370</v>
      </c>
      <c r="F38" s="56"/>
      <c r="G38" s="41"/>
      <c r="H38" s="43"/>
      <c r="I38" s="53" t="s">
        <v>86</v>
      </c>
      <c r="J38" s="61" t="s">
        <v>410</v>
      </c>
    </row>
    <row r="39" spans="2:10" ht="19.5" x14ac:dyDescent="0.45">
      <c r="B39" s="41"/>
      <c r="C39" s="43"/>
      <c r="D39" s="53" t="s">
        <v>82</v>
      </c>
      <c r="E39" s="61" t="s">
        <v>371</v>
      </c>
      <c r="F39" s="56"/>
      <c r="G39" s="41"/>
      <c r="H39" s="43"/>
      <c r="I39" s="53" t="s">
        <v>82</v>
      </c>
      <c r="J39" s="61" t="s">
        <v>411</v>
      </c>
    </row>
    <row r="40" spans="2:10" ht="19.5" x14ac:dyDescent="0.45">
      <c r="B40" s="41"/>
      <c r="C40" s="43"/>
      <c r="D40" s="53" t="s">
        <v>83</v>
      </c>
      <c r="E40" s="61" t="s">
        <v>372</v>
      </c>
      <c r="F40" s="56"/>
      <c r="G40" s="41"/>
      <c r="H40" s="43"/>
      <c r="I40" s="53" t="s">
        <v>83</v>
      </c>
      <c r="J40" s="61" t="s">
        <v>412</v>
      </c>
    </row>
    <row r="41" spans="2:10" ht="19.5" x14ac:dyDescent="0.45">
      <c r="B41" s="41"/>
      <c r="C41" s="43"/>
      <c r="D41" s="53" t="s">
        <v>84</v>
      </c>
      <c r="E41" s="61" t="s">
        <v>373</v>
      </c>
      <c r="F41" s="56"/>
      <c r="G41" s="41"/>
      <c r="H41" s="43"/>
      <c r="I41" s="53" t="s">
        <v>84</v>
      </c>
      <c r="J41" s="61" t="s">
        <v>413</v>
      </c>
    </row>
    <row r="42" spans="2:10" ht="19.5" x14ac:dyDescent="0.45">
      <c r="B42" s="41"/>
      <c r="C42" s="43"/>
      <c r="D42" s="53" t="s">
        <v>85</v>
      </c>
      <c r="E42" s="61" t="s">
        <v>374</v>
      </c>
      <c r="F42" s="56"/>
      <c r="G42" s="41"/>
      <c r="H42" s="43"/>
      <c r="I42" s="53" t="s">
        <v>85</v>
      </c>
      <c r="J42" s="61" t="s">
        <v>414</v>
      </c>
    </row>
    <row r="43" spans="2:10" ht="19.5" x14ac:dyDescent="0.45">
      <c r="B43" s="41"/>
      <c r="C43" s="43"/>
      <c r="D43" s="53" t="s">
        <v>87</v>
      </c>
      <c r="E43" s="61" t="s">
        <v>375</v>
      </c>
      <c r="F43" s="56"/>
      <c r="G43" s="41"/>
      <c r="H43" s="43"/>
      <c r="I43" s="53" t="s">
        <v>87</v>
      </c>
      <c r="J43" s="61" t="s">
        <v>415</v>
      </c>
    </row>
    <row r="44" spans="2:10" ht="19.5" x14ac:dyDescent="0.45">
      <c r="B44" s="42"/>
      <c r="C44" s="44"/>
      <c r="D44" s="54" t="s">
        <v>88</v>
      </c>
      <c r="E44" s="62" t="s">
        <v>376</v>
      </c>
      <c r="F44" s="56"/>
      <c r="G44" s="42"/>
      <c r="H44" s="44"/>
      <c r="I44" s="54" t="s">
        <v>88</v>
      </c>
      <c r="J44" s="62" t="s">
        <v>416</v>
      </c>
    </row>
    <row r="45" spans="2:10" x14ac:dyDescent="0.45">
      <c r="B45" s="37"/>
      <c r="C45" s="37"/>
      <c r="G45" s="37"/>
      <c r="H45" s="37"/>
    </row>
    <row r="46" spans="2:10" x14ac:dyDescent="0.45">
      <c r="B46" s="37"/>
      <c r="C46" s="37"/>
      <c r="G46" s="37"/>
      <c r="H46" s="37"/>
    </row>
    <row r="47" spans="2:10" x14ac:dyDescent="0.45">
      <c r="B47" s="37"/>
      <c r="C47" s="37"/>
      <c r="G47" s="37"/>
      <c r="H47" s="37"/>
    </row>
    <row r="48" spans="2:10" x14ac:dyDescent="0.45">
      <c r="B48" s="37"/>
      <c r="C48" s="37"/>
      <c r="G48" s="37"/>
      <c r="H48" s="37"/>
    </row>
    <row r="49" spans="2:8" x14ac:dyDescent="0.45">
      <c r="B49" s="37"/>
      <c r="C49" s="37"/>
      <c r="G49" s="37"/>
      <c r="H49" s="37"/>
    </row>
    <row r="50" spans="2:8" x14ac:dyDescent="0.45">
      <c r="B50" s="37"/>
      <c r="C50" s="37"/>
      <c r="G50" s="37"/>
      <c r="H50" s="37"/>
    </row>
    <row r="51" spans="2:8" x14ac:dyDescent="0.45">
      <c r="B51" s="37"/>
      <c r="C51" s="37"/>
      <c r="G51" s="37"/>
      <c r="H51" s="37"/>
    </row>
    <row r="52" spans="2:8" x14ac:dyDescent="0.45">
      <c r="B52" s="37"/>
      <c r="C52" s="37"/>
      <c r="G52" s="37"/>
      <c r="H52" s="37"/>
    </row>
    <row r="53" spans="2:8" x14ac:dyDescent="0.45">
      <c r="B53" s="37"/>
      <c r="C53" s="37"/>
      <c r="G53" s="37"/>
      <c r="H53" s="37"/>
    </row>
    <row r="54" spans="2:8" x14ac:dyDescent="0.45">
      <c r="C54" s="37"/>
      <c r="H54" s="37"/>
    </row>
    <row r="55" spans="2:8" x14ac:dyDescent="0.45">
      <c r="C55" s="37"/>
      <c r="H55" s="37"/>
    </row>
    <row r="56" spans="2:8" x14ac:dyDescent="0.45">
      <c r="C56" s="37"/>
      <c r="H56" s="37"/>
    </row>
    <row r="57" spans="2:8" x14ac:dyDescent="0.45">
      <c r="C57" s="37"/>
      <c r="H57" s="37"/>
    </row>
    <row r="58" spans="2:8" x14ac:dyDescent="0.45">
      <c r="C58" s="37"/>
      <c r="H58" s="37"/>
    </row>
    <row r="59" spans="2:8" x14ac:dyDescent="0.45">
      <c r="C59" s="37"/>
      <c r="H59" s="37"/>
    </row>
    <row r="60" spans="2:8" x14ac:dyDescent="0.45">
      <c r="C60" s="37"/>
      <c r="H60" s="37"/>
    </row>
    <row r="61" spans="2:8" x14ac:dyDescent="0.45">
      <c r="C61" s="37"/>
      <c r="H61" s="37"/>
    </row>
    <row r="62" spans="2:8" x14ac:dyDescent="0.45">
      <c r="C62" s="37"/>
      <c r="H62" s="37"/>
    </row>
    <row r="63" spans="2:8" x14ac:dyDescent="0.45">
      <c r="C63" s="37"/>
      <c r="H63" s="37"/>
    </row>
    <row r="64" spans="2:8" x14ac:dyDescent="0.45">
      <c r="C64" s="37"/>
      <c r="H64" s="37"/>
    </row>
    <row r="65" spans="3:8" x14ac:dyDescent="0.45">
      <c r="C65" s="37"/>
      <c r="H65" s="37"/>
    </row>
    <row r="66" spans="3:8" x14ac:dyDescent="0.45">
      <c r="C66" s="37"/>
      <c r="H66" s="37"/>
    </row>
    <row r="67" spans="3:8" x14ac:dyDescent="0.45">
      <c r="C67" s="37"/>
      <c r="H67" s="37"/>
    </row>
    <row r="68" spans="3:8" x14ac:dyDescent="0.45">
      <c r="C68" s="37"/>
      <c r="H68" s="37"/>
    </row>
    <row r="69" spans="3:8" x14ac:dyDescent="0.45">
      <c r="C69" s="37"/>
      <c r="H69" s="37"/>
    </row>
    <row r="70" spans="3:8" x14ac:dyDescent="0.45">
      <c r="C70" s="37"/>
      <c r="H70" s="37"/>
    </row>
    <row r="71" spans="3:8" x14ac:dyDescent="0.45">
      <c r="C71" s="37"/>
      <c r="H71" s="37"/>
    </row>
    <row r="72" spans="3:8" x14ac:dyDescent="0.45">
      <c r="C72" s="37"/>
      <c r="H72" s="37"/>
    </row>
    <row r="73" spans="3:8" x14ac:dyDescent="0.45">
      <c r="C73" s="37"/>
      <c r="H73" s="37"/>
    </row>
    <row r="74" spans="3:8" x14ac:dyDescent="0.45">
      <c r="C74" s="37"/>
      <c r="H74" s="37"/>
    </row>
    <row r="75" spans="3:8" x14ac:dyDescent="0.45">
      <c r="C75" s="37"/>
      <c r="H75" s="37"/>
    </row>
    <row r="76" spans="3:8" x14ac:dyDescent="0.45">
      <c r="C76" s="37"/>
      <c r="H76" s="37"/>
    </row>
    <row r="77" spans="3:8" x14ac:dyDescent="0.45">
      <c r="C77" s="37"/>
      <c r="H77" s="37"/>
    </row>
    <row r="78" spans="3:8" x14ac:dyDescent="0.45">
      <c r="C78" s="37"/>
      <c r="H78" s="37"/>
    </row>
    <row r="79" spans="3:8" x14ac:dyDescent="0.45">
      <c r="C79" s="37"/>
      <c r="H79" s="37"/>
    </row>
    <row r="80" spans="3:8" x14ac:dyDescent="0.45">
      <c r="C80" s="37"/>
      <c r="H80" s="37"/>
    </row>
    <row r="81" spans="3:8" x14ac:dyDescent="0.45">
      <c r="C81" s="37"/>
      <c r="H81" s="37"/>
    </row>
    <row r="82" spans="3:8" x14ac:dyDescent="0.45">
      <c r="C82" s="37"/>
      <c r="H82" s="37"/>
    </row>
    <row r="83" spans="3:8" x14ac:dyDescent="0.45">
      <c r="C83" s="37"/>
      <c r="H83" s="37"/>
    </row>
    <row r="84" spans="3:8" x14ac:dyDescent="0.45">
      <c r="C84" s="37"/>
      <c r="H84" s="37"/>
    </row>
    <row r="85" spans="3:8" x14ac:dyDescent="0.45">
      <c r="C85" s="37"/>
      <c r="H85" s="37"/>
    </row>
    <row r="86" spans="3:8" x14ac:dyDescent="0.45">
      <c r="C86" s="37"/>
      <c r="H86" s="37"/>
    </row>
    <row r="87" spans="3:8" x14ac:dyDescent="0.45">
      <c r="C87" s="37"/>
      <c r="H87" s="37"/>
    </row>
    <row r="88" spans="3:8" x14ac:dyDescent="0.45">
      <c r="C88" s="37"/>
      <c r="H88" s="37"/>
    </row>
    <row r="89" spans="3:8" x14ac:dyDescent="0.45">
      <c r="C89" s="37"/>
      <c r="H89" s="37"/>
    </row>
    <row r="90" spans="3:8" x14ac:dyDescent="0.45">
      <c r="C90" s="37"/>
      <c r="H90" s="37"/>
    </row>
    <row r="91" spans="3:8" x14ac:dyDescent="0.45">
      <c r="C91" s="37"/>
      <c r="H91" s="37"/>
    </row>
    <row r="92" spans="3:8" x14ac:dyDescent="0.45">
      <c r="C92" s="37"/>
      <c r="H92" s="37"/>
    </row>
    <row r="93" spans="3:8" x14ac:dyDescent="0.45">
      <c r="C93" s="37"/>
      <c r="H93" s="37"/>
    </row>
    <row r="94" spans="3:8" x14ac:dyDescent="0.45">
      <c r="C94" s="37"/>
      <c r="H94" s="37"/>
    </row>
    <row r="95" spans="3:8" x14ac:dyDescent="0.45">
      <c r="C95" s="37"/>
      <c r="H95" s="37"/>
    </row>
    <row r="96" spans="3:8" x14ac:dyDescent="0.45">
      <c r="C96" s="37"/>
      <c r="H96" s="37"/>
    </row>
    <row r="97" spans="3:8" x14ac:dyDescent="0.45">
      <c r="C97" s="37"/>
      <c r="H97" s="37"/>
    </row>
    <row r="98" spans="3:8" x14ac:dyDescent="0.45">
      <c r="C98" s="37"/>
      <c r="H98" s="37"/>
    </row>
    <row r="99" spans="3:8" x14ac:dyDescent="0.45">
      <c r="C99" s="37"/>
      <c r="H99" s="37"/>
    </row>
    <row r="100" spans="3:8" x14ac:dyDescent="0.45">
      <c r="C100" s="37"/>
      <c r="H100" s="37"/>
    </row>
    <row r="101" spans="3:8" x14ac:dyDescent="0.45">
      <c r="C101" s="37"/>
      <c r="H101" s="37"/>
    </row>
    <row r="102" spans="3:8" x14ac:dyDescent="0.45">
      <c r="C102" s="37"/>
      <c r="H102" s="37"/>
    </row>
    <row r="103" spans="3:8" x14ac:dyDescent="0.45">
      <c r="C103" s="37"/>
      <c r="H103" s="37"/>
    </row>
    <row r="104" spans="3:8" x14ac:dyDescent="0.45">
      <c r="C104" s="37"/>
      <c r="H104" s="37"/>
    </row>
    <row r="105" spans="3:8" x14ac:dyDescent="0.45">
      <c r="C105" s="37"/>
      <c r="H105" s="37"/>
    </row>
    <row r="106" spans="3:8" x14ac:dyDescent="0.45">
      <c r="C106" s="37"/>
      <c r="H106" s="37"/>
    </row>
    <row r="107" spans="3:8" x14ac:dyDescent="0.45">
      <c r="C107" s="37"/>
      <c r="H107" s="37"/>
    </row>
    <row r="108" spans="3:8" x14ac:dyDescent="0.45">
      <c r="C108" s="37"/>
      <c r="H108" s="37"/>
    </row>
    <row r="109" spans="3:8" x14ac:dyDescent="0.45">
      <c r="C109" s="37"/>
      <c r="H109" s="37"/>
    </row>
    <row r="110" spans="3:8" x14ac:dyDescent="0.45">
      <c r="C110" s="37"/>
      <c r="H110" s="37"/>
    </row>
    <row r="111" spans="3:8" x14ac:dyDescent="0.45">
      <c r="C111" s="37"/>
      <c r="H111" s="37"/>
    </row>
    <row r="112" spans="3:8" x14ac:dyDescent="0.45">
      <c r="C112" s="37"/>
      <c r="H112" s="37"/>
    </row>
    <row r="113" spans="3:8" x14ac:dyDescent="0.45">
      <c r="C113" s="37"/>
      <c r="H113" s="37"/>
    </row>
    <row r="114" spans="3:8" x14ac:dyDescent="0.45">
      <c r="C114" s="37"/>
      <c r="H114" s="37"/>
    </row>
    <row r="115" spans="3:8" x14ac:dyDescent="0.45">
      <c r="C115" s="37"/>
      <c r="H115" s="37"/>
    </row>
    <row r="116" spans="3:8" x14ac:dyDescent="0.45">
      <c r="C116" s="37"/>
      <c r="H116" s="37"/>
    </row>
    <row r="117" spans="3:8" x14ac:dyDescent="0.45">
      <c r="C117" s="37"/>
      <c r="H117" s="37"/>
    </row>
    <row r="118" spans="3:8" x14ac:dyDescent="0.45">
      <c r="C118" s="37"/>
      <c r="H118" s="37"/>
    </row>
    <row r="119" spans="3:8" x14ac:dyDescent="0.45">
      <c r="C119" s="37"/>
      <c r="H119" s="37"/>
    </row>
    <row r="120" spans="3:8" x14ac:dyDescent="0.45">
      <c r="C120" s="37"/>
      <c r="H120" s="37"/>
    </row>
    <row r="121" spans="3:8" x14ac:dyDescent="0.45">
      <c r="C121" s="37"/>
      <c r="H121" s="37"/>
    </row>
    <row r="122" spans="3:8" x14ac:dyDescent="0.45">
      <c r="C122" s="37"/>
      <c r="H122" s="37"/>
    </row>
    <row r="123" spans="3:8" x14ac:dyDescent="0.45">
      <c r="C123" s="37"/>
      <c r="H123" s="37"/>
    </row>
    <row r="124" spans="3:8" x14ac:dyDescent="0.45">
      <c r="C124" s="37"/>
      <c r="H124" s="37"/>
    </row>
    <row r="125" spans="3:8" x14ac:dyDescent="0.45">
      <c r="C125" s="37"/>
      <c r="H125" s="37"/>
    </row>
    <row r="126" spans="3:8" x14ac:dyDescent="0.45">
      <c r="C126" s="37"/>
      <c r="H126" s="37"/>
    </row>
    <row r="127" spans="3:8" x14ac:dyDescent="0.45">
      <c r="C127" s="37"/>
      <c r="H127" s="37"/>
    </row>
    <row r="128" spans="3:8" x14ac:dyDescent="0.45">
      <c r="C128" s="37"/>
      <c r="H128" s="37"/>
    </row>
    <row r="129" spans="3:8" x14ac:dyDescent="0.45">
      <c r="C129" s="37"/>
      <c r="H129" s="37"/>
    </row>
    <row r="130" spans="3:8" x14ac:dyDescent="0.45">
      <c r="C130" s="37"/>
      <c r="H130" s="37"/>
    </row>
    <row r="131" spans="3:8" x14ac:dyDescent="0.45">
      <c r="C131" s="37"/>
      <c r="H131" s="37"/>
    </row>
    <row r="132" spans="3:8" x14ac:dyDescent="0.45">
      <c r="C132" s="37"/>
      <c r="H132" s="37"/>
    </row>
    <row r="133" spans="3:8" x14ac:dyDescent="0.45">
      <c r="C133" s="37"/>
      <c r="H133" s="37"/>
    </row>
    <row r="134" spans="3:8" x14ac:dyDescent="0.45">
      <c r="C134" s="37"/>
      <c r="H134" s="37"/>
    </row>
    <row r="135" spans="3:8" x14ac:dyDescent="0.45">
      <c r="C135" s="37"/>
      <c r="H135" s="37"/>
    </row>
    <row r="136" spans="3:8" x14ac:dyDescent="0.45">
      <c r="C136" s="37"/>
      <c r="H136" s="37"/>
    </row>
    <row r="137" spans="3:8" x14ac:dyDescent="0.45">
      <c r="C137" s="37"/>
      <c r="H137" s="37"/>
    </row>
    <row r="138" spans="3:8" x14ac:dyDescent="0.45">
      <c r="C138" s="37"/>
      <c r="H138" s="37"/>
    </row>
    <row r="139" spans="3:8" x14ac:dyDescent="0.45">
      <c r="C139" s="37"/>
      <c r="H139" s="37"/>
    </row>
    <row r="140" spans="3:8" x14ac:dyDescent="0.45">
      <c r="C140" s="37"/>
      <c r="H140" s="37"/>
    </row>
    <row r="141" spans="3:8" x14ac:dyDescent="0.45">
      <c r="C141" s="37"/>
      <c r="H141" s="37"/>
    </row>
    <row r="142" spans="3:8" x14ac:dyDescent="0.45">
      <c r="C142" s="37"/>
      <c r="H142" s="37"/>
    </row>
    <row r="143" spans="3:8" x14ac:dyDescent="0.45">
      <c r="C143" s="37"/>
      <c r="H143" s="37"/>
    </row>
    <row r="144" spans="3:8" x14ac:dyDescent="0.45">
      <c r="C144" s="37"/>
      <c r="H144" s="37"/>
    </row>
    <row r="145" spans="3:8" x14ac:dyDescent="0.45">
      <c r="C145" s="37"/>
      <c r="H145" s="37"/>
    </row>
    <row r="146" spans="3:8" x14ac:dyDescent="0.45">
      <c r="C146" s="37"/>
      <c r="H146" s="37"/>
    </row>
    <row r="147" spans="3:8" x14ac:dyDescent="0.45">
      <c r="C147" s="37"/>
      <c r="H147" s="37"/>
    </row>
    <row r="148" spans="3:8" x14ac:dyDescent="0.45">
      <c r="C148" s="37"/>
      <c r="H148" s="37"/>
    </row>
    <row r="149" spans="3:8" x14ac:dyDescent="0.45">
      <c r="C149" s="37"/>
      <c r="H149" s="37"/>
    </row>
    <row r="150" spans="3:8" x14ac:dyDescent="0.45">
      <c r="C150" s="37"/>
      <c r="H150" s="37"/>
    </row>
    <row r="151" spans="3:8" x14ac:dyDescent="0.45">
      <c r="C151" s="37"/>
      <c r="H151" s="37"/>
    </row>
    <row r="152" spans="3:8" x14ac:dyDescent="0.45">
      <c r="C152" s="37"/>
      <c r="H152" s="37"/>
    </row>
    <row r="153" spans="3:8" x14ac:dyDescent="0.45">
      <c r="C153" s="37"/>
      <c r="H153" s="37"/>
    </row>
    <row r="154" spans="3:8" x14ac:dyDescent="0.45">
      <c r="C154" s="37"/>
      <c r="H154" s="37"/>
    </row>
    <row r="155" spans="3:8" x14ac:dyDescent="0.45">
      <c r="C155" s="37"/>
      <c r="H155" s="37"/>
    </row>
    <row r="156" spans="3:8" x14ac:dyDescent="0.45">
      <c r="C156" s="37"/>
      <c r="H156" s="37"/>
    </row>
    <row r="157" spans="3:8" x14ac:dyDescent="0.45">
      <c r="C157" s="37"/>
      <c r="H157" s="37"/>
    </row>
    <row r="158" spans="3:8" x14ac:dyDescent="0.45">
      <c r="C158" s="37"/>
      <c r="H158" s="37"/>
    </row>
    <row r="159" spans="3:8" x14ac:dyDescent="0.45">
      <c r="C159" s="37"/>
      <c r="H159" s="37"/>
    </row>
    <row r="160" spans="3:8" x14ac:dyDescent="0.45">
      <c r="C160" s="37"/>
      <c r="H160" s="37"/>
    </row>
    <row r="161" spans="3:8" x14ac:dyDescent="0.45">
      <c r="C161" s="37"/>
      <c r="H161" s="37"/>
    </row>
    <row r="162" spans="3:8" x14ac:dyDescent="0.45">
      <c r="C162" s="37"/>
      <c r="H162" s="37"/>
    </row>
    <row r="163" spans="3:8" x14ac:dyDescent="0.45">
      <c r="C163" s="37"/>
      <c r="H163" s="37"/>
    </row>
    <row r="164" spans="3:8" x14ac:dyDescent="0.45">
      <c r="C164" s="37"/>
      <c r="H164" s="37"/>
    </row>
    <row r="165" spans="3:8" x14ac:dyDescent="0.45">
      <c r="C165" s="37"/>
      <c r="H165" s="37"/>
    </row>
    <row r="166" spans="3:8" x14ac:dyDescent="0.45">
      <c r="C166" s="37"/>
      <c r="H166" s="37"/>
    </row>
    <row r="167" spans="3:8" x14ac:dyDescent="0.45">
      <c r="C167" s="37"/>
      <c r="H167" s="37"/>
    </row>
    <row r="168" spans="3:8" x14ac:dyDescent="0.45">
      <c r="C168" s="37"/>
      <c r="H168" s="37"/>
    </row>
    <row r="169" spans="3:8" x14ac:dyDescent="0.45">
      <c r="C169" s="37"/>
      <c r="H169" s="37"/>
    </row>
    <row r="170" spans="3:8" x14ac:dyDescent="0.45">
      <c r="C170" s="37"/>
      <c r="H170" s="37"/>
    </row>
    <row r="171" spans="3:8" x14ac:dyDescent="0.45">
      <c r="C171" s="37"/>
      <c r="H171" s="37"/>
    </row>
    <row r="172" spans="3:8" x14ac:dyDescent="0.45">
      <c r="C172" s="37"/>
      <c r="H172" s="37"/>
    </row>
    <row r="173" spans="3:8" x14ac:dyDescent="0.45">
      <c r="C173" s="37"/>
      <c r="H173" s="37"/>
    </row>
    <row r="174" spans="3:8" x14ac:dyDescent="0.45">
      <c r="C174" s="37"/>
      <c r="H174" s="37"/>
    </row>
    <row r="175" spans="3:8" x14ac:dyDescent="0.45">
      <c r="C175" s="37"/>
      <c r="H175" s="37"/>
    </row>
    <row r="176" spans="3:8" x14ac:dyDescent="0.45">
      <c r="C176" s="37"/>
      <c r="H176" s="37"/>
    </row>
    <row r="177" spans="3:8" x14ac:dyDescent="0.45">
      <c r="C177" s="37"/>
      <c r="H177" s="37"/>
    </row>
    <row r="178" spans="3:8" x14ac:dyDescent="0.45">
      <c r="C178" s="37"/>
      <c r="H178" s="37"/>
    </row>
    <row r="179" spans="3:8" x14ac:dyDescent="0.45">
      <c r="C179" s="37"/>
      <c r="H179" s="37"/>
    </row>
    <row r="180" spans="3:8" x14ac:dyDescent="0.45">
      <c r="C180" s="37"/>
      <c r="H180" s="37"/>
    </row>
    <row r="181" spans="3:8" x14ac:dyDescent="0.45">
      <c r="C181" s="37"/>
      <c r="H181" s="37"/>
    </row>
    <row r="182" spans="3:8" x14ac:dyDescent="0.45">
      <c r="C182" s="37"/>
      <c r="H182" s="37"/>
    </row>
    <row r="183" spans="3:8" x14ac:dyDescent="0.45">
      <c r="C183" s="37"/>
      <c r="H183" s="37"/>
    </row>
    <row r="184" spans="3:8" x14ac:dyDescent="0.45">
      <c r="C184" s="37"/>
      <c r="H184" s="37"/>
    </row>
    <row r="185" spans="3:8" x14ac:dyDescent="0.45">
      <c r="C185" s="37"/>
      <c r="H185" s="37"/>
    </row>
    <row r="186" spans="3:8" x14ac:dyDescent="0.45">
      <c r="C186" s="37"/>
      <c r="H186" s="37"/>
    </row>
    <row r="187" spans="3:8" x14ac:dyDescent="0.45">
      <c r="C187" s="37"/>
      <c r="H187" s="37"/>
    </row>
    <row r="188" spans="3:8" x14ac:dyDescent="0.45">
      <c r="C188" s="37"/>
      <c r="H188" s="37"/>
    </row>
    <row r="189" spans="3:8" x14ac:dyDescent="0.45">
      <c r="C189" s="37"/>
      <c r="H189" s="37"/>
    </row>
    <row r="190" spans="3:8" x14ac:dyDescent="0.45">
      <c r="C190" s="37"/>
      <c r="H190" s="37"/>
    </row>
    <row r="191" spans="3:8" x14ac:dyDescent="0.45">
      <c r="C191" s="37"/>
      <c r="H191" s="37"/>
    </row>
    <row r="192" spans="3:8" x14ac:dyDescent="0.45">
      <c r="C192" s="37"/>
      <c r="H192" s="37"/>
    </row>
    <row r="193" spans="3:8" x14ac:dyDescent="0.45">
      <c r="C193" s="37"/>
      <c r="H193" s="37"/>
    </row>
    <row r="194" spans="3:8" x14ac:dyDescent="0.45">
      <c r="C194" s="37"/>
      <c r="H194" s="37"/>
    </row>
    <row r="195" spans="3:8" x14ac:dyDescent="0.45">
      <c r="C195" s="37"/>
      <c r="H195" s="37"/>
    </row>
    <row r="196" spans="3:8" x14ac:dyDescent="0.45">
      <c r="C196" s="37"/>
      <c r="H196" s="37"/>
    </row>
    <row r="197" spans="3:8" x14ac:dyDescent="0.45">
      <c r="C197" s="37"/>
      <c r="H197" s="37"/>
    </row>
    <row r="198" spans="3:8" x14ac:dyDescent="0.45">
      <c r="C198" s="37"/>
      <c r="H198" s="37"/>
    </row>
    <row r="199" spans="3:8" x14ac:dyDescent="0.45">
      <c r="C199" s="37"/>
      <c r="H199" s="37"/>
    </row>
    <row r="200" spans="3:8" x14ac:dyDescent="0.45">
      <c r="C200" s="37"/>
      <c r="H200" s="37"/>
    </row>
    <row r="201" spans="3:8" x14ac:dyDescent="0.45">
      <c r="C201" s="37"/>
      <c r="H201" s="37"/>
    </row>
    <row r="202" spans="3:8" x14ac:dyDescent="0.45">
      <c r="C202" s="37"/>
      <c r="H202" s="37"/>
    </row>
    <row r="203" spans="3:8" x14ac:dyDescent="0.45">
      <c r="C203" s="37"/>
      <c r="H203" s="37"/>
    </row>
    <row r="204" spans="3:8" x14ac:dyDescent="0.45">
      <c r="C204" s="37"/>
      <c r="H204" s="37"/>
    </row>
    <row r="205" spans="3:8" x14ac:dyDescent="0.45">
      <c r="C205" s="37"/>
      <c r="H205" s="37"/>
    </row>
    <row r="206" spans="3:8" x14ac:dyDescent="0.45">
      <c r="C206" s="37"/>
      <c r="H206" s="37"/>
    </row>
    <row r="207" spans="3:8" x14ac:dyDescent="0.45">
      <c r="C207" s="37"/>
      <c r="H207" s="37"/>
    </row>
    <row r="208" spans="3:8" x14ac:dyDescent="0.45">
      <c r="C208" s="37"/>
      <c r="H208" s="37"/>
    </row>
    <row r="209" spans="3:8" x14ac:dyDescent="0.45">
      <c r="C209" s="37"/>
      <c r="H209" s="37"/>
    </row>
    <row r="210" spans="3:8" x14ac:dyDescent="0.45">
      <c r="C210" s="37"/>
      <c r="H210" s="37"/>
    </row>
    <row r="211" spans="3:8" x14ac:dyDescent="0.45">
      <c r="C211" s="37"/>
      <c r="H211" s="37"/>
    </row>
    <row r="212" spans="3:8" x14ac:dyDescent="0.45">
      <c r="C212" s="37"/>
      <c r="H212" s="37"/>
    </row>
    <row r="213" spans="3:8" x14ac:dyDescent="0.45">
      <c r="C213" s="37"/>
      <c r="H213" s="37"/>
    </row>
    <row r="214" spans="3:8" x14ac:dyDescent="0.45">
      <c r="C214" s="37"/>
      <c r="H214" s="37"/>
    </row>
    <row r="215" spans="3:8" x14ac:dyDescent="0.45">
      <c r="C215" s="37"/>
      <c r="H215" s="37"/>
    </row>
    <row r="216" spans="3:8" x14ac:dyDescent="0.45">
      <c r="C216" s="37"/>
      <c r="H216" s="37"/>
    </row>
    <row r="217" spans="3:8" x14ac:dyDescent="0.45">
      <c r="C217" s="37"/>
      <c r="H217" s="37"/>
    </row>
    <row r="218" spans="3:8" x14ac:dyDescent="0.45">
      <c r="C218" s="37"/>
      <c r="H218" s="37"/>
    </row>
    <row r="219" spans="3:8" x14ac:dyDescent="0.45">
      <c r="C219" s="37"/>
      <c r="H219" s="37"/>
    </row>
    <row r="220" spans="3:8" x14ac:dyDescent="0.45">
      <c r="C220" s="37"/>
      <c r="H220" s="37"/>
    </row>
    <row r="221" spans="3:8" x14ac:dyDescent="0.45">
      <c r="C221" s="37"/>
      <c r="H221" s="37"/>
    </row>
    <row r="222" spans="3:8" x14ac:dyDescent="0.45">
      <c r="C222" s="37"/>
      <c r="H222" s="37"/>
    </row>
    <row r="223" spans="3:8" x14ac:dyDescent="0.45">
      <c r="C223" s="37"/>
      <c r="H223" s="37"/>
    </row>
    <row r="224" spans="3:8" x14ac:dyDescent="0.45">
      <c r="C224" s="37"/>
      <c r="H224" s="37"/>
    </row>
    <row r="225" spans="3:8" x14ac:dyDescent="0.45">
      <c r="C225" s="37"/>
      <c r="H225" s="37"/>
    </row>
    <row r="226" spans="3:8" x14ac:dyDescent="0.45">
      <c r="C226" s="37"/>
      <c r="H226" s="37"/>
    </row>
    <row r="227" spans="3:8" x14ac:dyDescent="0.45">
      <c r="C227" s="37"/>
      <c r="H227" s="37"/>
    </row>
    <row r="228" spans="3:8" x14ac:dyDescent="0.45">
      <c r="C228" s="37"/>
      <c r="H228" s="37"/>
    </row>
    <row r="229" spans="3:8" x14ac:dyDescent="0.45">
      <c r="C229" s="37"/>
      <c r="H229" s="37"/>
    </row>
    <row r="230" spans="3:8" x14ac:dyDescent="0.45">
      <c r="C230" s="37"/>
      <c r="H230" s="37"/>
    </row>
    <row r="231" spans="3:8" x14ac:dyDescent="0.45">
      <c r="C231" s="37"/>
      <c r="H231" s="37"/>
    </row>
    <row r="232" spans="3:8" x14ac:dyDescent="0.45">
      <c r="C232" s="37"/>
      <c r="H232" s="37"/>
    </row>
    <row r="233" spans="3:8" x14ac:dyDescent="0.45">
      <c r="C233" s="37"/>
      <c r="H233" s="37"/>
    </row>
    <row r="234" spans="3:8" x14ac:dyDescent="0.45">
      <c r="C234" s="37"/>
      <c r="H234" s="37"/>
    </row>
    <row r="235" spans="3:8" x14ac:dyDescent="0.45">
      <c r="C235" s="37"/>
      <c r="H235" s="37"/>
    </row>
    <row r="236" spans="3:8" x14ac:dyDescent="0.45">
      <c r="C236" s="37"/>
      <c r="H236" s="37"/>
    </row>
    <row r="237" spans="3:8" x14ac:dyDescent="0.45">
      <c r="C237" s="37"/>
      <c r="H237" s="37"/>
    </row>
    <row r="238" spans="3:8" x14ac:dyDescent="0.45">
      <c r="C238" s="37"/>
      <c r="H238" s="37"/>
    </row>
    <row r="239" spans="3:8" x14ac:dyDescent="0.45">
      <c r="C239" s="37"/>
      <c r="H239" s="37"/>
    </row>
    <row r="240" spans="3:8" x14ac:dyDescent="0.45">
      <c r="C240" s="37"/>
      <c r="H240" s="37"/>
    </row>
    <row r="241" spans="3:8" x14ac:dyDescent="0.45">
      <c r="C241" s="37"/>
      <c r="H241" s="37"/>
    </row>
    <row r="242" spans="3:8" x14ac:dyDescent="0.45">
      <c r="C242" s="37"/>
      <c r="H242" s="37"/>
    </row>
    <row r="243" spans="3:8" x14ac:dyDescent="0.45">
      <c r="C243" s="37"/>
      <c r="H243" s="37"/>
    </row>
    <row r="244" spans="3:8" x14ac:dyDescent="0.45">
      <c r="C244" s="37"/>
      <c r="H244" s="37"/>
    </row>
    <row r="245" spans="3:8" x14ac:dyDescent="0.45">
      <c r="C245" s="37"/>
      <c r="H245" s="37"/>
    </row>
    <row r="246" spans="3:8" x14ac:dyDescent="0.45">
      <c r="C246" s="37"/>
      <c r="H246" s="37"/>
    </row>
    <row r="247" spans="3:8" x14ac:dyDescent="0.45">
      <c r="C247" s="37"/>
      <c r="H247" s="37"/>
    </row>
    <row r="248" spans="3:8" x14ac:dyDescent="0.45">
      <c r="C248" s="37"/>
      <c r="H248" s="37"/>
    </row>
    <row r="249" spans="3:8" x14ac:dyDescent="0.45">
      <c r="C249" s="37"/>
      <c r="H249" s="37"/>
    </row>
    <row r="250" spans="3:8" x14ac:dyDescent="0.45">
      <c r="C250" s="37"/>
      <c r="H250" s="37"/>
    </row>
    <row r="251" spans="3:8" x14ac:dyDescent="0.45">
      <c r="C251" s="37"/>
      <c r="H251" s="37"/>
    </row>
    <row r="252" spans="3:8" x14ac:dyDescent="0.45">
      <c r="C252" s="37"/>
      <c r="H252" s="37"/>
    </row>
    <row r="253" spans="3:8" x14ac:dyDescent="0.45">
      <c r="C253" s="37"/>
      <c r="H253" s="37"/>
    </row>
    <row r="254" spans="3:8" x14ac:dyDescent="0.45">
      <c r="C254" s="37"/>
      <c r="H254" s="37"/>
    </row>
    <row r="255" spans="3:8" x14ac:dyDescent="0.45">
      <c r="C255" s="37"/>
      <c r="H255" s="37"/>
    </row>
    <row r="256" spans="3:8" x14ac:dyDescent="0.45">
      <c r="C256" s="37"/>
      <c r="H256" s="37"/>
    </row>
    <row r="257" spans="3:8" x14ac:dyDescent="0.45">
      <c r="C257" s="37"/>
      <c r="H257" s="37"/>
    </row>
    <row r="258" spans="3:8" x14ac:dyDescent="0.45">
      <c r="C258" s="37"/>
      <c r="H258" s="37"/>
    </row>
    <row r="259" spans="3:8" x14ac:dyDescent="0.45">
      <c r="C259" s="37"/>
      <c r="H259" s="37"/>
    </row>
    <row r="260" spans="3:8" x14ac:dyDescent="0.45">
      <c r="C260" s="37"/>
      <c r="H260" s="37"/>
    </row>
    <row r="261" spans="3:8" x14ac:dyDescent="0.45">
      <c r="C261" s="37"/>
      <c r="H261" s="37"/>
    </row>
    <row r="262" spans="3:8" x14ac:dyDescent="0.45">
      <c r="C262" s="37"/>
      <c r="H262" s="37"/>
    </row>
    <row r="263" spans="3:8" x14ac:dyDescent="0.45">
      <c r="C263" s="37"/>
      <c r="H263" s="37"/>
    </row>
    <row r="264" spans="3:8" x14ac:dyDescent="0.45">
      <c r="C264" s="37"/>
      <c r="H264" s="37"/>
    </row>
    <row r="265" spans="3:8" x14ac:dyDescent="0.45">
      <c r="C265" s="37"/>
      <c r="H265" s="37"/>
    </row>
    <row r="266" spans="3:8" x14ac:dyDescent="0.45">
      <c r="C266" s="37"/>
      <c r="H266" s="37"/>
    </row>
    <row r="267" spans="3:8" x14ac:dyDescent="0.45">
      <c r="C267" s="37"/>
      <c r="H267" s="37"/>
    </row>
    <row r="268" spans="3:8" x14ac:dyDescent="0.45">
      <c r="C268" s="37"/>
      <c r="H268" s="37"/>
    </row>
    <row r="269" spans="3:8" x14ac:dyDescent="0.45">
      <c r="C269" s="37"/>
      <c r="H269" s="37"/>
    </row>
    <row r="270" spans="3:8" x14ac:dyDescent="0.45">
      <c r="C270" s="37"/>
      <c r="H270" s="37"/>
    </row>
    <row r="271" spans="3:8" x14ac:dyDescent="0.45">
      <c r="C271" s="37"/>
      <c r="H271" s="37"/>
    </row>
    <row r="272" spans="3:8" x14ac:dyDescent="0.45">
      <c r="C272" s="37"/>
      <c r="H272" s="37"/>
    </row>
    <row r="273" spans="3:8" x14ac:dyDescent="0.45">
      <c r="C273" s="37"/>
      <c r="H273" s="37"/>
    </row>
    <row r="274" spans="3:8" x14ac:dyDescent="0.45">
      <c r="C274" s="37"/>
      <c r="H274" s="37"/>
    </row>
    <row r="275" spans="3:8" x14ac:dyDescent="0.45">
      <c r="C275" s="37"/>
      <c r="H275" s="37"/>
    </row>
    <row r="276" spans="3:8" x14ac:dyDescent="0.45">
      <c r="C276" s="37"/>
      <c r="H276" s="37"/>
    </row>
    <row r="277" spans="3:8" x14ac:dyDescent="0.45">
      <c r="C277" s="37"/>
      <c r="H277" s="37"/>
    </row>
    <row r="278" spans="3:8" x14ac:dyDescent="0.45">
      <c r="C278" s="37"/>
      <c r="H278" s="37"/>
    </row>
    <row r="279" spans="3:8" x14ac:dyDescent="0.45">
      <c r="C279" s="37"/>
      <c r="H279" s="37"/>
    </row>
    <row r="280" spans="3:8" x14ac:dyDescent="0.45">
      <c r="C280" s="37"/>
      <c r="H280" s="37"/>
    </row>
    <row r="281" spans="3:8" x14ac:dyDescent="0.45">
      <c r="C281" s="37"/>
      <c r="H281" s="37"/>
    </row>
    <row r="282" spans="3:8" x14ac:dyDescent="0.45">
      <c r="C282" s="37"/>
      <c r="H282" s="37"/>
    </row>
    <row r="283" spans="3:8" x14ac:dyDescent="0.45">
      <c r="C283" s="37"/>
      <c r="H283" s="37"/>
    </row>
    <row r="284" spans="3:8" x14ac:dyDescent="0.45">
      <c r="C284" s="37"/>
      <c r="H284" s="37"/>
    </row>
    <row r="285" spans="3:8" x14ac:dyDescent="0.45">
      <c r="C285" s="37"/>
      <c r="H285" s="37"/>
    </row>
    <row r="286" spans="3:8" x14ac:dyDescent="0.45">
      <c r="C286" s="37"/>
      <c r="H286" s="37"/>
    </row>
    <row r="287" spans="3:8" x14ac:dyDescent="0.45">
      <c r="C287" s="37"/>
      <c r="H287" s="37"/>
    </row>
    <row r="288" spans="3:8" x14ac:dyDescent="0.45">
      <c r="C288" s="37"/>
      <c r="H288" s="37"/>
    </row>
    <row r="289" spans="3:8" x14ac:dyDescent="0.45">
      <c r="C289" s="37"/>
      <c r="H289" s="37"/>
    </row>
    <row r="290" spans="3:8" x14ac:dyDescent="0.45">
      <c r="C290" s="37"/>
      <c r="H290" s="37"/>
    </row>
    <row r="291" spans="3:8" x14ac:dyDescent="0.45">
      <c r="C291" s="37"/>
      <c r="H291" s="37"/>
    </row>
    <row r="292" spans="3:8" x14ac:dyDescent="0.45">
      <c r="C292" s="37"/>
      <c r="H292" s="37"/>
    </row>
    <row r="293" spans="3:8" x14ac:dyDescent="0.45">
      <c r="C293" s="37"/>
      <c r="H293" s="37"/>
    </row>
    <row r="294" spans="3:8" x14ac:dyDescent="0.45">
      <c r="C294" s="37"/>
      <c r="H294" s="37"/>
    </row>
    <row r="295" spans="3:8" x14ac:dyDescent="0.45">
      <c r="C295" s="37"/>
      <c r="H295" s="37"/>
    </row>
    <row r="296" spans="3:8" x14ac:dyDescent="0.45">
      <c r="C296" s="37"/>
      <c r="H296" s="37"/>
    </row>
    <row r="297" spans="3:8" x14ac:dyDescent="0.45">
      <c r="C297" s="37"/>
      <c r="H297" s="37"/>
    </row>
    <row r="298" spans="3:8" x14ac:dyDescent="0.45">
      <c r="C298" s="37"/>
      <c r="H298" s="37"/>
    </row>
    <row r="299" spans="3:8" x14ac:dyDescent="0.45">
      <c r="C299" s="37"/>
      <c r="H299" s="37"/>
    </row>
    <row r="300" spans="3:8" x14ac:dyDescent="0.45">
      <c r="C300" s="37"/>
      <c r="H300" s="37"/>
    </row>
    <row r="301" spans="3:8" x14ac:dyDescent="0.45">
      <c r="C301" s="37"/>
      <c r="H301" s="37"/>
    </row>
    <row r="302" spans="3:8" x14ac:dyDescent="0.45">
      <c r="C302" s="37"/>
      <c r="H302" s="37"/>
    </row>
    <row r="303" spans="3:8" x14ac:dyDescent="0.45">
      <c r="C303" s="37"/>
      <c r="H303" s="37"/>
    </row>
    <row r="304" spans="3:8" x14ac:dyDescent="0.45">
      <c r="C304" s="37"/>
      <c r="H304" s="37"/>
    </row>
    <row r="305" spans="3:8" x14ac:dyDescent="0.45">
      <c r="C305" s="37"/>
      <c r="H305" s="37"/>
    </row>
    <row r="306" spans="3:8" x14ac:dyDescent="0.45">
      <c r="C306" s="37"/>
      <c r="H306" s="37"/>
    </row>
    <row r="307" spans="3:8" x14ac:dyDescent="0.45">
      <c r="C307" s="37"/>
      <c r="H307" s="37"/>
    </row>
    <row r="308" spans="3:8" x14ac:dyDescent="0.45">
      <c r="C308" s="37"/>
      <c r="H308" s="37"/>
    </row>
    <row r="309" spans="3:8" x14ac:dyDescent="0.45">
      <c r="C309" s="37"/>
      <c r="H309" s="37"/>
    </row>
    <row r="310" spans="3:8" x14ac:dyDescent="0.45">
      <c r="C310" s="37"/>
      <c r="H310" s="37"/>
    </row>
    <row r="311" spans="3:8" x14ac:dyDescent="0.45">
      <c r="C311" s="37"/>
      <c r="H311" s="37"/>
    </row>
    <row r="312" spans="3:8" x14ac:dyDescent="0.45">
      <c r="C312" s="37"/>
      <c r="H312" s="37"/>
    </row>
    <row r="313" spans="3:8" x14ac:dyDescent="0.45">
      <c r="C313" s="37"/>
      <c r="H313" s="37"/>
    </row>
    <row r="314" spans="3:8" x14ac:dyDescent="0.45">
      <c r="C314" s="37"/>
      <c r="H314" s="37"/>
    </row>
    <row r="315" spans="3:8" x14ac:dyDescent="0.45">
      <c r="C315" s="37"/>
      <c r="H315" s="37"/>
    </row>
    <row r="316" spans="3:8" x14ac:dyDescent="0.45">
      <c r="C316" s="37"/>
      <c r="H316" s="37"/>
    </row>
    <row r="317" spans="3:8" x14ac:dyDescent="0.45">
      <c r="C317" s="37"/>
      <c r="H317" s="37"/>
    </row>
    <row r="318" spans="3:8" x14ac:dyDescent="0.45">
      <c r="C318" s="37"/>
      <c r="H318" s="37"/>
    </row>
    <row r="319" spans="3:8" x14ac:dyDescent="0.45">
      <c r="C319" s="37"/>
      <c r="H319" s="37"/>
    </row>
    <row r="320" spans="3:8" x14ac:dyDescent="0.45">
      <c r="C320" s="37"/>
      <c r="H320" s="37"/>
    </row>
    <row r="321" spans="3:8" x14ac:dyDescent="0.45">
      <c r="C321" s="37"/>
      <c r="H321" s="37"/>
    </row>
    <row r="322" spans="3:8" x14ac:dyDescent="0.45">
      <c r="C322" s="37"/>
      <c r="H322" s="37"/>
    </row>
    <row r="323" spans="3:8" x14ac:dyDescent="0.45">
      <c r="C323" s="37"/>
      <c r="H323" s="37"/>
    </row>
    <row r="324" spans="3:8" x14ac:dyDescent="0.45">
      <c r="C324" s="37"/>
      <c r="H324" s="37"/>
    </row>
    <row r="325" spans="3:8" x14ac:dyDescent="0.45">
      <c r="C325" s="37"/>
      <c r="H325" s="37"/>
    </row>
    <row r="326" spans="3:8" x14ac:dyDescent="0.45">
      <c r="C326" s="37"/>
      <c r="H326" s="37"/>
    </row>
    <row r="327" spans="3:8" x14ac:dyDescent="0.45">
      <c r="C327" s="37"/>
      <c r="H327" s="37"/>
    </row>
    <row r="328" spans="3:8" x14ac:dyDescent="0.45">
      <c r="C328" s="37"/>
      <c r="H328" s="37"/>
    </row>
    <row r="329" spans="3:8" x14ac:dyDescent="0.45">
      <c r="C329" s="37"/>
      <c r="H329" s="37"/>
    </row>
    <row r="330" spans="3:8" x14ac:dyDescent="0.45">
      <c r="C330" s="37"/>
      <c r="H330" s="37"/>
    </row>
    <row r="331" spans="3:8" x14ac:dyDescent="0.45">
      <c r="C331" s="37"/>
      <c r="H331" s="37"/>
    </row>
    <row r="332" spans="3:8" x14ac:dyDescent="0.45">
      <c r="C332" s="37"/>
      <c r="H332" s="37"/>
    </row>
    <row r="333" spans="3:8" x14ac:dyDescent="0.45">
      <c r="C333" s="37"/>
      <c r="H333" s="37"/>
    </row>
    <row r="334" spans="3:8" x14ac:dyDescent="0.45">
      <c r="C334" s="37"/>
      <c r="H334" s="37"/>
    </row>
    <row r="335" spans="3:8" x14ac:dyDescent="0.45">
      <c r="C335" s="37"/>
      <c r="H335" s="37"/>
    </row>
    <row r="336" spans="3:8" x14ac:dyDescent="0.45">
      <c r="C336" s="37"/>
      <c r="H336" s="37"/>
    </row>
    <row r="337" spans="3:8" x14ac:dyDescent="0.45">
      <c r="C337" s="37"/>
      <c r="H337" s="37"/>
    </row>
    <row r="338" spans="3:8" x14ac:dyDescent="0.45">
      <c r="C338" s="37"/>
      <c r="H338" s="37"/>
    </row>
    <row r="339" spans="3:8" x14ac:dyDescent="0.45">
      <c r="C339" s="37"/>
      <c r="H339" s="37"/>
    </row>
    <row r="340" spans="3:8" x14ac:dyDescent="0.45">
      <c r="C340" s="37"/>
      <c r="H340" s="37"/>
    </row>
    <row r="341" spans="3:8" x14ac:dyDescent="0.45">
      <c r="C341" s="37"/>
      <c r="H341" s="37"/>
    </row>
    <row r="342" spans="3:8" x14ac:dyDescent="0.45">
      <c r="C342" s="37"/>
      <c r="H342" s="37"/>
    </row>
    <row r="343" spans="3:8" x14ac:dyDescent="0.45">
      <c r="C343" s="37"/>
      <c r="H343" s="37"/>
    </row>
    <row r="344" spans="3:8" x14ac:dyDescent="0.45">
      <c r="C344" s="37"/>
      <c r="H344" s="37"/>
    </row>
    <row r="345" spans="3:8" x14ac:dyDescent="0.45">
      <c r="C345" s="37"/>
      <c r="H345" s="37"/>
    </row>
    <row r="346" spans="3:8" x14ac:dyDescent="0.45">
      <c r="C346" s="37"/>
      <c r="H346" s="37"/>
    </row>
    <row r="347" spans="3:8" x14ac:dyDescent="0.45">
      <c r="C347" s="37"/>
      <c r="H347" s="37"/>
    </row>
    <row r="348" spans="3:8" x14ac:dyDescent="0.45">
      <c r="C348" s="37"/>
      <c r="H348" s="37"/>
    </row>
    <row r="349" spans="3:8" x14ac:dyDescent="0.45">
      <c r="C349" s="37"/>
      <c r="H349" s="37"/>
    </row>
    <row r="350" spans="3:8" x14ac:dyDescent="0.45">
      <c r="C350" s="37"/>
      <c r="H350" s="37"/>
    </row>
    <row r="351" spans="3:8" x14ac:dyDescent="0.45">
      <c r="C351" s="37"/>
      <c r="H351" s="37"/>
    </row>
    <row r="352" spans="3:8" x14ac:dyDescent="0.45">
      <c r="C352" s="37"/>
      <c r="H352" s="37"/>
    </row>
    <row r="353" spans="3:8" x14ac:dyDescent="0.45">
      <c r="C353" s="37"/>
      <c r="H353" s="37"/>
    </row>
    <row r="354" spans="3:8" x14ac:dyDescent="0.45">
      <c r="C354" s="37"/>
      <c r="H354" s="37"/>
    </row>
    <row r="355" spans="3:8" x14ac:dyDescent="0.45">
      <c r="C355" s="37"/>
      <c r="H355" s="37"/>
    </row>
    <row r="356" spans="3:8" x14ac:dyDescent="0.45">
      <c r="C356" s="37"/>
      <c r="H356" s="37"/>
    </row>
    <row r="357" spans="3:8" x14ac:dyDescent="0.45">
      <c r="C357" s="37"/>
      <c r="H357" s="37"/>
    </row>
    <row r="358" spans="3:8" x14ac:dyDescent="0.45">
      <c r="C358" s="37"/>
      <c r="H358" s="37"/>
    </row>
    <row r="359" spans="3:8" x14ac:dyDescent="0.45">
      <c r="C359" s="37"/>
      <c r="H359" s="37"/>
    </row>
    <row r="360" spans="3:8" x14ac:dyDescent="0.45">
      <c r="C360" s="37"/>
      <c r="H360" s="37"/>
    </row>
    <row r="361" spans="3:8" x14ac:dyDescent="0.45">
      <c r="C361" s="37"/>
      <c r="H361" s="37"/>
    </row>
    <row r="362" spans="3:8" x14ac:dyDescent="0.45">
      <c r="C362" s="37"/>
      <c r="H362" s="37"/>
    </row>
    <row r="363" spans="3:8" x14ac:dyDescent="0.45">
      <c r="C363" s="37"/>
      <c r="H363" s="37"/>
    </row>
    <row r="364" spans="3:8" x14ac:dyDescent="0.45">
      <c r="C364" s="37"/>
      <c r="H364" s="37"/>
    </row>
    <row r="365" spans="3:8" x14ac:dyDescent="0.45">
      <c r="C365" s="37"/>
      <c r="H365" s="37"/>
    </row>
    <row r="366" spans="3:8" x14ac:dyDescent="0.45">
      <c r="C366" s="37"/>
      <c r="H366" s="37"/>
    </row>
    <row r="367" spans="3:8" x14ac:dyDescent="0.45">
      <c r="C367" s="37"/>
      <c r="H367" s="37"/>
    </row>
    <row r="368" spans="3:8" x14ac:dyDescent="0.45">
      <c r="C368" s="37"/>
      <c r="H368" s="37"/>
    </row>
    <row r="369" spans="3:8" x14ac:dyDescent="0.45">
      <c r="C369" s="37"/>
      <c r="H369" s="37"/>
    </row>
    <row r="370" spans="3:8" x14ac:dyDescent="0.45">
      <c r="C370" s="37"/>
      <c r="H370" s="37"/>
    </row>
    <row r="371" spans="3:8" x14ac:dyDescent="0.45">
      <c r="C371" s="37"/>
      <c r="H371" s="37"/>
    </row>
    <row r="372" spans="3:8" x14ac:dyDescent="0.45">
      <c r="C372" s="37"/>
      <c r="H372" s="37"/>
    </row>
    <row r="373" spans="3:8" x14ac:dyDescent="0.45">
      <c r="C373" s="37"/>
      <c r="H373" s="37"/>
    </row>
    <row r="374" spans="3:8" x14ac:dyDescent="0.45">
      <c r="C374" s="37"/>
      <c r="H374" s="37"/>
    </row>
    <row r="375" spans="3:8" x14ac:dyDescent="0.45">
      <c r="C375" s="37"/>
      <c r="H375" s="37"/>
    </row>
    <row r="376" spans="3:8" x14ac:dyDescent="0.45">
      <c r="C376" s="37"/>
      <c r="H376" s="37"/>
    </row>
    <row r="377" spans="3:8" x14ac:dyDescent="0.45">
      <c r="C377" s="37"/>
      <c r="H377" s="37"/>
    </row>
    <row r="378" spans="3:8" x14ac:dyDescent="0.45">
      <c r="C378" s="37"/>
      <c r="H378" s="37"/>
    </row>
    <row r="379" spans="3:8" x14ac:dyDescent="0.45">
      <c r="C379" s="37"/>
      <c r="H379" s="37"/>
    </row>
    <row r="380" spans="3:8" x14ac:dyDescent="0.45">
      <c r="C380" s="37"/>
      <c r="H380" s="37"/>
    </row>
    <row r="381" spans="3:8" x14ac:dyDescent="0.45">
      <c r="C381" s="37"/>
      <c r="H381" s="37"/>
    </row>
    <row r="382" spans="3:8" x14ac:dyDescent="0.45">
      <c r="C382" s="37"/>
      <c r="H382" s="37"/>
    </row>
    <row r="383" spans="3:8" x14ac:dyDescent="0.45">
      <c r="C383" s="37"/>
      <c r="H383" s="37"/>
    </row>
    <row r="384" spans="3:8" x14ac:dyDescent="0.45">
      <c r="C384" s="37"/>
      <c r="H384" s="37"/>
    </row>
    <row r="385" spans="3:8" x14ac:dyDescent="0.45">
      <c r="C385" s="37"/>
      <c r="H385" s="37"/>
    </row>
    <row r="386" spans="3:8" x14ac:dyDescent="0.45">
      <c r="C386" s="37"/>
      <c r="H386" s="37"/>
    </row>
    <row r="387" spans="3:8" x14ac:dyDescent="0.45">
      <c r="C387" s="37"/>
      <c r="H387" s="37"/>
    </row>
    <row r="388" spans="3:8" x14ac:dyDescent="0.45">
      <c r="C388" s="37"/>
      <c r="H388" s="37"/>
    </row>
    <row r="389" spans="3:8" x14ac:dyDescent="0.45">
      <c r="C389" s="37"/>
      <c r="H389" s="37"/>
    </row>
    <row r="390" spans="3:8" x14ac:dyDescent="0.45">
      <c r="C390" s="37"/>
      <c r="H390" s="37"/>
    </row>
    <row r="391" spans="3:8" x14ac:dyDescent="0.45">
      <c r="C391" s="37"/>
      <c r="H391" s="37"/>
    </row>
    <row r="392" spans="3:8" x14ac:dyDescent="0.45">
      <c r="C392" s="37"/>
      <c r="H392" s="37"/>
    </row>
    <row r="393" spans="3:8" x14ac:dyDescent="0.45">
      <c r="C393" s="37"/>
      <c r="H393" s="37"/>
    </row>
    <row r="394" spans="3:8" x14ac:dyDescent="0.45">
      <c r="C394" s="37"/>
      <c r="H394" s="37"/>
    </row>
    <row r="395" spans="3:8" x14ac:dyDescent="0.45">
      <c r="C395" s="37"/>
      <c r="H395" s="37"/>
    </row>
    <row r="396" spans="3:8" x14ac:dyDescent="0.45">
      <c r="C396" s="37"/>
      <c r="H396" s="37"/>
    </row>
    <row r="397" spans="3:8" x14ac:dyDescent="0.45">
      <c r="C397" s="37"/>
      <c r="H397" s="37"/>
    </row>
    <row r="398" spans="3:8" x14ac:dyDescent="0.45">
      <c r="C398" s="37"/>
      <c r="H398" s="37"/>
    </row>
    <row r="399" spans="3:8" x14ac:dyDescent="0.45">
      <c r="C399" s="37"/>
      <c r="H399" s="37"/>
    </row>
    <row r="400" spans="3:8" x14ac:dyDescent="0.45">
      <c r="C400" s="37"/>
      <c r="H400" s="37"/>
    </row>
    <row r="401" spans="3:8" x14ac:dyDescent="0.45">
      <c r="C401" s="37"/>
      <c r="H401" s="37"/>
    </row>
    <row r="402" spans="3:8" x14ac:dyDescent="0.45">
      <c r="C402" s="37"/>
      <c r="H402" s="37"/>
    </row>
    <row r="403" spans="3:8" x14ac:dyDescent="0.45">
      <c r="C403" s="37"/>
      <c r="H403" s="37"/>
    </row>
    <row r="404" spans="3:8" x14ac:dyDescent="0.45">
      <c r="C404" s="37"/>
      <c r="H404" s="37"/>
    </row>
    <row r="405" spans="3:8" x14ac:dyDescent="0.45">
      <c r="C405" s="37"/>
      <c r="H405" s="37"/>
    </row>
    <row r="406" spans="3:8" x14ac:dyDescent="0.45">
      <c r="C406" s="37"/>
      <c r="H406" s="37"/>
    </row>
    <row r="407" spans="3:8" x14ac:dyDescent="0.45">
      <c r="C407" s="37"/>
      <c r="H407" s="37"/>
    </row>
    <row r="408" spans="3:8" x14ac:dyDescent="0.45">
      <c r="C408" s="37"/>
      <c r="H408" s="37"/>
    </row>
    <row r="409" spans="3:8" x14ac:dyDescent="0.45">
      <c r="C409" s="37"/>
      <c r="H409" s="37"/>
    </row>
    <row r="410" spans="3:8" x14ac:dyDescent="0.45">
      <c r="C410" s="37"/>
      <c r="H410" s="37"/>
    </row>
    <row r="411" spans="3:8" x14ac:dyDescent="0.45">
      <c r="C411" s="37"/>
      <c r="H411" s="37"/>
    </row>
    <row r="412" spans="3:8" x14ac:dyDescent="0.45">
      <c r="C412" s="37"/>
      <c r="H412" s="37"/>
    </row>
    <row r="413" spans="3:8" x14ac:dyDescent="0.45">
      <c r="C413" s="37"/>
      <c r="H413" s="37"/>
    </row>
    <row r="414" spans="3:8" x14ac:dyDescent="0.45">
      <c r="C414" s="37"/>
      <c r="H414" s="37"/>
    </row>
    <row r="415" spans="3:8" x14ac:dyDescent="0.45">
      <c r="C415" s="37"/>
      <c r="H415" s="37"/>
    </row>
    <row r="416" spans="3:8" x14ac:dyDescent="0.45">
      <c r="C416" s="37"/>
      <c r="H416" s="37"/>
    </row>
    <row r="417" spans="3:8" x14ac:dyDescent="0.45">
      <c r="C417" s="37"/>
      <c r="H417" s="37"/>
    </row>
    <row r="418" spans="3:8" x14ac:dyDescent="0.45">
      <c r="C418" s="37"/>
      <c r="H418" s="37"/>
    </row>
    <row r="419" spans="3:8" x14ac:dyDescent="0.45">
      <c r="C419" s="37"/>
      <c r="H419" s="37"/>
    </row>
    <row r="420" spans="3:8" x14ac:dyDescent="0.45">
      <c r="C420" s="37"/>
      <c r="H420" s="37"/>
    </row>
    <row r="421" spans="3:8" x14ac:dyDescent="0.45">
      <c r="C421" s="37"/>
      <c r="H421" s="37"/>
    </row>
    <row r="422" spans="3:8" x14ac:dyDescent="0.45">
      <c r="C422" s="37"/>
      <c r="H422" s="37"/>
    </row>
    <row r="423" spans="3:8" x14ac:dyDescent="0.45">
      <c r="C423" s="37"/>
      <c r="H423" s="37"/>
    </row>
    <row r="424" spans="3:8" x14ac:dyDescent="0.45">
      <c r="C424" s="37"/>
      <c r="H424" s="37"/>
    </row>
    <row r="425" spans="3:8" x14ac:dyDescent="0.45">
      <c r="C425" s="37"/>
      <c r="H425" s="37"/>
    </row>
    <row r="426" spans="3:8" x14ac:dyDescent="0.45">
      <c r="C426" s="37"/>
      <c r="H426" s="37"/>
    </row>
    <row r="427" spans="3:8" x14ac:dyDescent="0.45">
      <c r="C427" s="37"/>
      <c r="H427" s="37"/>
    </row>
    <row r="428" spans="3:8" x14ac:dyDescent="0.45">
      <c r="C428" s="37"/>
      <c r="H428" s="37"/>
    </row>
    <row r="429" spans="3:8" x14ac:dyDescent="0.45">
      <c r="C429" s="37"/>
      <c r="H429" s="37"/>
    </row>
    <row r="430" spans="3:8" x14ac:dyDescent="0.45">
      <c r="C430" s="37"/>
      <c r="H430" s="37"/>
    </row>
    <row r="431" spans="3:8" x14ac:dyDescent="0.45">
      <c r="C431" s="37"/>
      <c r="H431" s="37"/>
    </row>
    <row r="432" spans="3:8" x14ac:dyDescent="0.45">
      <c r="C432" s="37"/>
      <c r="H432" s="37"/>
    </row>
    <row r="433" spans="3:8" x14ac:dyDescent="0.45">
      <c r="C433" s="37"/>
      <c r="H433" s="37"/>
    </row>
    <row r="434" spans="3:8" x14ac:dyDescent="0.45">
      <c r="C434" s="37"/>
      <c r="H434" s="37"/>
    </row>
    <row r="435" spans="3:8" x14ac:dyDescent="0.45">
      <c r="C435" s="37"/>
      <c r="H435" s="37"/>
    </row>
    <row r="436" spans="3:8" x14ac:dyDescent="0.45">
      <c r="C436" s="37"/>
      <c r="H436" s="37"/>
    </row>
    <row r="437" spans="3:8" x14ac:dyDescent="0.45">
      <c r="C437" s="37"/>
      <c r="H437" s="37"/>
    </row>
    <row r="438" spans="3:8" x14ac:dyDescent="0.45">
      <c r="C438" s="37"/>
      <c r="H438" s="37"/>
    </row>
    <row r="439" spans="3:8" x14ac:dyDescent="0.45">
      <c r="C439" s="37"/>
      <c r="H439" s="37"/>
    </row>
    <row r="440" spans="3:8" x14ac:dyDescent="0.45">
      <c r="C440" s="37"/>
      <c r="H440" s="37"/>
    </row>
    <row r="441" spans="3:8" x14ac:dyDescent="0.45">
      <c r="C441" s="37"/>
      <c r="H441" s="37"/>
    </row>
    <row r="442" spans="3:8" x14ac:dyDescent="0.45">
      <c r="C442" s="37"/>
      <c r="H442" s="37"/>
    </row>
    <row r="443" spans="3:8" x14ac:dyDescent="0.45">
      <c r="C443" s="37"/>
      <c r="H443" s="37"/>
    </row>
    <row r="444" spans="3:8" x14ac:dyDescent="0.45">
      <c r="C444" s="37"/>
      <c r="H444" s="37"/>
    </row>
    <row r="445" spans="3:8" x14ac:dyDescent="0.45">
      <c r="C445" s="37"/>
      <c r="H445" s="37"/>
    </row>
    <row r="446" spans="3:8" x14ac:dyDescent="0.45">
      <c r="C446" s="37"/>
      <c r="H446" s="37"/>
    </row>
    <row r="447" spans="3:8" x14ac:dyDescent="0.45">
      <c r="C447" s="37"/>
      <c r="H447" s="37"/>
    </row>
    <row r="448" spans="3:8" x14ac:dyDescent="0.45">
      <c r="C448" s="37"/>
      <c r="H448" s="37"/>
    </row>
    <row r="449" spans="3:8" x14ac:dyDescent="0.45">
      <c r="C449" s="37"/>
      <c r="H449" s="37"/>
    </row>
    <row r="450" spans="3:8" x14ac:dyDescent="0.45">
      <c r="C450" s="37"/>
      <c r="H450" s="37"/>
    </row>
    <row r="451" spans="3:8" x14ac:dyDescent="0.45">
      <c r="C451" s="37"/>
      <c r="H451" s="37"/>
    </row>
    <row r="452" spans="3:8" x14ac:dyDescent="0.45">
      <c r="C452" s="37"/>
      <c r="H452" s="37"/>
    </row>
    <row r="453" spans="3:8" x14ac:dyDescent="0.45">
      <c r="C453" s="37"/>
      <c r="H453" s="37"/>
    </row>
    <row r="454" spans="3:8" x14ac:dyDescent="0.45">
      <c r="C454" s="37"/>
      <c r="H454" s="37"/>
    </row>
    <row r="455" spans="3:8" x14ac:dyDescent="0.45">
      <c r="C455" s="37"/>
      <c r="H455" s="37"/>
    </row>
    <row r="456" spans="3:8" x14ac:dyDescent="0.45">
      <c r="C456" s="37"/>
      <c r="H456" s="37"/>
    </row>
    <row r="457" spans="3:8" x14ac:dyDescent="0.45">
      <c r="C457" s="37"/>
      <c r="H457" s="37"/>
    </row>
    <row r="458" spans="3:8" x14ac:dyDescent="0.45">
      <c r="C458" s="37"/>
      <c r="H458" s="37"/>
    </row>
    <row r="459" spans="3:8" x14ac:dyDescent="0.45">
      <c r="C459" s="37"/>
      <c r="H459" s="37"/>
    </row>
    <row r="460" spans="3:8" x14ac:dyDescent="0.45">
      <c r="C460" s="37"/>
      <c r="H460" s="37"/>
    </row>
    <row r="461" spans="3:8" x14ac:dyDescent="0.45">
      <c r="C461" s="37"/>
      <c r="H461" s="37"/>
    </row>
    <row r="462" spans="3:8" x14ac:dyDescent="0.45">
      <c r="C462" s="37"/>
      <c r="H462" s="37"/>
    </row>
    <row r="463" spans="3:8" x14ac:dyDescent="0.45">
      <c r="C463" s="37"/>
      <c r="H463" s="37"/>
    </row>
    <row r="464" spans="3:8" x14ac:dyDescent="0.45">
      <c r="C464" s="37"/>
      <c r="H464" s="37"/>
    </row>
    <row r="465" spans="3:8" x14ac:dyDescent="0.45">
      <c r="C465" s="37"/>
      <c r="H465" s="37"/>
    </row>
    <row r="466" spans="3:8" x14ac:dyDescent="0.45">
      <c r="C466" s="37"/>
      <c r="H466" s="37"/>
    </row>
    <row r="467" spans="3:8" x14ac:dyDescent="0.45">
      <c r="C467" s="37"/>
      <c r="H467" s="37"/>
    </row>
    <row r="468" spans="3:8" x14ac:dyDescent="0.45">
      <c r="C468" s="37"/>
      <c r="H468" s="37"/>
    </row>
    <row r="469" spans="3:8" x14ac:dyDescent="0.45">
      <c r="C469" s="37"/>
      <c r="H469" s="37"/>
    </row>
    <row r="470" spans="3:8" x14ac:dyDescent="0.45">
      <c r="C470" s="37"/>
      <c r="H470" s="37"/>
    </row>
    <row r="471" spans="3:8" x14ac:dyDescent="0.45">
      <c r="C471" s="37"/>
      <c r="H471" s="37"/>
    </row>
    <row r="472" spans="3:8" x14ac:dyDescent="0.45">
      <c r="C472" s="37"/>
      <c r="H472" s="37"/>
    </row>
    <row r="473" spans="3:8" x14ac:dyDescent="0.45">
      <c r="C473" s="37"/>
      <c r="H473" s="37"/>
    </row>
    <row r="474" spans="3:8" x14ac:dyDescent="0.45">
      <c r="C474" s="37"/>
      <c r="H474" s="37"/>
    </row>
    <row r="475" spans="3:8" x14ac:dyDescent="0.45">
      <c r="C475" s="37"/>
      <c r="H475" s="37"/>
    </row>
    <row r="476" spans="3:8" x14ac:dyDescent="0.45">
      <c r="C476" s="37"/>
      <c r="H476" s="37"/>
    </row>
    <row r="477" spans="3:8" x14ac:dyDescent="0.45">
      <c r="C477" s="37"/>
      <c r="H477" s="37"/>
    </row>
    <row r="478" spans="3:8" x14ac:dyDescent="0.45">
      <c r="C478" s="37"/>
      <c r="H478" s="37"/>
    </row>
    <row r="479" spans="3:8" x14ac:dyDescent="0.45">
      <c r="C479" s="37"/>
      <c r="H479" s="37"/>
    </row>
    <row r="480" spans="3:8" x14ac:dyDescent="0.45">
      <c r="C480" s="37"/>
      <c r="H480" s="37"/>
    </row>
    <row r="481" spans="3:8" x14ac:dyDescent="0.45">
      <c r="C481" s="37"/>
      <c r="H481" s="37"/>
    </row>
    <row r="482" spans="3:8" x14ac:dyDescent="0.45">
      <c r="C482" s="37"/>
      <c r="H482" s="37"/>
    </row>
    <row r="483" spans="3:8" x14ac:dyDescent="0.45">
      <c r="C483" s="37"/>
      <c r="H483" s="37"/>
    </row>
    <row r="484" spans="3:8" x14ac:dyDescent="0.45">
      <c r="C484" s="37"/>
      <c r="H484" s="37"/>
    </row>
    <row r="485" spans="3:8" x14ac:dyDescent="0.45">
      <c r="C485" s="37"/>
      <c r="H485" s="37"/>
    </row>
    <row r="486" spans="3:8" x14ac:dyDescent="0.45">
      <c r="C486" s="37"/>
      <c r="H486" s="37"/>
    </row>
    <row r="487" spans="3:8" x14ac:dyDescent="0.45">
      <c r="C487" s="37"/>
      <c r="H487" s="37"/>
    </row>
    <row r="488" spans="3:8" x14ac:dyDescent="0.45">
      <c r="C488" s="37"/>
      <c r="H488" s="37"/>
    </row>
    <row r="489" spans="3:8" x14ac:dyDescent="0.45">
      <c r="C489" s="37"/>
      <c r="H489" s="37"/>
    </row>
    <row r="490" spans="3:8" x14ac:dyDescent="0.45">
      <c r="C490" s="37"/>
      <c r="H490" s="37"/>
    </row>
    <row r="491" spans="3:8" x14ac:dyDescent="0.45">
      <c r="C491" s="37"/>
      <c r="H491" s="37"/>
    </row>
    <row r="492" spans="3:8" x14ac:dyDescent="0.45">
      <c r="C492" s="37"/>
      <c r="H492" s="37"/>
    </row>
    <row r="493" spans="3:8" x14ac:dyDescent="0.45">
      <c r="C493" s="37"/>
      <c r="H493" s="37"/>
    </row>
    <row r="494" spans="3:8" x14ac:dyDescent="0.45">
      <c r="C494" s="37"/>
      <c r="H494" s="37"/>
    </row>
    <row r="495" spans="3:8" x14ac:dyDescent="0.45">
      <c r="C495" s="37"/>
      <c r="H495" s="37"/>
    </row>
    <row r="496" spans="3:8" x14ac:dyDescent="0.45">
      <c r="C496" s="37"/>
      <c r="H496" s="37"/>
    </row>
    <row r="497" spans="3:8" x14ac:dyDescent="0.45">
      <c r="C497" s="37"/>
      <c r="H497" s="37"/>
    </row>
    <row r="498" spans="3:8" x14ac:dyDescent="0.45">
      <c r="C498" s="37"/>
      <c r="H498" s="37"/>
    </row>
    <row r="499" spans="3:8" x14ac:dyDescent="0.45">
      <c r="C499" s="37"/>
      <c r="H499" s="37"/>
    </row>
    <row r="500" spans="3:8" x14ac:dyDescent="0.45">
      <c r="C500" s="37"/>
      <c r="H500" s="37"/>
    </row>
    <row r="501" spans="3:8" x14ac:dyDescent="0.45">
      <c r="C501" s="37"/>
      <c r="H501" s="37"/>
    </row>
    <row r="502" spans="3:8" x14ac:dyDescent="0.45">
      <c r="C502" s="37"/>
      <c r="H502" s="37"/>
    </row>
    <row r="503" spans="3:8" x14ac:dyDescent="0.45">
      <c r="C503" s="37"/>
      <c r="H503" s="37"/>
    </row>
    <row r="504" spans="3:8" x14ac:dyDescent="0.45">
      <c r="C504" s="37"/>
      <c r="H504" s="37"/>
    </row>
    <row r="505" spans="3:8" x14ac:dyDescent="0.45">
      <c r="C505" s="37"/>
      <c r="H505" s="37"/>
    </row>
    <row r="506" spans="3:8" x14ac:dyDescent="0.45">
      <c r="C506" s="37"/>
      <c r="H506" s="37"/>
    </row>
    <row r="507" spans="3:8" x14ac:dyDescent="0.45">
      <c r="C507" s="37"/>
      <c r="H507" s="37"/>
    </row>
    <row r="508" spans="3:8" x14ac:dyDescent="0.45">
      <c r="C508" s="37"/>
      <c r="H508" s="37"/>
    </row>
    <row r="509" spans="3:8" x14ac:dyDescent="0.45">
      <c r="C509" s="37"/>
      <c r="H509" s="37"/>
    </row>
    <row r="510" spans="3:8" x14ac:dyDescent="0.45">
      <c r="C510" s="37"/>
      <c r="H510" s="37"/>
    </row>
    <row r="511" spans="3:8" x14ac:dyDescent="0.45">
      <c r="C511" s="37"/>
      <c r="H511" s="37"/>
    </row>
    <row r="512" spans="3:8" x14ac:dyDescent="0.45">
      <c r="C512" s="37"/>
      <c r="H512" s="37"/>
    </row>
    <row r="513" spans="3:8" x14ac:dyDescent="0.45">
      <c r="C513" s="37"/>
      <c r="H513" s="37"/>
    </row>
    <row r="514" spans="3:8" x14ac:dyDescent="0.45">
      <c r="C514" s="37"/>
      <c r="H514" s="37"/>
    </row>
    <row r="515" spans="3:8" x14ac:dyDescent="0.45">
      <c r="C515" s="37"/>
      <c r="H515" s="37"/>
    </row>
    <row r="516" spans="3:8" x14ac:dyDescent="0.45">
      <c r="C516" s="37"/>
      <c r="H516" s="37"/>
    </row>
    <row r="517" spans="3:8" x14ac:dyDescent="0.45">
      <c r="C517" s="37"/>
      <c r="H517" s="37"/>
    </row>
    <row r="518" spans="3:8" x14ac:dyDescent="0.45">
      <c r="C518" s="37"/>
      <c r="H518" s="37"/>
    </row>
    <row r="519" spans="3:8" x14ac:dyDescent="0.45">
      <c r="C519" s="37"/>
      <c r="H519" s="37"/>
    </row>
    <row r="520" spans="3:8" x14ac:dyDescent="0.45">
      <c r="C520" s="37"/>
      <c r="H520" s="37"/>
    </row>
    <row r="521" spans="3:8" x14ac:dyDescent="0.45">
      <c r="C521" s="37"/>
      <c r="H521" s="37"/>
    </row>
    <row r="522" spans="3:8" x14ac:dyDescent="0.45">
      <c r="C522" s="37"/>
      <c r="H522" s="37"/>
    </row>
    <row r="523" spans="3:8" x14ac:dyDescent="0.45">
      <c r="C523" s="37"/>
      <c r="H523" s="37"/>
    </row>
    <row r="524" spans="3:8" x14ac:dyDescent="0.45">
      <c r="C524" s="37"/>
      <c r="H524" s="37"/>
    </row>
    <row r="525" spans="3:8" x14ac:dyDescent="0.45">
      <c r="C525" s="37"/>
      <c r="H525" s="37"/>
    </row>
    <row r="526" spans="3:8" x14ac:dyDescent="0.45">
      <c r="C526" s="37"/>
      <c r="H526" s="37"/>
    </row>
    <row r="527" spans="3:8" x14ac:dyDescent="0.45">
      <c r="C527" s="37"/>
      <c r="H527" s="37"/>
    </row>
    <row r="528" spans="3:8" x14ac:dyDescent="0.45">
      <c r="C528" s="37"/>
      <c r="H528" s="37"/>
    </row>
    <row r="529" spans="3:8" x14ac:dyDescent="0.45">
      <c r="C529" s="37"/>
      <c r="H529" s="37"/>
    </row>
    <row r="530" spans="3:8" x14ac:dyDescent="0.45">
      <c r="C530" s="37"/>
      <c r="H530" s="37"/>
    </row>
    <row r="531" spans="3:8" x14ac:dyDescent="0.45">
      <c r="C531" s="37"/>
      <c r="H531" s="37"/>
    </row>
    <row r="532" spans="3:8" x14ac:dyDescent="0.45">
      <c r="C532" s="37"/>
      <c r="H532" s="37"/>
    </row>
    <row r="533" spans="3:8" x14ac:dyDescent="0.45">
      <c r="C533" s="37"/>
      <c r="H533" s="37"/>
    </row>
    <row r="534" spans="3:8" x14ac:dyDescent="0.45">
      <c r="C534" s="37"/>
      <c r="H534" s="37"/>
    </row>
    <row r="535" spans="3:8" x14ac:dyDescent="0.45">
      <c r="C535" s="37"/>
      <c r="H535" s="37"/>
    </row>
    <row r="536" spans="3:8" x14ac:dyDescent="0.45">
      <c r="C536" s="37"/>
      <c r="H536" s="37"/>
    </row>
    <row r="537" spans="3:8" x14ac:dyDescent="0.45">
      <c r="C537" s="37"/>
      <c r="H537" s="37"/>
    </row>
    <row r="538" spans="3:8" x14ac:dyDescent="0.45">
      <c r="C538" s="37"/>
      <c r="H538" s="37"/>
    </row>
    <row r="539" spans="3:8" x14ac:dyDescent="0.45">
      <c r="C539" s="37"/>
      <c r="H539" s="37"/>
    </row>
    <row r="540" spans="3:8" x14ac:dyDescent="0.45">
      <c r="C540" s="37"/>
      <c r="H540" s="37"/>
    </row>
    <row r="541" spans="3:8" x14ac:dyDescent="0.45">
      <c r="C541" s="37"/>
      <c r="H541" s="37"/>
    </row>
    <row r="542" spans="3:8" x14ac:dyDescent="0.45">
      <c r="C542" s="37"/>
      <c r="H542" s="37"/>
    </row>
    <row r="543" spans="3:8" x14ac:dyDescent="0.45">
      <c r="C543" s="37"/>
      <c r="H543" s="37"/>
    </row>
    <row r="544" spans="3:8" x14ac:dyDescent="0.45">
      <c r="C544" s="37"/>
      <c r="H544" s="37"/>
    </row>
    <row r="545" spans="3:8" x14ac:dyDescent="0.45">
      <c r="C545" s="37"/>
      <c r="H545" s="37"/>
    </row>
    <row r="546" spans="3:8" x14ac:dyDescent="0.45">
      <c r="C546" s="37"/>
      <c r="H546" s="37"/>
    </row>
    <row r="547" spans="3:8" x14ac:dyDescent="0.45">
      <c r="C547" s="37"/>
      <c r="H547" s="37"/>
    </row>
    <row r="548" spans="3:8" x14ac:dyDescent="0.45">
      <c r="C548" s="37"/>
      <c r="H548" s="37"/>
    </row>
    <row r="549" spans="3:8" x14ac:dyDescent="0.45">
      <c r="C549" s="37"/>
      <c r="H549" s="37"/>
    </row>
    <row r="550" spans="3:8" x14ac:dyDescent="0.45">
      <c r="C550" s="37"/>
      <c r="H550" s="37"/>
    </row>
    <row r="551" spans="3:8" x14ac:dyDescent="0.45">
      <c r="C551" s="37"/>
      <c r="H551" s="37"/>
    </row>
    <row r="552" spans="3:8" x14ac:dyDescent="0.45">
      <c r="C552" s="37"/>
      <c r="H552" s="37"/>
    </row>
    <row r="553" spans="3:8" x14ac:dyDescent="0.45">
      <c r="C553" s="37"/>
      <c r="H553" s="37"/>
    </row>
    <row r="554" spans="3:8" x14ac:dyDescent="0.45">
      <c r="C554" s="37"/>
      <c r="H554" s="37"/>
    </row>
    <row r="555" spans="3:8" x14ac:dyDescent="0.45">
      <c r="C555" s="37"/>
      <c r="H555" s="37"/>
    </row>
    <row r="556" spans="3:8" x14ac:dyDescent="0.45">
      <c r="C556" s="37"/>
      <c r="H556" s="37"/>
    </row>
    <row r="557" spans="3:8" x14ac:dyDescent="0.45">
      <c r="C557" s="37"/>
      <c r="H557" s="37"/>
    </row>
    <row r="558" spans="3:8" x14ac:dyDescent="0.45">
      <c r="C558" s="37"/>
      <c r="H558" s="37"/>
    </row>
    <row r="559" spans="3:8" x14ac:dyDescent="0.45">
      <c r="C559" s="37"/>
      <c r="H559" s="37"/>
    </row>
    <row r="560" spans="3:8" x14ac:dyDescent="0.45">
      <c r="C560" s="37"/>
      <c r="H560" s="37"/>
    </row>
    <row r="561" spans="3:8" x14ac:dyDescent="0.45">
      <c r="C561" s="37"/>
      <c r="H561" s="37"/>
    </row>
    <row r="562" spans="3:8" x14ac:dyDescent="0.45">
      <c r="C562" s="37"/>
      <c r="H562" s="37"/>
    </row>
    <row r="563" spans="3:8" x14ac:dyDescent="0.45">
      <c r="C563" s="37"/>
      <c r="H563" s="37"/>
    </row>
    <row r="564" spans="3:8" x14ac:dyDescent="0.45">
      <c r="C564" s="37"/>
      <c r="H564" s="37"/>
    </row>
    <row r="565" spans="3:8" x14ac:dyDescent="0.45">
      <c r="C565" s="37"/>
      <c r="H565" s="37"/>
    </row>
    <row r="566" spans="3:8" x14ac:dyDescent="0.45">
      <c r="C566" s="37"/>
      <c r="H566" s="37"/>
    </row>
    <row r="567" spans="3:8" x14ac:dyDescent="0.45">
      <c r="C567" s="37"/>
      <c r="H567" s="37"/>
    </row>
    <row r="568" spans="3:8" x14ac:dyDescent="0.45">
      <c r="C568" s="37"/>
      <c r="H568" s="37"/>
    </row>
    <row r="569" spans="3:8" x14ac:dyDescent="0.45">
      <c r="C569" s="37"/>
      <c r="H569" s="37"/>
    </row>
    <row r="570" spans="3:8" x14ac:dyDescent="0.45">
      <c r="C570" s="37"/>
      <c r="H570" s="37"/>
    </row>
    <row r="571" spans="3:8" x14ac:dyDescent="0.45">
      <c r="C571" s="37"/>
      <c r="H571" s="37"/>
    </row>
    <row r="572" spans="3:8" x14ac:dyDescent="0.45">
      <c r="C572" s="37"/>
      <c r="H572" s="37"/>
    </row>
    <row r="573" spans="3:8" x14ac:dyDescent="0.45">
      <c r="C573" s="37"/>
      <c r="H573" s="37"/>
    </row>
    <row r="574" spans="3:8" x14ac:dyDescent="0.45">
      <c r="C574" s="37"/>
      <c r="H574" s="37"/>
    </row>
    <row r="575" spans="3:8" x14ac:dyDescent="0.45">
      <c r="C575" s="37"/>
      <c r="H575" s="37"/>
    </row>
    <row r="576" spans="3:8" x14ac:dyDescent="0.45">
      <c r="C576" s="37"/>
      <c r="H576" s="37"/>
    </row>
    <row r="577" spans="3:8" x14ac:dyDescent="0.45">
      <c r="C577" s="37"/>
      <c r="H577" s="37"/>
    </row>
    <row r="578" spans="3:8" x14ac:dyDescent="0.45">
      <c r="C578" s="37"/>
      <c r="H578" s="37"/>
    </row>
    <row r="579" spans="3:8" x14ac:dyDescent="0.45">
      <c r="C579" s="37"/>
      <c r="H579" s="37"/>
    </row>
    <row r="580" spans="3:8" x14ac:dyDescent="0.45">
      <c r="C580" s="37"/>
      <c r="H580" s="37"/>
    </row>
    <row r="581" spans="3:8" x14ac:dyDescent="0.45">
      <c r="C581" s="37"/>
      <c r="H581" s="37"/>
    </row>
    <row r="582" spans="3:8" x14ac:dyDescent="0.45">
      <c r="C582" s="37"/>
      <c r="H582" s="37"/>
    </row>
    <row r="583" spans="3:8" x14ac:dyDescent="0.45">
      <c r="C583" s="37"/>
      <c r="H583" s="37"/>
    </row>
    <row r="584" spans="3:8" x14ac:dyDescent="0.45">
      <c r="C584" s="37"/>
      <c r="H584" s="37"/>
    </row>
    <row r="585" spans="3:8" x14ac:dyDescent="0.45">
      <c r="C585" s="37"/>
      <c r="H585" s="37"/>
    </row>
    <row r="586" spans="3:8" x14ac:dyDescent="0.45">
      <c r="C586" s="37"/>
      <c r="H586" s="37"/>
    </row>
    <row r="587" spans="3:8" x14ac:dyDescent="0.45">
      <c r="C587" s="37"/>
      <c r="H587" s="37"/>
    </row>
    <row r="588" spans="3:8" x14ac:dyDescent="0.45">
      <c r="C588" s="37"/>
      <c r="H588" s="37"/>
    </row>
    <row r="589" spans="3:8" x14ac:dyDescent="0.45">
      <c r="C589" s="37"/>
      <c r="H589" s="37"/>
    </row>
    <row r="590" spans="3:8" x14ac:dyDescent="0.45">
      <c r="C590" s="37"/>
      <c r="H590" s="37"/>
    </row>
    <row r="591" spans="3:8" x14ac:dyDescent="0.45">
      <c r="C591" s="37"/>
      <c r="H591" s="37"/>
    </row>
    <row r="592" spans="3:8" x14ac:dyDescent="0.45">
      <c r="C592" s="37"/>
      <c r="H592" s="37"/>
    </row>
    <row r="593" spans="3:8" x14ac:dyDescent="0.45">
      <c r="C593" s="37"/>
      <c r="H593" s="37"/>
    </row>
    <row r="594" spans="3:8" x14ac:dyDescent="0.45">
      <c r="C594" s="37"/>
      <c r="H594" s="37"/>
    </row>
    <row r="595" spans="3:8" x14ac:dyDescent="0.45">
      <c r="C595" s="37"/>
      <c r="H595" s="37"/>
    </row>
    <row r="596" spans="3:8" x14ac:dyDescent="0.45">
      <c r="C596" s="37"/>
      <c r="H596" s="37"/>
    </row>
    <row r="597" spans="3:8" x14ac:dyDescent="0.45">
      <c r="C597" s="37"/>
      <c r="H597" s="37"/>
    </row>
    <row r="598" spans="3:8" x14ac:dyDescent="0.45">
      <c r="C598" s="37"/>
      <c r="H598" s="37"/>
    </row>
    <row r="599" spans="3:8" x14ac:dyDescent="0.45">
      <c r="C599" s="37"/>
      <c r="H599" s="37"/>
    </row>
    <row r="600" spans="3:8" x14ac:dyDescent="0.45">
      <c r="C600" s="37"/>
      <c r="H600" s="37"/>
    </row>
    <row r="601" spans="3:8" x14ac:dyDescent="0.45">
      <c r="C601" s="37"/>
      <c r="H601" s="37"/>
    </row>
    <row r="602" spans="3:8" x14ac:dyDescent="0.45">
      <c r="C602" s="37"/>
      <c r="H602" s="37"/>
    </row>
    <row r="603" spans="3:8" x14ac:dyDescent="0.45">
      <c r="C603" s="37"/>
      <c r="H603" s="37"/>
    </row>
    <row r="604" spans="3:8" x14ac:dyDescent="0.45">
      <c r="C604" s="37"/>
      <c r="H604" s="37"/>
    </row>
    <row r="605" spans="3:8" x14ac:dyDescent="0.45">
      <c r="C605" s="37"/>
      <c r="H605" s="37"/>
    </row>
    <row r="606" spans="3:8" x14ac:dyDescent="0.45">
      <c r="C606" s="37"/>
      <c r="H606" s="37"/>
    </row>
    <row r="607" spans="3:8" x14ac:dyDescent="0.45">
      <c r="C607" s="37"/>
      <c r="H607" s="37"/>
    </row>
    <row r="608" spans="3:8" x14ac:dyDescent="0.45">
      <c r="C608" s="37"/>
      <c r="H608" s="37"/>
    </row>
    <row r="609" spans="3:8" x14ac:dyDescent="0.45">
      <c r="C609" s="37"/>
      <c r="H609" s="37"/>
    </row>
    <row r="610" spans="3:8" x14ac:dyDescent="0.45">
      <c r="C610" s="37"/>
      <c r="H610" s="37"/>
    </row>
    <row r="611" spans="3:8" x14ac:dyDescent="0.45">
      <c r="C611" s="37"/>
      <c r="H611" s="37"/>
    </row>
    <row r="612" spans="3:8" x14ac:dyDescent="0.45">
      <c r="C612" s="37"/>
      <c r="H612" s="37"/>
    </row>
    <row r="613" spans="3:8" x14ac:dyDescent="0.45">
      <c r="C613" s="37"/>
      <c r="H613" s="37"/>
    </row>
    <row r="614" spans="3:8" x14ac:dyDescent="0.45">
      <c r="C614" s="37"/>
      <c r="H614" s="37"/>
    </row>
    <row r="615" spans="3:8" x14ac:dyDescent="0.45">
      <c r="C615" s="37"/>
      <c r="H615" s="37"/>
    </row>
    <row r="616" spans="3:8" x14ac:dyDescent="0.45">
      <c r="C616" s="37"/>
      <c r="H616" s="37"/>
    </row>
    <row r="617" spans="3:8" x14ac:dyDescent="0.45">
      <c r="C617" s="37"/>
      <c r="H617" s="37"/>
    </row>
    <row r="618" spans="3:8" x14ac:dyDescent="0.45">
      <c r="C618" s="37"/>
      <c r="H618" s="37"/>
    </row>
    <row r="619" spans="3:8" x14ac:dyDescent="0.45">
      <c r="C619" s="37"/>
      <c r="H619" s="37"/>
    </row>
    <row r="620" spans="3:8" x14ac:dyDescent="0.45">
      <c r="C620" s="37"/>
      <c r="H620" s="37"/>
    </row>
    <row r="621" spans="3:8" x14ac:dyDescent="0.45">
      <c r="C621" s="37"/>
      <c r="H621" s="37"/>
    </row>
    <row r="622" spans="3:8" x14ac:dyDescent="0.45">
      <c r="C622" s="37"/>
      <c r="H622" s="37"/>
    </row>
    <row r="623" spans="3:8" x14ac:dyDescent="0.45">
      <c r="C623" s="37"/>
      <c r="H623" s="37"/>
    </row>
    <row r="624" spans="3:8" x14ac:dyDescent="0.45">
      <c r="C624" s="37"/>
      <c r="H624" s="37"/>
    </row>
    <row r="625" spans="3:8" x14ac:dyDescent="0.45">
      <c r="C625" s="37"/>
      <c r="H625" s="37"/>
    </row>
    <row r="626" spans="3:8" x14ac:dyDescent="0.45">
      <c r="C626" s="37"/>
      <c r="H626" s="37"/>
    </row>
    <row r="627" spans="3:8" x14ac:dyDescent="0.45">
      <c r="C627" s="37"/>
      <c r="H627" s="37"/>
    </row>
    <row r="628" spans="3:8" x14ac:dyDescent="0.45">
      <c r="C628" s="37"/>
      <c r="H628" s="37"/>
    </row>
    <row r="629" spans="3:8" x14ac:dyDescent="0.45">
      <c r="C629" s="37"/>
      <c r="H629" s="37"/>
    </row>
    <row r="630" spans="3:8" x14ac:dyDescent="0.45">
      <c r="C630" s="37"/>
      <c r="H630" s="37"/>
    </row>
    <row r="631" spans="3:8" x14ac:dyDescent="0.45">
      <c r="C631" s="37"/>
      <c r="H631" s="37"/>
    </row>
    <row r="632" spans="3:8" x14ac:dyDescent="0.45">
      <c r="C632" s="37"/>
      <c r="H632" s="37"/>
    </row>
    <row r="633" spans="3:8" x14ac:dyDescent="0.45">
      <c r="C633" s="37"/>
      <c r="H633" s="37"/>
    </row>
    <row r="634" spans="3:8" x14ac:dyDescent="0.45">
      <c r="C634" s="37"/>
      <c r="H634" s="37"/>
    </row>
    <row r="635" spans="3:8" x14ac:dyDescent="0.45">
      <c r="C635" s="37"/>
      <c r="H635" s="37"/>
    </row>
    <row r="636" spans="3:8" x14ac:dyDescent="0.45">
      <c r="C636" s="37"/>
      <c r="H636" s="37"/>
    </row>
    <row r="637" spans="3:8" x14ac:dyDescent="0.45">
      <c r="C637" s="37"/>
      <c r="H637" s="37"/>
    </row>
    <row r="638" spans="3:8" x14ac:dyDescent="0.45">
      <c r="C638" s="37"/>
      <c r="H638" s="37"/>
    </row>
    <row r="639" spans="3:8" x14ac:dyDescent="0.45">
      <c r="C639" s="37"/>
      <c r="H639" s="37"/>
    </row>
    <row r="640" spans="3:8" x14ac:dyDescent="0.45">
      <c r="C640" s="37"/>
      <c r="H640" s="37"/>
    </row>
    <row r="641" spans="3:8" x14ac:dyDescent="0.45">
      <c r="C641" s="37"/>
      <c r="H641" s="37"/>
    </row>
    <row r="642" spans="3:8" x14ac:dyDescent="0.45">
      <c r="C642" s="37"/>
      <c r="H642" s="37"/>
    </row>
    <row r="643" spans="3:8" x14ac:dyDescent="0.45">
      <c r="C643" s="37"/>
      <c r="H643" s="37"/>
    </row>
    <row r="644" spans="3:8" x14ac:dyDescent="0.45">
      <c r="C644" s="37"/>
      <c r="H644" s="37"/>
    </row>
    <row r="645" spans="3:8" x14ac:dyDescent="0.45">
      <c r="C645" s="37"/>
      <c r="H645" s="37"/>
    </row>
    <row r="646" spans="3:8" x14ac:dyDescent="0.45">
      <c r="C646" s="37"/>
      <c r="H646" s="37"/>
    </row>
    <row r="647" spans="3:8" x14ac:dyDescent="0.45">
      <c r="C647" s="37"/>
      <c r="H647" s="37"/>
    </row>
    <row r="648" spans="3:8" x14ac:dyDescent="0.45">
      <c r="C648" s="37"/>
      <c r="H648" s="37"/>
    </row>
    <row r="649" spans="3:8" x14ac:dyDescent="0.45">
      <c r="C649" s="37"/>
      <c r="H649" s="37"/>
    </row>
    <row r="650" spans="3:8" x14ac:dyDescent="0.45">
      <c r="C650" s="37"/>
      <c r="H650" s="37"/>
    </row>
    <row r="651" spans="3:8" x14ac:dyDescent="0.45">
      <c r="C651" s="37"/>
      <c r="H651" s="37"/>
    </row>
    <row r="652" spans="3:8" x14ac:dyDescent="0.45">
      <c r="C652" s="37"/>
      <c r="H652" s="37"/>
    </row>
    <row r="653" spans="3:8" x14ac:dyDescent="0.45">
      <c r="C653" s="37"/>
      <c r="H653" s="37"/>
    </row>
    <row r="654" spans="3:8" x14ac:dyDescent="0.45">
      <c r="C654" s="37"/>
      <c r="H654" s="37"/>
    </row>
    <row r="655" spans="3:8" x14ac:dyDescent="0.45">
      <c r="C655" s="37"/>
      <c r="H655" s="37"/>
    </row>
    <row r="656" spans="3:8" x14ac:dyDescent="0.45">
      <c r="C656" s="37"/>
      <c r="H656" s="37"/>
    </row>
    <row r="657" spans="3:8" x14ac:dyDescent="0.45">
      <c r="C657" s="37"/>
      <c r="H657" s="37"/>
    </row>
    <row r="658" spans="3:8" x14ac:dyDescent="0.45">
      <c r="C658" s="37"/>
      <c r="H658" s="37"/>
    </row>
    <row r="659" spans="3:8" x14ac:dyDescent="0.45">
      <c r="C659" s="37"/>
      <c r="H659" s="37"/>
    </row>
    <row r="660" spans="3:8" x14ac:dyDescent="0.45">
      <c r="C660" s="37"/>
      <c r="H660" s="37"/>
    </row>
    <row r="661" spans="3:8" x14ac:dyDescent="0.45">
      <c r="C661" s="37"/>
      <c r="H661" s="37"/>
    </row>
    <row r="662" spans="3:8" x14ac:dyDescent="0.45">
      <c r="C662" s="37"/>
      <c r="H662" s="37"/>
    </row>
    <row r="663" spans="3:8" x14ac:dyDescent="0.45">
      <c r="C663" s="37"/>
      <c r="H663" s="37"/>
    </row>
    <row r="664" spans="3:8" x14ac:dyDescent="0.45">
      <c r="C664" s="37"/>
      <c r="H664" s="37"/>
    </row>
    <row r="665" spans="3:8" x14ac:dyDescent="0.45">
      <c r="C665" s="37"/>
      <c r="H665" s="37"/>
    </row>
    <row r="666" spans="3:8" x14ac:dyDescent="0.45">
      <c r="C666" s="37"/>
      <c r="H666" s="37"/>
    </row>
    <row r="667" spans="3:8" x14ac:dyDescent="0.45">
      <c r="C667" s="37"/>
      <c r="H667" s="37"/>
    </row>
    <row r="668" spans="3:8" x14ac:dyDescent="0.45">
      <c r="C668" s="37"/>
      <c r="H668" s="37"/>
    </row>
    <row r="669" spans="3:8" x14ac:dyDescent="0.45">
      <c r="C669" s="37"/>
      <c r="H669" s="37"/>
    </row>
    <row r="670" spans="3:8" x14ac:dyDescent="0.45">
      <c r="C670" s="37"/>
      <c r="H670" s="37"/>
    </row>
    <row r="671" spans="3:8" x14ac:dyDescent="0.45">
      <c r="C671" s="37"/>
      <c r="H671" s="37"/>
    </row>
    <row r="672" spans="3:8" x14ac:dyDescent="0.45">
      <c r="C672" s="37"/>
      <c r="H672" s="37"/>
    </row>
    <row r="673" spans="3:8" x14ac:dyDescent="0.45">
      <c r="C673" s="37"/>
      <c r="H673" s="37"/>
    </row>
    <row r="674" spans="3:8" x14ac:dyDescent="0.45">
      <c r="C674" s="37"/>
      <c r="H674" s="37"/>
    </row>
    <row r="675" spans="3:8" x14ac:dyDescent="0.45">
      <c r="C675" s="37"/>
      <c r="H675" s="37"/>
    </row>
    <row r="676" spans="3:8" x14ac:dyDescent="0.45">
      <c r="C676" s="37"/>
      <c r="H676" s="37"/>
    </row>
    <row r="677" spans="3:8" x14ac:dyDescent="0.45">
      <c r="C677" s="37"/>
      <c r="H677" s="37"/>
    </row>
    <row r="678" spans="3:8" x14ac:dyDescent="0.45">
      <c r="C678" s="37"/>
      <c r="H678" s="37"/>
    </row>
    <row r="679" spans="3:8" x14ac:dyDescent="0.45">
      <c r="C679" s="37"/>
      <c r="H679" s="37"/>
    </row>
    <row r="680" spans="3:8" x14ac:dyDescent="0.45">
      <c r="C680" s="37"/>
      <c r="H680" s="37"/>
    </row>
    <row r="681" spans="3:8" x14ac:dyDescent="0.45">
      <c r="C681" s="37"/>
      <c r="H681" s="37"/>
    </row>
    <row r="682" spans="3:8" x14ac:dyDescent="0.45">
      <c r="C682" s="37"/>
      <c r="H682" s="37"/>
    </row>
    <row r="683" spans="3:8" x14ac:dyDescent="0.45">
      <c r="C683" s="37"/>
      <c r="H683" s="37"/>
    </row>
    <row r="684" spans="3:8" x14ac:dyDescent="0.45">
      <c r="C684" s="37"/>
      <c r="H684" s="37"/>
    </row>
    <row r="685" spans="3:8" x14ac:dyDescent="0.45">
      <c r="C685" s="37"/>
      <c r="H685" s="37"/>
    </row>
    <row r="686" spans="3:8" x14ac:dyDescent="0.45">
      <c r="C686" s="37"/>
      <c r="H686" s="37"/>
    </row>
    <row r="687" spans="3:8" x14ac:dyDescent="0.45">
      <c r="C687" s="37"/>
      <c r="H687" s="37"/>
    </row>
    <row r="688" spans="3:8" x14ac:dyDescent="0.45">
      <c r="C688" s="37"/>
      <c r="H688" s="37"/>
    </row>
    <row r="689" spans="3:8" x14ac:dyDescent="0.45">
      <c r="C689" s="37"/>
      <c r="H689" s="37"/>
    </row>
    <row r="690" spans="3:8" x14ac:dyDescent="0.45">
      <c r="C690" s="37"/>
      <c r="H690" s="37"/>
    </row>
    <row r="691" spans="3:8" x14ac:dyDescent="0.45">
      <c r="C691" s="37"/>
      <c r="H691" s="37"/>
    </row>
    <row r="692" spans="3:8" x14ac:dyDescent="0.45">
      <c r="C692" s="37"/>
      <c r="H692" s="37"/>
    </row>
    <row r="693" spans="3:8" x14ac:dyDescent="0.45">
      <c r="C693" s="37"/>
      <c r="H693" s="37"/>
    </row>
    <row r="694" spans="3:8" x14ac:dyDescent="0.45">
      <c r="C694" s="37"/>
      <c r="H694" s="37"/>
    </row>
    <row r="695" spans="3:8" x14ac:dyDescent="0.45">
      <c r="C695" s="37"/>
      <c r="H695" s="37"/>
    </row>
    <row r="696" spans="3:8" x14ac:dyDescent="0.45">
      <c r="C696" s="37"/>
      <c r="H696" s="37"/>
    </row>
    <row r="697" spans="3:8" x14ac:dyDescent="0.45">
      <c r="C697" s="37"/>
      <c r="H697" s="37"/>
    </row>
    <row r="698" spans="3:8" x14ac:dyDescent="0.45">
      <c r="C698" s="37"/>
      <c r="H698" s="37"/>
    </row>
    <row r="699" spans="3:8" x14ac:dyDescent="0.45">
      <c r="C699" s="37"/>
      <c r="H699" s="37"/>
    </row>
    <row r="700" spans="3:8" x14ac:dyDescent="0.45">
      <c r="C700" s="37"/>
      <c r="H700" s="37"/>
    </row>
    <row r="701" spans="3:8" x14ac:dyDescent="0.45">
      <c r="C701" s="37"/>
      <c r="H701" s="37"/>
    </row>
    <row r="702" spans="3:8" x14ac:dyDescent="0.45">
      <c r="C702" s="37"/>
      <c r="H702" s="37"/>
    </row>
    <row r="703" spans="3:8" x14ac:dyDescent="0.45">
      <c r="C703" s="37"/>
      <c r="H703" s="37"/>
    </row>
    <row r="704" spans="3:8" x14ac:dyDescent="0.45">
      <c r="C704" s="37"/>
      <c r="H704" s="37"/>
    </row>
    <row r="705" spans="3:8" x14ac:dyDescent="0.45">
      <c r="C705" s="37"/>
      <c r="H705" s="37"/>
    </row>
    <row r="706" spans="3:8" x14ac:dyDescent="0.45">
      <c r="C706" s="37"/>
      <c r="H706" s="37"/>
    </row>
    <row r="707" spans="3:8" x14ac:dyDescent="0.45">
      <c r="C707" s="37"/>
      <c r="H707" s="37"/>
    </row>
    <row r="708" spans="3:8" x14ac:dyDescent="0.45">
      <c r="C708" s="37"/>
      <c r="H708" s="37"/>
    </row>
    <row r="709" spans="3:8" x14ac:dyDescent="0.45">
      <c r="C709" s="37"/>
      <c r="H709" s="37"/>
    </row>
    <row r="710" spans="3:8" x14ac:dyDescent="0.45">
      <c r="C710" s="37"/>
      <c r="H710" s="37"/>
    </row>
    <row r="711" spans="3:8" x14ac:dyDescent="0.45">
      <c r="C711" s="37"/>
      <c r="H711" s="37"/>
    </row>
    <row r="712" spans="3:8" x14ac:dyDescent="0.45">
      <c r="C712" s="37"/>
      <c r="H712" s="37"/>
    </row>
    <row r="713" spans="3:8" x14ac:dyDescent="0.45">
      <c r="C713" s="37"/>
      <c r="H713" s="37"/>
    </row>
    <row r="714" spans="3:8" x14ac:dyDescent="0.45">
      <c r="C714" s="37"/>
      <c r="H714" s="37"/>
    </row>
    <row r="715" spans="3:8" x14ac:dyDescent="0.45">
      <c r="C715" s="37"/>
      <c r="H715" s="37"/>
    </row>
    <row r="716" spans="3:8" x14ac:dyDescent="0.45">
      <c r="C716" s="37"/>
      <c r="H716" s="37"/>
    </row>
    <row r="717" spans="3:8" x14ac:dyDescent="0.45">
      <c r="C717" s="37"/>
      <c r="H717" s="37"/>
    </row>
    <row r="718" spans="3:8" x14ac:dyDescent="0.45">
      <c r="C718" s="37"/>
      <c r="H718" s="37"/>
    </row>
    <row r="719" spans="3:8" x14ac:dyDescent="0.45">
      <c r="C719" s="37"/>
      <c r="H719" s="37"/>
    </row>
    <row r="720" spans="3:8" x14ac:dyDescent="0.45">
      <c r="C720" s="37"/>
      <c r="H720" s="37"/>
    </row>
    <row r="721" spans="3:8" x14ac:dyDescent="0.45">
      <c r="C721" s="37"/>
      <c r="H721" s="37"/>
    </row>
    <row r="722" spans="3:8" x14ac:dyDescent="0.45">
      <c r="C722" s="37"/>
      <c r="H722" s="37"/>
    </row>
    <row r="723" spans="3:8" x14ac:dyDescent="0.45">
      <c r="C723" s="37"/>
      <c r="H723" s="37"/>
    </row>
    <row r="724" spans="3:8" x14ac:dyDescent="0.45">
      <c r="C724" s="37"/>
      <c r="H724" s="37"/>
    </row>
    <row r="725" spans="3:8" x14ac:dyDescent="0.45">
      <c r="C725" s="37"/>
      <c r="H725" s="37"/>
    </row>
    <row r="726" spans="3:8" x14ac:dyDescent="0.45">
      <c r="C726" s="37"/>
      <c r="H726" s="37"/>
    </row>
    <row r="727" spans="3:8" x14ac:dyDescent="0.45">
      <c r="C727" s="37"/>
      <c r="H727" s="37"/>
    </row>
    <row r="728" spans="3:8" x14ac:dyDescent="0.45">
      <c r="C728" s="37"/>
      <c r="H728" s="37"/>
    </row>
    <row r="729" spans="3:8" x14ac:dyDescent="0.45">
      <c r="C729" s="37"/>
      <c r="H729" s="37"/>
    </row>
    <row r="730" spans="3:8" x14ac:dyDescent="0.45">
      <c r="C730" s="37"/>
      <c r="H730" s="37"/>
    </row>
    <row r="731" spans="3:8" x14ac:dyDescent="0.45">
      <c r="C731" s="37"/>
      <c r="H731" s="37"/>
    </row>
    <row r="732" spans="3:8" x14ac:dyDescent="0.45">
      <c r="C732" s="37"/>
      <c r="H732" s="37"/>
    </row>
    <row r="733" spans="3:8" x14ac:dyDescent="0.45">
      <c r="C733" s="37"/>
      <c r="H733" s="37"/>
    </row>
    <row r="734" spans="3:8" x14ac:dyDescent="0.45">
      <c r="C734" s="37"/>
      <c r="H734" s="37"/>
    </row>
    <row r="735" spans="3:8" x14ac:dyDescent="0.45">
      <c r="C735" s="37"/>
      <c r="H735" s="37"/>
    </row>
    <row r="736" spans="3:8" x14ac:dyDescent="0.45">
      <c r="C736" s="37"/>
      <c r="H736" s="37"/>
    </row>
    <row r="737" spans="3:8" x14ac:dyDescent="0.45">
      <c r="C737" s="37"/>
      <c r="H737" s="37"/>
    </row>
    <row r="738" spans="3:8" x14ac:dyDescent="0.45">
      <c r="C738" s="37"/>
      <c r="H738" s="37"/>
    </row>
    <row r="739" spans="3:8" x14ac:dyDescent="0.45">
      <c r="C739" s="37"/>
      <c r="H739" s="37"/>
    </row>
    <row r="740" spans="3:8" x14ac:dyDescent="0.45">
      <c r="C740" s="37"/>
      <c r="H740" s="37"/>
    </row>
    <row r="741" spans="3:8" x14ac:dyDescent="0.45">
      <c r="C741" s="37"/>
      <c r="H741" s="37"/>
    </row>
    <row r="742" spans="3:8" x14ac:dyDescent="0.45">
      <c r="C742" s="37"/>
      <c r="H742" s="37"/>
    </row>
    <row r="743" spans="3:8" x14ac:dyDescent="0.45">
      <c r="C743" s="37"/>
      <c r="H743" s="37"/>
    </row>
    <row r="744" spans="3:8" x14ac:dyDescent="0.45">
      <c r="C744" s="37"/>
      <c r="H744" s="37"/>
    </row>
    <row r="745" spans="3:8" x14ac:dyDescent="0.45">
      <c r="C745" s="37"/>
      <c r="H745" s="37"/>
    </row>
    <row r="746" spans="3:8" x14ac:dyDescent="0.45">
      <c r="C746" s="37"/>
      <c r="H746" s="37"/>
    </row>
    <row r="747" spans="3:8" x14ac:dyDescent="0.45">
      <c r="C747" s="37"/>
      <c r="H747" s="37"/>
    </row>
    <row r="748" spans="3:8" x14ac:dyDescent="0.45">
      <c r="C748" s="37"/>
      <c r="H748" s="37"/>
    </row>
    <row r="749" spans="3:8" x14ac:dyDescent="0.45">
      <c r="C749" s="37"/>
      <c r="H749" s="37"/>
    </row>
    <row r="750" spans="3:8" x14ac:dyDescent="0.45">
      <c r="C750" s="37"/>
      <c r="H750" s="37"/>
    </row>
    <row r="751" spans="3:8" x14ac:dyDescent="0.45">
      <c r="C751" s="37"/>
      <c r="H751" s="37"/>
    </row>
    <row r="752" spans="3:8" x14ac:dyDescent="0.45">
      <c r="C752" s="37"/>
      <c r="H752" s="37"/>
    </row>
    <row r="753" spans="3:8" x14ac:dyDescent="0.45">
      <c r="C753" s="37"/>
      <c r="H753" s="37"/>
    </row>
    <row r="754" spans="3:8" x14ac:dyDescent="0.45">
      <c r="C754" s="37"/>
      <c r="H754" s="37"/>
    </row>
    <row r="755" spans="3:8" x14ac:dyDescent="0.45">
      <c r="C755" s="37"/>
      <c r="H755" s="37"/>
    </row>
    <row r="756" spans="3:8" x14ac:dyDescent="0.45">
      <c r="C756" s="37"/>
      <c r="H756" s="37"/>
    </row>
    <row r="757" spans="3:8" x14ac:dyDescent="0.45">
      <c r="C757" s="37"/>
      <c r="H757" s="37"/>
    </row>
    <row r="758" spans="3:8" x14ac:dyDescent="0.45">
      <c r="C758" s="37"/>
      <c r="H758" s="37"/>
    </row>
    <row r="759" spans="3:8" x14ac:dyDescent="0.45">
      <c r="C759" s="37"/>
      <c r="H759" s="37"/>
    </row>
    <row r="760" spans="3:8" x14ac:dyDescent="0.45">
      <c r="C760" s="37"/>
      <c r="H760" s="37"/>
    </row>
    <row r="761" spans="3:8" x14ac:dyDescent="0.45">
      <c r="C761" s="37"/>
      <c r="H761" s="37"/>
    </row>
    <row r="762" spans="3:8" x14ac:dyDescent="0.45">
      <c r="C762" s="37"/>
      <c r="H762" s="37"/>
    </row>
    <row r="763" spans="3:8" x14ac:dyDescent="0.45">
      <c r="C763" s="37"/>
      <c r="H763" s="37"/>
    </row>
    <row r="764" spans="3:8" x14ac:dyDescent="0.45">
      <c r="C764" s="37"/>
      <c r="H764" s="37"/>
    </row>
    <row r="765" spans="3:8" x14ac:dyDescent="0.45">
      <c r="C765" s="37"/>
      <c r="H765" s="37"/>
    </row>
    <row r="766" spans="3:8" x14ac:dyDescent="0.45">
      <c r="C766" s="37"/>
      <c r="H766" s="37"/>
    </row>
    <row r="767" spans="3:8" x14ac:dyDescent="0.45">
      <c r="C767" s="37"/>
      <c r="H767" s="37"/>
    </row>
    <row r="768" spans="3:8" x14ac:dyDescent="0.45">
      <c r="C768" s="37"/>
      <c r="H768" s="37"/>
    </row>
    <row r="769" spans="3:8" x14ac:dyDescent="0.45">
      <c r="C769" s="37"/>
      <c r="H769" s="37"/>
    </row>
    <row r="770" spans="3:8" x14ac:dyDescent="0.45">
      <c r="C770" s="37"/>
      <c r="H770" s="37"/>
    </row>
    <row r="771" spans="3:8" x14ac:dyDescent="0.45">
      <c r="C771" s="37"/>
      <c r="H771" s="37"/>
    </row>
    <row r="772" spans="3:8" x14ac:dyDescent="0.45">
      <c r="C772" s="37"/>
      <c r="H772" s="37"/>
    </row>
    <row r="773" spans="3:8" x14ac:dyDescent="0.45">
      <c r="C773" s="37"/>
      <c r="H773" s="37"/>
    </row>
    <row r="774" spans="3:8" x14ac:dyDescent="0.45">
      <c r="C774" s="37"/>
      <c r="H774" s="37"/>
    </row>
    <row r="775" spans="3:8" x14ac:dyDescent="0.45">
      <c r="C775" s="37"/>
      <c r="H775" s="37"/>
    </row>
    <row r="776" spans="3:8" x14ac:dyDescent="0.45">
      <c r="C776" s="37"/>
      <c r="H776" s="37"/>
    </row>
    <row r="777" spans="3:8" x14ac:dyDescent="0.45">
      <c r="C777" s="37"/>
      <c r="H777" s="37"/>
    </row>
    <row r="778" spans="3:8" x14ac:dyDescent="0.45">
      <c r="C778" s="37"/>
      <c r="H778" s="37"/>
    </row>
    <row r="779" spans="3:8" x14ac:dyDescent="0.45">
      <c r="C779" s="37"/>
      <c r="H779" s="37"/>
    </row>
    <row r="780" spans="3:8" x14ac:dyDescent="0.45">
      <c r="C780" s="37"/>
      <c r="H780" s="37"/>
    </row>
    <row r="781" spans="3:8" x14ac:dyDescent="0.45">
      <c r="C781" s="37"/>
      <c r="H781" s="37"/>
    </row>
    <row r="782" spans="3:8" x14ac:dyDescent="0.45">
      <c r="C782" s="37"/>
      <c r="H782" s="37"/>
    </row>
    <row r="783" spans="3:8" x14ac:dyDescent="0.45">
      <c r="C783" s="37"/>
      <c r="H783" s="37"/>
    </row>
    <row r="784" spans="3:8" x14ac:dyDescent="0.45">
      <c r="C784" s="37"/>
      <c r="H784" s="37"/>
    </row>
    <row r="785" spans="3:8" x14ac:dyDescent="0.45">
      <c r="C785" s="37"/>
      <c r="H785" s="37"/>
    </row>
    <row r="786" spans="3:8" x14ac:dyDescent="0.45">
      <c r="C786" s="37"/>
      <c r="H786" s="37"/>
    </row>
    <row r="787" spans="3:8" x14ac:dyDescent="0.45">
      <c r="C787" s="37"/>
      <c r="H787" s="37"/>
    </row>
    <row r="788" spans="3:8" x14ac:dyDescent="0.45">
      <c r="C788" s="37"/>
      <c r="H788" s="37"/>
    </row>
    <row r="789" spans="3:8" x14ac:dyDescent="0.45">
      <c r="C789" s="37"/>
      <c r="H789" s="37"/>
    </row>
    <row r="790" spans="3:8" x14ac:dyDescent="0.45">
      <c r="C790" s="37"/>
      <c r="H790" s="37"/>
    </row>
    <row r="791" spans="3:8" x14ac:dyDescent="0.45">
      <c r="C791" s="37"/>
      <c r="H791" s="37"/>
    </row>
    <row r="792" spans="3:8" x14ac:dyDescent="0.45">
      <c r="C792" s="37"/>
      <c r="H792" s="37"/>
    </row>
    <row r="793" spans="3:8" x14ac:dyDescent="0.45">
      <c r="C793" s="37"/>
      <c r="H793" s="37"/>
    </row>
    <row r="794" spans="3:8" x14ac:dyDescent="0.45">
      <c r="C794" s="37"/>
      <c r="H794" s="37"/>
    </row>
    <row r="795" spans="3:8" x14ac:dyDescent="0.45">
      <c r="C795" s="37"/>
      <c r="H795" s="37"/>
    </row>
    <row r="796" spans="3:8" x14ac:dyDescent="0.45">
      <c r="C796" s="37"/>
      <c r="H796" s="37"/>
    </row>
    <row r="797" spans="3:8" x14ac:dyDescent="0.45">
      <c r="C797" s="37"/>
      <c r="H797" s="37"/>
    </row>
    <row r="798" spans="3:8" x14ac:dyDescent="0.45">
      <c r="C798" s="37"/>
      <c r="H798" s="37"/>
    </row>
    <row r="799" spans="3:8" x14ac:dyDescent="0.45">
      <c r="C799" s="37"/>
      <c r="H799" s="37"/>
    </row>
    <row r="800" spans="3:8" x14ac:dyDescent="0.45">
      <c r="C800" s="37"/>
      <c r="H800" s="37"/>
    </row>
    <row r="801" spans="3:8" x14ac:dyDescent="0.45">
      <c r="C801" s="37"/>
      <c r="H801" s="37"/>
    </row>
    <row r="802" spans="3:8" x14ac:dyDescent="0.45">
      <c r="C802" s="37"/>
      <c r="H802" s="37"/>
    </row>
    <row r="803" spans="3:8" x14ac:dyDescent="0.45">
      <c r="C803" s="37"/>
      <c r="H803" s="37"/>
    </row>
    <row r="804" spans="3:8" x14ac:dyDescent="0.45">
      <c r="C804" s="37"/>
      <c r="H804" s="37"/>
    </row>
    <row r="805" spans="3:8" x14ac:dyDescent="0.45">
      <c r="C805" s="37"/>
      <c r="H805" s="37"/>
    </row>
    <row r="806" spans="3:8" x14ac:dyDescent="0.45">
      <c r="C806" s="37"/>
      <c r="H806" s="37"/>
    </row>
    <row r="807" spans="3:8" x14ac:dyDescent="0.45">
      <c r="C807" s="37"/>
      <c r="H807" s="37"/>
    </row>
    <row r="808" spans="3:8" x14ac:dyDescent="0.45">
      <c r="C808" s="37"/>
      <c r="H808" s="37"/>
    </row>
    <row r="809" spans="3:8" x14ac:dyDescent="0.45">
      <c r="C809" s="37"/>
      <c r="H809" s="37"/>
    </row>
    <row r="810" spans="3:8" x14ac:dyDescent="0.45">
      <c r="C810" s="37"/>
      <c r="H810" s="37"/>
    </row>
    <row r="811" spans="3:8" x14ac:dyDescent="0.45">
      <c r="C811" s="37"/>
      <c r="H811" s="37"/>
    </row>
    <row r="812" spans="3:8" x14ac:dyDescent="0.45">
      <c r="C812" s="37"/>
      <c r="H812" s="37"/>
    </row>
    <row r="813" spans="3:8" x14ac:dyDescent="0.45">
      <c r="C813" s="37"/>
      <c r="H813" s="37"/>
    </row>
    <row r="814" spans="3:8" x14ac:dyDescent="0.45">
      <c r="C814" s="37"/>
      <c r="H814" s="37"/>
    </row>
    <row r="815" spans="3:8" x14ac:dyDescent="0.45">
      <c r="C815" s="37"/>
      <c r="H815" s="37"/>
    </row>
    <row r="816" spans="3:8" x14ac:dyDescent="0.45">
      <c r="C816" s="37"/>
      <c r="H816" s="37"/>
    </row>
    <row r="817" spans="3:8" x14ac:dyDescent="0.45">
      <c r="C817" s="37"/>
      <c r="H817" s="37"/>
    </row>
    <row r="818" spans="3:8" x14ac:dyDescent="0.45">
      <c r="C818" s="37"/>
      <c r="H818" s="37"/>
    </row>
    <row r="819" spans="3:8" x14ac:dyDescent="0.45">
      <c r="C819" s="37"/>
      <c r="H819" s="37"/>
    </row>
    <row r="820" spans="3:8" x14ac:dyDescent="0.45">
      <c r="C820" s="37"/>
      <c r="H820" s="37"/>
    </row>
    <row r="821" spans="3:8" x14ac:dyDescent="0.45">
      <c r="C821" s="37"/>
      <c r="H821" s="37"/>
    </row>
    <row r="822" spans="3:8" x14ac:dyDescent="0.45">
      <c r="C822" s="37"/>
      <c r="H822" s="37"/>
    </row>
    <row r="823" spans="3:8" x14ac:dyDescent="0.45">
      <c r="C823" s="37"/>
      <c r="H823" s="37"/>
    </row>
    <row r="824" spans="3:8" x14ac:dyDescent="0.45">
      <c r="C824" s="37"/>
      <c r="H824" s="37"/>
    </row>
    <row r="825" spans="3:8" x14ac:dyDescent="0.45">
      <c r="C825" s="37"/>
      <c r="H825" s="37"/>
    </row>
    <row r="826" spans="3:8" x14ac:dyDescent="0.45">
      <c r="C826" s="37"/>
      <c r="H826" s="37"/>
    </row>
    <row r="827" spans="3:8" x14ac:dyDescent="0.45">
      <c r="C827" s="37"/>
      <c r="H827" s="37"/>
    </row>
    <row r="828" spans="3:8" x14ac:dyDescent="0.45">
      <c r="C828" s="37"/>
      <c r="H828" s="37"/>
    </row>
    <row r="829" spans="3:8" x14ac:dyDescent="0.45">
      <c r="C829" s="37"/>
      <c r="H829" s="37"/>
    </row>
    <row r="830" spans="3:8" x14ac:dyDescent="0.45">
      <c r="C830" s="37"/>
      <c r="H830" s="37"/>
    </row>
    <row r="831" spans="3:8" x14ac:dyDescent="0.45">
      <c r="C831" s="37"/>
      <c r="H831" s="37"/>
    </row>
    <row r="832" spans="3:8" x14ac:dyDescent="0.45">
      <c r="C832" s="37"/>
      <c r="H832" s="37"/>
    </row>
    <row r="833" spans="3:8" x14ac:dyDescent="0.45">
      <c r="C833" s="37"/>
      <c r="H833" s="37"/>
    </row>
    <row r="834" spans="3:8" x14ac:dyDescent="0.45">
      <c r="C834" s="37"/>
      <c r="H834" s="37"/>
    </row>
    <row r="835" spans="3:8" x14ac:dyDescent="0.45">
      <c r="C835" s="37"/>
      <c r="H835" s="37"/>
    </row>
    <row r="836" spans="3:8" x14ac:dyDescent="0.45">
      <c r="C836" s="37"/>
      <c r="H836" s="37"/>
    </row>
    <row r="837" spans="3:8" x14ac:dyDescent="0.45">
      <c r="C837" s="37"/>
      <c r="H837" s="37"/>
    </row>
    <row r="838" spans="3:8" x14ac:dyDescent="0.45">
      <c r="C838" s="37"/>
      <c r="H838" s="37"/>
    </row>
    <row r="839" spans="3:8" x14ac:dyDescent="0.45">
      <c r="C839" s="37"/>
      <c r="H839" s="37"/>
    </row>
    <row r="840" spans="3:8" x14ac:dyDescent="0.45">
      <c r="C840" s="37"/>
      <c r="H840" s="37"/>
    </row>
    <row r="841" spans="3:8" x14ac:dyDescent="0.45">
      <c r="C841" s="37"/>
      <c r="H841" s="37"/>
    </row>
    <row r="842" spans="3:8" x14ac:dyDescent="0.45">
      <c r="C842" s="37"/>
      <c r="H842" s="37"/>
    </row>
    <row r="843" spans="3:8" x14ac:dyDescent="0.45">
      <c r="C843" s="37"/>
      <c r="H843" s="37"/>
    </row>
    <row r="844" spans="3:8" x14ac:dyDescent="0.45">
      <c r="C844" s="37"/>
      <c r="H844" s="37"/>
    </row>
    <row r="845" spans="3:8" x14ac:dyDescent="0.45">
      <c r="C845" s="37"/>
      <c r="H845" s="37"/>
    </row>
    <row r="846" spans="3:8" x14ac:dyDescent="0.45">
      <c r="C846" s="37"/>
      <c r="H846" s="37"/>
    </row>
    <row r="847" spans="3:8" x14ac:dyDescent="0.45">
      <c r="C847" s="37"/>
      <c r="H847" s="37"/>
    </row>
    <row r="848" spans="3:8" x14ac:dyDescent="0.45">
      <c r="C848" s="37"/>
      <c r="H848" s="37"/>
    </row>
    <row r="849" spans="3:8" x14ac:dyDescent="0.45">
      <c r="C849" s="37"/>
      <c r="H849" s="37"/>
    </row>
    <row r="850" spans="3:8" x14ac:dyDescent="0.45">
      <c r="C850" s="37"/>
      <c r="H850" s="37"/>
    </row>
    <row r="851" spans="3:8" x14ac:dyDescent="0.45">
      <c r="C851" s="37"/>
      <c r="H851" s="37"/>
    </row>
    <row r="852" spans="3:8" x14ac:dyDescent="0.45">
      <c r="C852" s="37"/>
      <c r="H852" s="37"/>
    </row>
    <row r="853" spans="3:8" x14ac:dyDescent="0.45">
      <c r="C853" s="37"/>
      <c r="H853" s="37"/>
    </row>
    <row r="854" spans="3:8" x14ac:dyDescent="0.45">
      <c r="C854" s="37"/>
      <c r="H854" s="37"/>
    </row>
    <row r="855" spans="3:8" x14ac:dyDescent="0.45">
      <c r="C855" s="37"/>
      <c r="H855" s="37"/>
    </row>
    <row r="856" spans="3:8" x14ac:dyDescent="0.45">
      <c r="C856" s="37"/>
      <c r="H856" s="37"/>
    </row>
    <row r="857" spans="3:8" x14ac:dyDescent="0.45">
      <c r="C857" s="37"/>
      <c r="H857" s="37"/>
    </row>
    <row r="858" spans="3:8" x14ac:dyDescent="0.45">
      <c r="C858" s="37"/>
      <c r="H858" s="37"/>
    </row>
    <row r="859" spans="3:8" x14ac:dyDescent="0.45">
      <c r="C859" s="37"/>
      <c r="H859" s="37"/>
    </row>
    <row r="860" spans="3:8" x14ac:dyDescent="0.45">
      <c r="C860" s="37"/>
      <c r="H860" s="37"/>
    </row>
    <row r="861" spans="3:8" x14ac:dyDescent="0.45">
      <c r="C861" s="37"/>
      <c r="H861" s="37"/>
    </row>
    <row r="862" spans="3:8" x14ac:dyDescent="0.45">
      <c r="C862" s="37"/>
      <c r="H862" s="37"/>
    </row>
    <row r="863" spans="3:8" x14ac:dyDescent="0.45">
      <c r="C863" s="37"/>
      <c r="H863" s="37"/>
    </row>
    <row r="864" spans="3:8" x14ac:dyDescent="0.45">
      <c r="C864" s="37"/>
      <c r="H864" s="37"/>
    </row>
    <row r="865" spans="3:8" x14ac:dyDescent="0.45">
      <c r="C865" s="37"/>
      <c r="H865" s="37"/>
    </row>
    <row r="866" spans="3:8" x14ac:dyDescent="0.45">
      <c r="C866" s="37"/>
      <c r="H866" s="37"/>
    </row>
    <row r="867" spans="3:8" x14ac:dyDescent="0.45">
      <c r="C867" s="37"/>
      <c r="H867" s="37"/>
    </row>
    <row r="868" spans="3:8" x14ac:dyDescent="0.45">
      <c r="C868" s="37"/>
      <c r="H868" s="37"/>
    </row>
    <row r="869" spans="3:8" x14ac:dyDescent="0.45">
      <c r="C869" s="37"/>
      <c r="H869" s="37"/>
    </row>
    <row r="870" spans="3:8" x14ac:dyDescent="0.45">
      <c r="C870" s="37"/>
      <c r="H870" s="37"/>
    </row>
    <row r="871" spans="3:8" x14ac:dyDescent="0.45">
      <c r="C871" s="37"/>
      <c r="H871" s="37"/>
    </row>
    <row r="872" spans="3:8" x14ac:dyDescent="0.45">
      <c r="C872" s="37"/>
      <c r="H872" s="37"/>
    </row>
    <row r="873" spans="3:8" x14ac:dyDescent="0.45">
      <c r="C873" s="37"/>
      <c r="H873" s="37"/>
    </row>
    <row r="874" spans="3:8" x14ac:dyDescent="0.45">
      <c r="C874" s="37"/>
      <c r="H874" s="37"/>
    </row>
    <row r="875" spans="3:8" x14ac:dyDescent="0.45">
      <c r="C875" s="37"/>
      <c r="H875" s="37"/>
    </row>
    <row r="876" spans="3:8" x14ac:dyDescent="0.45">
      <c r="C876" s="37"/>
      <c r="H876" s="37"/>
    </row>
    <row r="877" spans="3:8" x14ac:dyDescent="0.45">
      <c r="C877" s="37"/>
      <c r="H877" s="37"/>
    </row>
    <row r="878" spans="3:8" x14ac:dyDescent="0.45">
      <c r="C878" s="37"/>
      <c r="H878" s="37"/>
    </row>
    <row r="879" spans="3:8" x14ac:dyDescent="0.45">
      <c r="C879" s="37"/>
      <c r="H879" s="37"/>
    </row>
    <row r="880" spans="3:8" x14ac:dyDescent="0.45">
      <c r="C880" s="37"/>
      <c r="H880" s="37"/>
    </row>
    <row r="881" spans="3:8" x14ac:dyDescent="0.45">
      <c r="C881" s="37"/>
      <c r="H881" s="37"/>
    </row>
    <row r="882" spans="3:8" x14ac:dyDescent="0.45">
      <c r="C882" s="37"/>
      <c r="H882" s="37"/>
    </row>
    <row r="883" spans="3:8" x14ac:dyDescent="0.45">
      <c r="C883" s="37"/>
      <c r="H883" s="37"/>
    </row>
    <row r="884" spans="3:8" x14ac:dyDescent="0.45">
      <c r="C884" s="37"/>
      <c r="H884" s="37"/>
    </row>
    <row r="885" spans="3:8" x14ac:dyDescent="0.45">
      <c r="C885" s="37"/>
      <c r="H885" s="37"/>
    </row>
    <row r="886" spans="3:8" x14ac:dyDescent="0.45">
      <c r="C886" s="37"/>
      <c r="H886" s="37"/>
    </row>
    <row r="887" spans="3:8" x14ac:dyDescent="0.45">
      <c r="C887" s="37"/>
      <c r="H887" s="37"/>
    </row>
    <row r="888" spans="3:8" x14ac:dyDescent="0.45">
      <c r="C888" s="37"/>
      <c r="H888" s="37"/>
    </row>
    <row r="889" spans="3:8" x14ac:dyDescent="0.45">
      <c r="C889" s="37"/>
      <c r="H889" s="37"/>
    </row>
  </sheetData>
  <sheetProtection algorithmName="SHA-512" hashValue="noFBfMOtK+36teZdWd4OdFubzr8mDBAVYeYiG7Ou3vaLIzAzATxTXhF6F3TTo6voyafpKjO3damI/NQBmAFvgQ==" saltValue="Eo4t6Bcjl/OfkrBK/1G0bQ==" spinCount="100000" sheet="1" objects="1" scenarios="1"/>
  <phoneticPr fontId="8"/>
  <hyperlinks>
    <hyperlink ref="E5" location="'札幌（工事原価）'!B3:B5" display="第81表" xr:uid="{C37BBBAD-1BE7-4273-9273-88D451945CAE}"/>
    <hyperlink ref="E6" location="'札幌（工事原価）'!N3:N5" display="第82表" xr:uid="{F7AB8173-FA91-4B63-B158-6AF4DA214332}"/>
    <hyperlink ref="E7" location="'札幌（工事原価）'!Z3:Z5" display="第83表" xr:uid="{DBC6E0E1-CCC6-4719-89D7-6C918729AA87}"/>
    <hyperlink ref="E8" location="'札幌（工事原価）'!AL3:AL5" display="第84表" xr:uid="{FA478556-7367-4E43-BF70-B1B22745EC51}"/>
    <hyperlink ref="E9" location="'札幌（工事原価）'!AX3:AX5" display="第85表" xr:uid="{689A1BF5-30F5-4170-BC8A-CD8274C0DE13}"/>
    <hyperlink ref="E10" location="'札幌（工事原価）'!BJ3:BJ5" display="第86表" xr:uid="{4E020F1F-4D3D-4C58-BADC-B2AF097D98B0}"/>
    <hyperlink ref="E11" location="'札幌（工事原価）'!BV3:BV5" display="第87表" xr:uid="{DCE5582A-1495-4BCB-93C5-8428B49C718A}"/>
    <hyperlink ref="E12" location="'札幌（工事原価）'!CH3:CH5" display="第88表" xr:uid="{B54507CF-90A6-4D59-8B7C-705E126A5215}"/>
    <hyperlink ref="E13" location="'仙台（工事原価）'!B3:B5" display="第89表" xr:uid="{F9947801-6E0C-4B91-8895-16274637BEBB}"/>
    <hyperlink ref="E14" location="'仙台（工事原価）'!N3:N5" display="第90表" xr:uid="{16700153-9208-477C-906A-ACDA4C8E2170}"/>
    <hyperlink ref="E15" location="'仙台（工事原価）'!Z3:Z5" display="第91表" xr:uid="{AE010429-FA83-4846-BA64-71FB268A56EB}"/>
    <hyperlink ref="E16" location="'仙台（工事原価）'!AL3:AL5" display="第92表" xr:uid="{0BBCD8C5-F1F1-452F-845D-94417C60628B}"/>
    <hyperlink ref="E17" location="'仙台（工事原価）'!AX3:AX5" display="第93表" xr:uid="{69DA6B71-236D-4F0E-9A17-01AB7FAB7FC5}"/>
    <hyperlink ref="E18" location="'仙台（工事原価）'!BJ3:BJ5" display="第94表" xr:uid="{21FC6E4B-045F-488D-8D7B-132703C671C5}"/>
    <hyperlink ref="E19" location="'仙台（工事原価）'!BV3:BV5" display="第95表" xr:uid="{B03F6B42-CEDD-4CAB-83BC-1A78747257F6}"/>
    <hyperlink ref="E20" location="'仙台（工事原価）'!CH3:CH5" display="第96表" xr:uid="{23E00069-3A9C-495A-BB44-E0B2934BB768}"/>
    <hyperlink ref="E21" location="'新潟（工事原価）'!B3:B5" display="第97表" xr:uid="{24322A7B-1D0D-48A0-A030-21D476119661}"/>
    <hyperlink ref="E22" location="'新潟（工事原価）'!N3:N5" display="第98表" xr:uid="{87E2CC9D-2540-4357-B9EE-239F2353E084}"/>
    <hyperlink ref="E23" location="'新潟（工事原価）'!Z3:Z5" display="第99表" xr:uid="{19FC1F4E-265A-4D0B-8137-380C8700E4D9}"/>
    <hyperlink ref="E24" location="'新潟（工事原価）'!AL3:AL5" display="第100表" xr:uid="{5B4D3805-1EBC-4DEE-A109-C89430C3FAA0}"/>
    <hyperlink ref="E25" location="'新潟（工事原価）'!AX3:AX5" display="第101表" xr:uid="{3A2A12CA-4862-4970-A03F-369A1C625B87}"/>
    <hyperlink ref="E26" location="'新潟（工事原価）'!BJ3:BJ5" display="第102表" xr:uid="{D6C6D792-CB69-481E-BAE1-2FED785292ED}"/>
    <hyperlink ref="E27" location="'新潟（工事原価）'!BV3:BV5" display="第103表" xr:uid="{0FA386D5-85DC-41D1-90C6-98DFB5A9786C}"/>
    <hyperlink ref="E28" location="'新潟（工事原価）'!CH3:CH5" display="第104表" xr:uid="{947B6C3B-9C53-4E62-829C-FB7659945352}"/>
    <hyperlink ref="E29" location="'東京（工事原価）'!B3:B5" display="第105表" xr:uid="{787DF1FD-697B-4ECE-B7AE-9F19A6D1C3E4}"/>
    <hyperlink ref="E30" location="'東京（工事原価）'!N3:N5" display="第106表" xr:uid="{08850227-B4E3-43C1-8D13-F062B1D88D1B}"/>
    <hyperlink ref="E31" location="'東京（工事原価）'!Z3:Z5" display="第107表" xr:uid="{5C6CBD1F-D18F-4F52-9F62-1345BDCDCE58}"/>
    <hyperlink ref="E32" location="'東京（工事原価）'!AL3:AL5" display="第108表" xr:uid="{E7E3A293-AEE0-40F1-9E8B-4E5FFF4133B1}"/>
    <hyperlink ref="E33" location="'東京（工事原価）'!AX3:AX5" display="第109表" xr:uid="{1668CB33-16F7-47BB-A968-219836C222FD}"/>
    <hyperlink ref="E34" location="'東京（工事原価）'!BJ3:BJ5" display="第110表" xr:uid="{F6C2BC2B-3E34-42C8-BD7F-52B870B46510}"/>
    <hyperlink ref="E35" location="'東京（工事原価）'!BV3:BV5" display="第111表" xr:uid="{8AC25436-193A-4E49-B3B0-16F4441E1018}"/>
    <hyperlink ref="E36" location="'東京（工事原価）'!CH3:CH5" display="第112表" xr:uid="{C40C1816-A477-44F2-A932-181FF9594AEB}"/>
    <hyperlink ref="E37" location="'名古屋（工事原価）'!B3:B5" display="第113表" xr:uid="{6EEED4F7-6506-4BA3-AA35-2348F64D5210}"/>
    <hyperlink ref="E38" location="'名古屋（工事原価）'!N3:N5" display="第114表" xr:uid="{D5643C51-903D-4240-866E-8B0F9E12A466}"/>
    <hyperlink ref="E39" location="'名古屋（工事原価）'!Z3:Z5" display="第115表" xr:uid="{2947B4D0-006B-48CB-ABAD-32A952F2825C}"/>
    <hyperlink ref="E40" location="'名古屋（工事原価）'!AL3:AL5" display="第116表" xr:uid="{45336942-9127-45C5-8E33-952295E540FB}"/>
    <hyperlink ref="E41" location="'名古屋（工事原価）'!AX3:AX5" display="第117表" xr:uid="{6C8056CD-4C08-4FAC-B822-3995C7F0CF88}"/>
    <hyperlink ref="E42" location="'名古屋（工事原価）'!BJ3:BJ5" display="第118表" xr:uid="{C99CB47E-C231-462D-A333-F01C786F8A6F}"/>
    <hyperlink ref="E43" location="'名古屋（工事原価）'!BV3:BV5" display="第119表" xr:uid="{9915EC2F-CBED-4D24-A29F-B28B114FF001}"/>
    <hyperlink ref="E44" location="'名古屋（工事原価）'!CH3:CH5" display="第120表" xr:uid="{03184257-C4AE-4F46-A9BC-B49D319DEC25}"/>
    <hyperlink ref="J5" location="'大阪（工事原価）'!B3:B5" display="第121表" xr:uid="{1A02CD0C-C709-4033-963A-2A05DA240327}"/>
    <hyperlink ref="J6" location="'大阪（工事原価）'!N3:N5" display="第122表" xr:uid="{CCA8086A-41F9-486E-88BF-EF927A2141BB}"/>
    <hyperlink ref="J7" location="'大阪（工事原価）'!Z3:Z5" display="第123表" xr:uid="{F13AEB07-3443-432F-BAC6-56F8CD36EE34}"/>
    <hyperlink ref="J8" location="'大阪（工事原価）'!AL3:AL5" display="第124表" xr:uid="{A7DBCE57-3BB8-4DBC-80A3-A1F6D13D4E4A}"/>
    <hyperlink ref="J9" location="'大阪（工事原価）'!AX3:AX5" display="第125表" xr:uid="{173929EF-7547-470B-A00B-015773E3007D}"/>
    <hyperlink ref="J10" location="'大阪（工事原価）'!BJ3:BJ5" display="第126表" xr:uid="{6D4613AD-9F78-4D8E-86C6-FDCD91B1C038}"/>
    <hyperlink ref="J11" location="'大阪（工事原価）'!BV3:BV5" display="第127表" xr:uid="{E4A11A7A-A404-4C8A-8CFE-30F610852D94}"/>
    <hyperlink ref="J12" location="'大阪（工事原価）'!CH3:CH5" display="第128表" xr:uid="{4DFFE762-C590-4A0C-A9B4-E48FAC797230}"/>
    <hyperlink ref="J13" location="'広島（工事原価）'!B3:B5" display="第129表" xr:uid="{BB96D395-7529-463B-80EB-ED25C69B976B}"/>
    <hyperlink ref="J14" location="'広島（工事原価）'!N3:N5" display="第130表" xr:uid="{AEC8A9A6-0B37-4298-BD4C-025E1BA8483E}"/>
    <hyperlink ref="J15" location="'広島（工事原価）'!Z3:Z5" display="第131表" xr:uid="{2B150FA8-9B47-48CB-A68D-94DEFEEA450E}"/>
    <hyperlink ref="J16" location="'広島（工事原価）'!AL3:AL5" display="第132表" xr:uid="{29E1DD92-B665-4F88-A07B-7EB006C7FE6B}"/>
    <hyperlink ref="J17" location="'広島（工事原価）'!AX3:AX5" display="第133表" xr:uid="{542D465B-DB55-4EA4-9E7F-85842D1B6A18}"/>
    <hyperlink ref="J18" location="'広島（工事原価）'!BJ3:BJ5" display="第134表" xr:uid="{6293208D-AF68-4CFB-84F5-35AA66CEEA73}"/>
    <hyperlink ref="J19" location="'広島（工事原価）'!BV3:BV5" display="第135表" xr:uid="{5EE39D25-3048-4C82-A661-D538E07F66E2}"/>
    <hyperlink ref="J20" location="'広島（工事原価）'!CH3:CH5" display="第136表" xr:uid="{5FB32D44-B04B-439A-9912-A14079C94C50}"/>
    <hyperlink ref="J21" location="'高松（工事原価）'!B3:B5" display="第137表" xr:uid="{6A9BB385-3685-47FB-BEC0-2CABDD9DFBB6}"/>
    <hyperlink ref="J22" location="'高松（工事原価）'!N3:N5" display="第138表" xr:uid="{6B59FEED-A7DB-4AC2-A5EF-9F97DFE5EB46}"/>
    <hyperlink ref="J23" location="'高松（工事原価）'!Z3:Z5" display="第139表" xr:uid="{E7D8FE63-9CA5-48C0-AEED-A14E180A71F9}"/>
    <hyperlink ref="J24" location="'高松（工事原価）'!AL3:AL5" display="第140表" xr:uid="{957F8D0F-56FE-45ED-BA84-07E484E5BFA4}"/>
    <hyperlink ref="J25" location="'高松（工事原価）'!AX3:AX5" display="第141表" xr:uid="{52AB919E-206B-49C2-97E6-B22D2F287C39}"/>
    <hyperlink ref="J26" location="'高松（工事原価）'!BJ3:BJ5" display="第142表" xr:uid="{07D68376-377A-42CC-931B-F8A023861E7B}"/>
    <hyperlink ref="J27" location="'高松（工事原価）'!BV3:BV5" display="第143表" xr:uid="{D0E60A3A-02D1-4204-808D-E207C5496D0A}"/>
    <hyperlink ref="J28" location="'高松（工事原価）'!CH3:CH5" display="第144表" xr:uid="{9DE072BA-78A1-42D2-8C5D-CA2BAA7DC0DA}"/>
    <hyperlink ref="J29" location="'福岡（工事原価）'!B3:B5" display="第145表" xr:uid="{A94DCC26-0D22-45C2-91BE-9C6A02940076}"/>
    <hyperlink ref="J30" location="'福岡（工事原価）'!N3:N5" display="第146表" xr:uid="{B3D1929D-8F6E-42F1-AB50-A8A48A898407}"/>
    <hyperlink ref="J31" location="'福岡（工事原価）'!Z3:Z5" display="第147表" xr:uid="{A97C8B86-1213-46C5-BD03-13C250D5292A}"/>
    <hyperlink ref="J32" location="'福岡（工事原価）'!AL3:AL5" display="第148表" xr:uid="{43F99B60-246B-4661-8206-691C36A98618}"/>
    <hyperlink ref="J33" location="'福岡（工事原価）'!AX3:AX5" display="第149表" xr:uid="{AC2747A1-08BE-45F8-92F2-15BD43D26142}"/>
    <hyperlink ref="J34" location="'福岡（工事原価）'!BJ3:BJ5" display="第150表" xr:uid="{5DBAAB5C-36C6-4839-BD42-29DB6EE2E041}"/>
    <hyperlink ref="J35" location="'福岡（工事原価）'!BV3:BV5" display="第151表" xr:uid="{29893836-6C1D-4122-861A-8376C182530B}"/>
    <hyperlink ref="J36" location="'福岡（工事原価）'!CH3:CH5" display="第152表" xr:uid="{8BD553F9-4955-4DC6-B5F3-55B350ADC19E}"/>
    <hyperlink ref="J37" location="'那覇（工事原価）'!B3:B5" display="第153表" xr:uid="{30D7A97E-7580-4345-9F0B-343B4F7AAFF9}"/>
    <hyperlink ref="J38" location="'那覇（工事原価）'!N3:N5" display="第154表" xr:uid="{5BE550B8-2058-4A25-8FF8-4E3B431E02AC}"/>
    <hyperlink ref="J39" location="'那覇（工事原価）'!Z3:Z5" display="第155表" xr:uid="{47C586CE-C8C0-4195-89F0-872F7BB170B7}"/>
    <hyperlink ref="J40" location="'那覇（工事原価）'!AL3:AL5" display="第156表" xr:uid="{5530B9EB-20AF-4F9F-88FF-45C8ADBD2729}"/>
    <hyperlink ref="J41" location="'那覇（工事原価）'!AX3:AX5" display="第157表" xr:uid="{5F8F1FF9-79D3-4483-B44A-4C57753E9C43}"/>
    <hyperlink ref="J42" location="'那覇（工事原価）'!BJ3:BJ5" display="第158表" xr:uid="{9FA26851-CBB1-44B9-8C88-67E73E96B008}"/>
    <hyperlink ref="J43" location="'那覇（工事原価）'!BV3:BV5" display="第159表" xr:uid="{B36D9016-AD92-4F68-B658-DC4999CF6198}"/>
    <hyperlink ref="J44" location="'那覇（工事原価）'!CH3:CH5" display="第160表" xr:uid="{3564CD6E-2096-4340-BA92-509BF242728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2742-1902-414D-966A-984DEAE75F17}">
  <sheetPr codeName="Sheet3">
    <tabColor rgb="FFC00000"/>
  </sheetPr>
  <dimension ref="C3:F19"/>
  <sheetViews>
    <sheetView showGridLines="0" zoomScaleNormal="100" workbookViewId="0"/>
  </sheetViews>
  <sheetFormatPr defaultColWidth="7.375" defaultRowHeight="16.5" x14ac:dyDescent="0.4"/>
  <cols>
    <col min="1" max="2" width="7.375" style="160"/>
    <col min="3" max="3" width="21.5" style="160" customWidth="1"/>
    <col min="4" max="4" width="22.75" style="160" customWidth="1"/>
    <col min="5" max="5" width="17" style="160" customWidth="1"/>
    <col min="6" max="6" width="118" style="160" customWidth="1"/>
    <col min="7" max="16384" width="7.375" style="160"/>
  </cols>
  <sheetData>
    <row r="3" spans="3:6" ht="24.75" x14ac:dyDescent="0.55000000000000004">
      <c r="C3" s="159" t="s">
        <v>221</v>
      </c>
    </row>
    <row r="4" spans="3:6" ht="28.15" customHeight="1" thickBot="1" x14ac:dyDescent="0.55000000000000004">
      <c r="D4" s="161" t="s">
        <v>222</v>
      </c>
    </row>
    <row r="5" spans="3:6" s="164" customFormat="1" ht="23.25" thickBot="1" x14ac:dyDescent="0.55000000000000004">
      <c r="C5" s="162" t="s">
        <v>223</v>
      </c>
      <c r="D5" s="252" t="s">
        <v>224</v>
      </c>
      <c r="E5" s="253"/>
      <c r="F5" s="163" t="s">
        <v>225</v>
      </c>
    </row>
    <row r="6" spans="3:6" ht="53.65" customHeight="1" thickBot="1" x14ac:dyDescent="0.45">
      <c r="C6" s="165" t="s">
        <v>226</v>
      </c>
      <c r="D6" s="254" t="s">
        <v>227</v>
      </c>
      <c r="E6" s="255"/>
      <c r="F6" s="166" t="s">
        <v>257</v>
      </c>
    </row>
    <row r="7" spans="3:6" ht="21.75" customHeight="1" x14ac:dyDescent="0.45">
      <c r="C7" s="167" t="s">
        <v>228</v>
      </c>
      <c r="D7" s="168" t="s">
        <v>229</v>
      </c>
      <c r="E7" s="169"/>
      <c r="F7" s="170" t="s">
        <v>230</v>
      </c>
    </row>
    <row r="8" spans="3:6" ht="57" customHeight="1" x14ac:dyDescent="0.45">
      <c r="C8" s="171"/>
      <c r="D8" s="256" t="s">
        <v>231</v>
      </c>
      <c r="E8" s="257"/>
      <c r="F8" s="166" t="s">
        <v>232</v>
      </c>
    </row>
    <row r="9" spans="3:6" ht="21" customHeight="1" x14ac:dyDescent="0.45">
      <c r="C9" s="171"/>
      <c r="D9" s="172" t="s">
        <v>233</v>
      </c>
      <c r="E9" s="173"/>
      <c r="F9" s="174" t="s">
        <v>234</v>
      </c>
    </row>
    <row r="10" spans="3:6" ht="28.5" customHeight="1" thickBot="1" x14ac:dyDescent="0.5">
      <c r="C10" s="175"/>
      <c r="D10" s="176" t="s">
        <v>235</v>
      </c>
      <c r="E10" s="177"/>
      <c r="F10" s="178" t="s">
        <v>236</v>
      </c>
    </row>
    <row r="11" spans="3:6" ht="63.75" customHeight="1" x14ac:dyDescent="0.4">
      <c r="C11" s="179" t="s">
        <v>237</v>
      </c>
      <c r="D11" s="258" t="s">
        <v>238</v>
      </c>
      <c r="E11" s="259"/>
      <c r="F11" s="180" t="s">
        <v>239</v>
      </c>
    </row>
    <row r="12" spans="3:6" ht="45" customHeight="1" thickBot="1" x14ac:dyDescent="0.5">
      <c r="C12" s="175"/>
      <c r="D12" s="181" t="s">
        <v>240</v>
      </c>
      <c r="E12" s="182"/>
      <c r="F12" s="183" t="s">
        <v>241</v>
      </c>
    </row>
    <row r="13" spans="3:6" ht="20.25" thickBot="1" x14ac:dyDescent="0.5">
      <c r="C13" s="184" t="s">
        <v>242</v>
      </c>
      <c r="D13" s="185" t="s">
        <v>243</v>
      </c>
      <c r="E13" s="186"/>
      <c r="F13" s="187" t="s">
        <v>244</v>
      </c>
    </row>
    <row r="14" spans="3:6" ht="20.25" thickBot="1" x14ac:dyDescent="0.5">
      <c r="C14" s="188" t="s">
        <v>245</v>
      </c>
      <c r="D14" s="250" t="s">
        <v>246</v>
      </c>
      <c r="E14" s="251"/>
      <c r="F14" s="187" t="s">
        <v>245</v>
      </c>
    </row>
    <row r="15" spans="3:6" ht="20.25" thickBot="1" x14ac:dyDescent="0.5">
      <c r="C15" s="188" t="s">
        <v>247</v>
      </c>
      <c r="D15" s="250" t="s">
        <v>246</v>
      </c>
      <c r="E15" s="251"/>
      <c r="F15" s="187" t="s">
        <v>248</v>
      </c>
    </row>
    <row r="16" spans="3:6" ht="20.25" thickBot="1" x14ac:dyDescent="0.5">
      <c r="C16" s="188" t="s">
        <v>249</v>
      </c>
      <c r="D16" s="185" t="s">
        <v>246</v>
      </c>
      <c r="E16" s="186"/>
      <c r="F16" s="187" t="s">
        <v>250</v>
      </c>
    </row>
    <row r="17" spans="3:6" ht="20.25" thickBot="1" x14ac:dyDescent="0.5">
      <c r="C17" s="188" t="s">
        <v>251</v>
      </c>
      <c r="D17" s="185" t="s">
        <v>246</v>
      </c>
      <c r="E17" s="186"/>
      <c r="F17" s="187" t="s">
        <v>252</v>
      </c>
    </row>
    <row r="18" spans="3:6" ht="20.25" thickBot="1" x14ac:dyDescent="0.5">
      <c r="C18" s="188" t="s">
        <v>253</v>
      </c>
      <c r="D18" s="185" t="s">
        <v>254</v>
      </c>
      <c r="E18" s="186"/>
      <c r="F18" s="187" t="s">
        <v>255</v>
      </c>
    </row>
    <row r="19" spans="3:6" s="190" customFormat="1" ht="26.65" customHeight="1" x14ac:dyDescent="0.4">
      <c r="C19" s="189" t="s">
        <v>256</v>
      </c>
    </row>
  </sheetData>
  <sheetProtection algorithmName="SHA-512" hashValue="vll+JXs3jkx4kXYNzNR372mIbJ2PHtl5DVbDO4xBCoUvxsLRteRgs7/4frU1nY0NXafIM08hzDd89aa/q4B5IA==" saltValue="k8vj6OyDIWM1neJI/ZZyIw==" spinCount="100000" sheet="1" objects="1" scenarios="1"/>
  <mergeCells count="6">
    <mergeCell ref="D15:E15"/>
    <mergeCell ref="D5:E5"/>
    <mergeCell ref="D6:E6"/>
    <mergeCell ref="D8:E8"/>
    <mergeCell ref="D11:E11"/>
    <mergeCell ref="D14:E1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9BD10-DE09-4753-9AA1-5F2DD44312A2}">
  <sheetPr codeName="Sheet4">
    <tabColor rgb="FF663300"/>
  </sheetPr>
  <dimension ref="C2:P44"/>
  <sheetViews>
    <sheetView showGridLines="0" zoomScaleNormal="100" workbookViewId="0"/>
  </sheetViews>
  <sheetFormatPr defaultRowHeight="18.75" x14ac:dyDescent="0.4"/>
  <cols>
    <col min="1" max="3" width="5.125" customWidth="1"/>
    <col min="4" max="4" width="45.25" customWidth="1"/>
    <col min="5" max="5" width="16.125" customWidth="1"/>
    <col min="6" max="6" width="22" customWidth="1"/>
    <col min="7" max="10" width="13.125" customWidth="1"/>
    <col min="11" max="11" width="14.375" customWidth="1"/>
    <col min="12" max="15" width="13.125" customWidth="1"/>
    <col min="16" max="16" width="46.5" customWidth="1"/>
  </cols>
  <sheetData>
    <row r="2" spans="3:16" ht="24.75" x14ac:dyDescent="0.55000000000000004">
      <c r="C2" s="215"/>
      <c r="D2" s="204" t="s">
        <v>131</v>
      </c>
      <c r="E2" s="215"/>
      <c r="F2" s="215"/>
      <c r="G2" s="215"/>
      <c r="H2" s="215"/>
      <c r="I2" s="215"/>
    </row>
    <row r="3" spans="3:16" ht="26.1" customHeight="1" thickBot="1" x14ac:dyDescent="0.45">
      <c r="C3" s="215"/>
      <c r="D3" s="216" t="s">
        <v>177</v>
      </c>
      <c r="E3" s="217"/>
      <c r="F3" s="215"/>
      <c r="G3" s="215"/>
      <c r="H3" s="215"/>
      <c r="I3" s="215"/>
    </row>
    <row r="4" spans="3:16" ht="26.1" customHeight="1" thickTop="1" thickBot="1" x14ac:dyDescent="0.45">
      <c r="C4" s="215"/>
      <c r="D4" s="219" t="s">
        <v>200</v>
      </c>
      <c r="E4" s="268" t="s">
        <v>434</v>
      </c>
      <c r="F4" s="268"/>
      <c r="G4" s="268"/>
      <c r="H4" s="268"/>
      <c r="I4" s="268"/>
    </row>
    <row r="5" spans="3:16" ht="23.1" customHeight="1" thickTop="1" x14ac:dyDescent="0.4">
      <c r="C5" s="215"/>
      <c r="D5" s="218"/>
      <c r="E5" s="268"/>
      <c r="F5" s="268"/>
      <c r="G5" s="268"/>
      <c r="H5" s="268"/>
      <c r="I5" s="268"/>
    </row>
    <row r="6" spans="3:16" ht="93.75" x14ac:dyDescent="0.4">
      <c r="C6" s="215"/>
      <c r="D6" s="214" t="s">
        <v>431</v>
      </c>
      <c r="E6" s="215"/>
      <c r="F6" s="215"/>
      <c r="G6" s="215"/>
      <c r="H6" s="215"/>
      <c r="I6" s="215"/>
    </row>
    <row r="7" spans="3:16" x14ac:dyDescent="0.4">
      <c r="C7" s="215"/>
      <c r="D7" s="211"/>
      <c r="E7" s="215"/>
      <c r="F7" s="215"/>
      <c r="G7" s="215"/>
      <c r="H7" s="215"/>
      <c r="I7" s="215"/>
    </row>
    <row r="8" spans="3:16" x14ac:dyDescent="0.4">
      <c r="D8" s="201"/>
    </row>
    <row r="9" spans="3:16" ht="24.75" x14ac:dyDescent="0.4">
      <c r="F9" s="115" t="s">
        <v>176</v>
      </c>
    </row>
    <row r="11" spans="3:16" ht="23.25" thickBot="1" x14ac:dyDescent="0.45">
      <c r="G11" s="155" t="s">
        <v>180</v>
      </c>
      <c r="H11" s="156" t="str">
        <f>RIGHT(D4,LEN(D4)-5)</f>
        <v>全規模</v>
      </c>
      <c r="I11" s="114"/>
      <c r="J11" s="114"/>
      <c r="K11" s="114"/>
      <c r="L11" s="114"/>
      <c r="M11" s="114"/>
      <c r="N11" s="114"/>
      <c r="O11" s="114"/>
      <c r="P11" s="114"/>
    </row>
    <row r="12" spans="3:16" ht="19.5" x14ac:dyDescent="0.4">
      <c r="F12" s="266" t="s">
        <v>143</v>
      </c>
      <c r="G12" s="127" t="str" cm="1">
        <f t="array" aca="1" ref="G12:O39" ca="1">INDIRECT(D4)</f>
        <v>公共事業</v>
      </c>
      <c r="H12" s="128" t="str">
        <f ca="1"/>
        <v>治水</v>
      </c>
      <c r="I12" s="128" t="str">
        <f ca="1"/>
        <v>道路</v>
      </c>
      <c r="J12" s="128" t="str">
        <f ca="1"/>
        <v>下水道</v>
      </c>
      <c r="K12" s="151" t="str">
        <f ca="1"/>
        <v>道路改良</v>
      </c>
      <c r="L12" s="151" t="str">
        <f ca="1"/>
        <v>道路舗装</v>
      </c>
      <c r="M12" s="151" t="str">
        <f ca="1"/>
        <v>道路橋梁</v>
      </c>
      <c r="N12" s="151" t="str">
        <f ca="1"/>
        <v>道路補修</v>
      </c>
      <c r="O12" s="152" t="str">
        <f ca="1"/>
        <v>災害復旧</v>
      </c>
      <c r="P12" s="262" t="s">
        <v>144</v>
      </c>
    </row>
    <row r="13" spans="3:16" ht="58.5" x14ac:dyDescent="0.4">
      <c r="F13" s="267"/>
      <c r="G13" s="129" t="str">
        <f ca="1"/>
        <v>Construction general index</v>
      </c>
      <c r="H13" s="130" t="str">
        <f ca="1"/>
        <v>Flood Mangement Index</v>
      </c>
      <c r="I13" s="131" t="str">
        <f ca="1"/>
        <v>Road Index</v>
      </c>
      <c r="J13" s="131" t="str">
        <f ca="1"/>
        <v>Sewer Index</v>
      </c>
      <c r="K13" s="130" t="str">
        <f ca="1"/>
        <v>Road Improvement　Index</v>
      </c>
      <c r="L13" s="130" t="str">
        <f ca="1"/>
        <v>Road Pavement Index</v>
      </c>
      <c r="M13" s="130" t="str">
        <f ca="1"/>
        <v>Road Bridge Index</v>
      </c>
      <c r="N13" s="130" t="str">
        <f ca="1"/>
        <v>Road Repair Index</v>
      </c>
      <c r="O13" s="132" t="str">
        <f ca="1"/>
        <v>Disaster Recovery Index</v>
      </c>
      <c r="P13" s="263"/>
    </row>
    <row r="14" spans="3:16" ht="20.25" thickBot="1" x14ac:dyDescent="0.45">
      <c r="F14" s="123" t="s">
        <v>2</v>
      </c>
      <c r="G14" s="133" t="str">
        <f ca="1"/>
        <v>2015年</v>
      </c>
      <c r="H14" s="134" t="str">
        <f ca="1"/>
        <v>2015年</v>
      </c>
      <c r="I14" s="134" t="str">
        <f ca="1"/>
        <v>2015年</v>
      </c>
      <c r="J14" s="134" t="str">
        <f ca="1"/>
        <v>2015年</v>
      </c>
      <c r="K14" s="134" t="str">
        <f ca="1"/>
        <v>2015年</v>
      </c>
      <c r="L14" s="134" t="str">
        <f ca="1"/>
        <v>2015年</v>
      </c>
      <c r="M14" s="134" t="str">
        <f ca="1"/>
        <v>2015年</v>
      </c>
      <c r="N14" s="134" t="str">
        <f ca="1"/>
        <v>2015年</v>
      </c>
      <c r="O14" s="135" t="str">
        <f ca="1"/>
        <v>2015年</v>
      </c>
      <c r="P14" s="264"/>
    </row>
    <row r="15" spans="3:16" ht="19.5" x14ac:dyDescent="0.4">
      <c r="F15" s="116" t="s">
        <v>145</v>
      </c>
      <c r="G15" s="118">
        <f ca="1"/>
        <v>0.37019999999999997</v>
      </c>
      <c r="H15" s="119">
        <f ca="1"/>
        <v>0.35749999999999998</v>
      </c>
      <c r="I15" s="119">
        <f ca="1"/>
        <v>0.36880000000000002</v>
      </c>
      <c r="J15" s="119">
        <f ca="1"/>
        <v>0.32250000000000001</v>
      </c>
      <c r="K15" s="119">
        <f ca="1"/>
        <v>0.3639</v>
      </c>
      <c r="L15" s="119">
        <f ca="1"/>
        <v>0.2762</v>
      </c>
      <c r="M15" s="119">
        <f ca="1"/>
        <v>0.36970000000000003</v>
      </c>
      <c r="N15" s="119">
        <f ca="1"/>
        <v>0.44359999999999999</v>
      </c>
      <c r="O15" s="119">
        <f ca="1"/>
        <v>0.36919999999999997</v>
      </c>
      <c r="P15" s="106"/>
    </row>
    <row r="16" spans="3:16" ht="19.5" x14ac:dyDescent="0.4">
      <c r="F16" s="120" t="s">
        <v>146</v>
      </c>
      <c r="G16" s="121">
        <f ca="1"/>
        <v>0.23100000000000001</v>
      </c>
      <c r="H16" s="122">
        <f ca="1"/>
        <v>0.2394</v>
      </c>
      <c r="I16" s="122">
        <f ca="1"/>
        <v>0.248</v>
      </c>
      <c r="J16" s="122">
        <f ca="1"/>
        <v>0.20230000000000001</v>
      </c>
      <c r="K16" s="122">
        <f ca="1"/>
        <v>0.2407</v>
      </c>
      <c r="L16" s="122">
        <f ca="1"/>
        <v>0.15140000000000001</v>
      </c>
      <c r="M16" s="122">
        <f ca="1"/>
        <v>0.28000000000000003</v>
      </c>
      <c r="N16" s="122">
        <f ca="1"/>
        <v>0.2964</v>
      </c>
      <c r="O16" s="122">
        <f ca="1"/>
        <v>0.21909999999999999</v>
      </c>
      <c r="P16" s="106" t="s">
        <v>147</v>
      </c>
    </row>
    <row r="17" spans="6:16" ht="19.5" x14ac:dyDescent="0.4">
      <c r="F17" s="120" t="s">
        <v>148</v>
      </c>
      <c r="G17" s="121">
        <f ca="1"/>
        <v>0.13919999999999999</v>
      </c>
      <c r="H17" s="122">
        <f ca="1"/>
        <v>0.1181</v>
      </c>
      <c r="I17" s="122">
        <f ca="1"/>
        <v>0.1208</v>
      </c>
      <c r="J17" s="122">
        <f ca="1"/>
        <v>0.1202</v>
      </c>
      <c r="K17" s="122">
        <f ca="1"/>
        <v>0.1232</v>
      </c>
      <c r="L17" s="122">
        <f ca="1"/>
        <v>0.12479999999999999</v>
      </c>
      <c r="M17" s="122">
        <f ca="1"/>
        <v>8.9700000000000002E-2</v>
      </c>
      <c r="N17" s="122">
        <f ca="1"/>
        <v>0.1472</v>
      </c>
      <c r="O17" s="122">
        <f ca="1"/>
        <v>0.15010000000000001</v>
      </c>
      <c r="P17" s="106" t="s">
        <v>149</v>
      </c>
    </row>
    <row r="18" spans="6:16" ht="20.25" x14ac:dyDescent="0.4">
      <c r="F18" s="116" t="s">
        <v>417</v>
      </c>
      <c r="G18" s="118">
        <f ca="1"/>
        <v>0.37859999999999999</v>
      </c>
      <c r="H18" s="119">
        <f ca="1"/>
        <v>0.35020000000000001</v>
      </c>
      <c r="I18" s="119">
        <f ca="1"/>
        <v>0.35820000000000002</v>
      </c>
      <c r="J18" s="119">
        <f ca="1"/>
        <v>0.4909</v>
      </c>
      <c r="K18" s="119">
        <f ca="1"/>
        <v>0.3024</v>
      </c>
      <c r="L18" s="119">
        <f ca="1"/>
        <v>0.49769999999999998</v>
      </c>
      <c r="M18" s="119">
        <f ca="1"/>
        <v>0.3921</v>
      </c>
      <c r="N18" s="119">
        <f ca="1"/>
        <v>0.29559999999999997</v>
      </c>
      <c r="O18" s="119">
        <f ca="1"/>
        <v>0.33900000000000002</v>
      </c>
      <c r="P18" s="106" t="s">
        <v>201</v>
      </c>
    </row>
    <row r="19" spans="6:16" ht="19.5" x14ac:dyDescent="0.4">
      <c r="F19" s="116" t="s">
        <v>151</v>
      </c>
      <c r="G19" s="118">
        <f ca="1"/>
        <v>0.1479</v>
      </c>
      <c r="H19" s="119">
        <f ca="1"/>
        <v>0.16520000000000001</v>
      </c>
      <c r="I19" s="119">
        <f ca="1"/>
        <v>0.14269999999999999</v>
      </c>
      <c r="J19" s="119">
        <f ca="1"/>
        <v>0.1094</v>
      </c>
      <c r="K19" s="119">
        <f ca="1"/>
        <v>0.1953</v>
      </c>
      <c r="L19" s="119">
        <f ca="1"/>
        <v>8.4400000000000003E-2</v>
      </c>
      <c r="M19" s="119">
        <f ca="1"/>
        <v>0.12539999999999998</v>
      </c>
      <c r="N19" s="119">
        <f ca="1"/>
        <v>0.1046</v>
      </c>
      <c r="O19" s="119">
        <f ca="1"/>
        <v>0.1699</v>
      </c>
      <c r="P19" s="106"/>
    </row>
    <row r="20" spans="6:16" ht="19.5" x14ac:dyDescent="0.4">
      <c r="F20" s="120" t="s">
        <v>152</v>
      </c>
      <c r="G20" s="121">
        <f ca="1"/>
        <v>2.8E-3</v>
      </c>
      <c r="H20" s="122">
        <f ca="1"/>
        <v>2.5000000000000001E-3</v>
      </c>
      <c r="I20" s="122">
        <f ca="1"/>
        <v>7.4999999999999997E-3</v>
      </c>
      <c r="J20" s="122">
        <f ca="1"/>
        <v>2.2000000000000001E-3</v>
      </c>
      <c r="K20" s="122">
        <f ca="1"/>
        <v>7.9000000000000008E-3</v>
      </c>
      <c r="L20" s="122">
        <f ca="1"/>
        <v>7.1999999999999998E-3</v>
      </c>
      <c r="M20" s="122">
        <f ca="1"/>
        <v>5.5999999999999999E-3</v>
      </c>
      <c r="N20" s="122">
        <f ca="1"/>
        <v>9.2999999999999992E-3</v>
      </c>
      <c r="O20" s="122">
        <f ca="1"/>
        <v>5.1999999999999998E-3</v>
      </c>
      <c r="P20" s="106" t="s">
        <v>153</v>
      </c>
    </row>
    <row r="21" spans="6:16" ht="19.5" x14ac:dyDescent="0.4">
      <c r="F21" s="120" t="s">
        <v>154</v>
      </c>
      <c r="G21" s="121">
        <f ca="1"/>
        <v>4.9200000000000001E-2</v>
      </c>
      <c r="H21" s="122">
        <f ca="1"/>
        <v>4.6800000000000001E-2</v>
      </c>
      <c r="I21" s="122">
        <f ca="1"/>
        <v>4.9299999999999997E-2</v>
      </c>
      <c r="J21" s="122">
        <f ca="1"/>
        <v>5.1999999999999998E-2</v>
      </c>
      <c r="K21" s="122">
        <f ca="1"/>
        <v>4.1000000000000002E-2</v>
      </c>
      <c r="L21" s="122">
        <f ca="1"/>
        <v>2.6800000000000001E-2</v>
      </c>
      <c r="M21" s="122">
        <f ca="1"/>
        <v>6.7900000000000002E-2</v>
      </c>
      <c r="N21" s="122">
        <f ca="1"/>
        <v>4.3400000000000001E-2</v>
      </c>
      <c r="O21" s="122">
        <f ca="1"/>
        <v>6.2100000000000002E-2</v>
      </c>
      <c r="P21" s="106" t="s">
        <v>147</v>
      </c>
    </row>
    <row r="22" spans="6:16" ht="19.5" x14ac:dyDescent="0.4">
      <c r="F22" s="120" t="s">
        <v>155</v>
      </c>
      <c r="G22" s="121">
        <f ca="1"/>
        <v>7.9000000000000001E-2</v>
      </c>
      <c r="H22" s="122">
        <f ca="1"/>
        <v>8.8300000000000003E-2</v>
      </c>
      <c r="I22" s="122">
        <f ca="1"/>
        <v>7.0800000000000002E-2</v>
      </c>
      <c r="J22" s="122">
        <f ca="1"/>
        <v>3.9600000000000003E-2</v>
      </c>
      <c r="K22" s="122">
        <f ca="1"/>
        <v>0.1212</v>
      </c>
      <c r="L22" s="122">
        <f ca="1"/>
        <v>3.7600000000000001E-2</v>
      </c>
      <c r="M22" s="122">
        <f ca="1"/>
        <v>4.4499999999999998E-2</v>
      </c>
      <c r="N22" s="122">
        <f ca="1"/>
        <v>4.1200000000000001E-2</v>
      </c>
      <c r="O22" s="122">
        <f ca="1"/>
        <v>9.4100000000000003E-2</v>
      </c>
      <c r="P22" s="106" t="s">
        <v>147</v>
      </c>
    </row>
    <row r="23" spans="6:16" ht="19.5" x14ac:dyDescent="0.4">
      <c r="F23" s="120" t="s">
        <v>156</v>
      </c>
      <c r="G23" s="121">
        <f ca="1"/>
        <v>1.6899999999999998E-2</v>
      </c>
      <c r="H23" s="122">
        <f ca="1"/>
        <v>2.76E-2</v>
      </c>
      <c r="I23" s="122">
        <f ca="1"/>
        <v>1.5100000000000001E-2</v>
      </c>
      <c r="J23" s="122">
        <f ca="1"/>
        <v>1.5599999999999999E-2</v>
      </c>
      <c r="K23" s="122">
        <f ca="1"/>
        <v>2.52E-2</v>
      </c>
      <c r="L23" s="122">
        <f ca="1"/>
        <v>1.2800000000000001E-2</v>
      </c>
      <c r="M23" s="122">
        <f ca="1"/>
        <v>7.4000000000000003E-3</v>
      </c>
      <c r="N23" s="122">
        <f ca="1"/>
        <v>1.0699999999999999E-2</v>
      </c>
      <c r="O23" s="122">
        <f ca="1"/>
        <v>8.5000000000000006E-3</v>
      </c>
      <c r="P23" s="110"/>
    </row>
    <row r="24" spans="6:16" ht="19.5" x14ac:dyDescent="0.4">
      <c r="F24" s="116" t="s">
        <v>418</v>
      </c>
      <c r="G24" s="118">
        <f ca="1"/>
        <v>2.8900000000000002E-2</v>
      </c>
      <c r="H24" s="119">
        <f ca="1"/>
        <v>3.3399999999999999E-2</v>
      </c>
      <c r="I24" s="119">
        <f ca="1"/>
        <v>2.4400000000000002E-2</v>
      </c>
      <c r="J24" s="119">
        <f ca="1"/>
        <v>1.24E-2</v>
      </c>
      <c r="K24" s="119">
        <f ca="1"/>
        <v>2.6099999999999998E-2</v>
      </c>
      <c r="L24" s="119">
        <f ca="1"/>
        <v>2.9600000000000001E-2</v>
      </c>
      <c r="M24" s="119">
        <f ca="1"/>
        <v>1.9999999999999997E-2</v>
      </c>
      <c r="N24" s="119">
        <f ca="1"/>
        <v>3.0599999999999999E-2</v>
      </c>
      <c r="O24" s="119">
        <f ca="1"/>
        <v>6.3899999999999998E-2</v>
      </c>
      <c r="P24" s="110"/>
    </row>
    <row r="25" spans="6:16" ht="19.5" x14ac:dyDescent="0.4">
      <c r="F25" s="120" t="s">
        <v>158</v>
      </c>
      <c r="G25" s="121">
        <f ca="1"/>
        <v>7.9000000000000008E-3</v>
      </c>
      <c r="H25" s="122">
        <f ca="1"/>
        <v>1.8E-3</v>
      </c>
      <c r="I25" s="122">
        <f ca="1"/>
        <v>5.0000000000000001E-4</v>
      </c>
      <c r="J25" s="122">
        <f ca="1"/>
        <v>0</v>
      </c>
      <c r="K25" s="122">
        <f ca="1"/>
        <v>5.0000000000000001E-4</v>
      </c>
      <c r="L25" s="122">
        <f ca="1"/>
        <v>6.9999999999999999E-4</v>
      </c>
      <c r="M25" s="122">
        <f ca="1"/>
        <v>4.0000000000000002E-4</v>
      </c>
      <c r="N25" s="122">
        <f ca="1"/>
        <v>5.9999999999999995E-4</v>
      </c>
      <c r="O25" s="122">
        <f ca="1"/>
        <v>4.4900000000000002E-2</v>
      </c>
      <c r="P25" s="110"/>
    </row>
    <row r="26" spans="6:16" ht="19.5" x14ac:dyDescent="0.4">
      <c r="F26" s="120" t="s">
        <v>159</v>
      </c>
      <c r="G26" s="121">
        <f ca="1"/>
        <v>2.5000000000000001E-3</v>
      </c>
      <c r="H26" s="122">
        <f ca="1"/>
        <v>1.6999999999999999E-3</v>
      </c>
      <c r="I26" s="122">
        <f ca="1"/>
        <v>2.8E-3</v>
      </c>
      <c r="J26" s="122">
        <f ca="1"/>
        <v>3.8E-3</v>
      </c>
      <c r="K26" s="122">
        <f ca="1"/>
        <v>2.7000000000000001E-3</v>
      </c>
      <c r="L26" s="122">
        <f ca="1"/>
        <v>1E-4</v>
      </c>
      <c r="M26" s="122">
        <f ca="1"/>
        <v>2.0000000000000001E-4</v>
      </c>
      <c r="N26" s="122">
        <f ca="1"/>
        <v>5.1999999999999998E-3</v>
      </c>
      <c r="O26" s="122">
        <f ca="1"/>
        <v>8.9999999999999998E-4</v>
      </c>
      <c r="P26" s="110"/>
    </row>
    <row r="27" spans="6:16" ht="19.5" x14ac:dyDescent="0.4">
      <c r="F27" s="120" t="s">
        <v>160</v>
      </c>
      <c r="G27" s="121">
        <f ca="1"/>
        <v>2.9999999999999997E-4</v>
      </c>
      <c r="H27" s="122">
        <f ca="1"/>
        <v>1E-3</v>
      </c>
      <c r="I27" s="122">
        <f ca="1"/>
        <v>1E-4</v>
      </c>
      <c r="J27" s="122">
        <f ca="1"/>
        <v>5.0000000000000001E-4</v>
      </c>
      <c r="K27" s="122">
        <f ca="1"/>
        <v>0</v>
      </c>
      <c r="L27" s="122">
        <f ca="1"/>
        <v>0</v>
      </c>
      <c r="M27" s="122">
        <f ca="1"/>
        <v>2.0000000000000001E-4</v>
      </c>
      <c r="N27" s="122">
        <f ca="1"/>
        <v>0</v>
      </c>
      <c r="O27" s="122">
        <f ca="1"/>
        <v>1E-4</v>
      </c>
      <c r="P27" s="110"/>
    </row>
    <row r="28" spans="6:16" ht="19.5" x14ac:dyDescent="0.4">
      <c r="F28" s="120" t="s">
        <v>161</v>
      </c>
      <c r="G28" s="121">
        <f ca="1"/>
        <v>1.4E-3</v>
      </c>
      <c r="H28" s="122">
        <f ca="1"/>
        <v>8.9999999999999998E-4</v>
      </c>
      <c r="I28" s="122">
        <f ca="1"/>
        <v>8.0000000000000004E-4</v>
      </c>
      <c r="J28" s="122">
        <f ca="1"/>
        <v>0</v>
      </c>
      <c r="K28" s="122">
        <f ca="1"/>
        <v>6.9999999999999999E-4</v>
      </c>
      <c r="L28" s="122">
        <f ca="1"/>
        <v>8.9999999999999998E-4</v>
      </c>
      <c r="M28" s="122">
        <f ca="1"/>
        <v>5.9999999999999995E-4</v>
      </c>
      <c r="N28" s="122">
        <f ca="1"/>
        <v>8.0000000000000004E-4</v>
      </c>
      <c r="O28" s="122">
        <f ca="1"/>
        <v>6.0000000000000001E-3</v>
      </c>
      <c r="P28" s="110"/>
    </row>
    <row r="29" spans="6:16" ht="19.5" x14ac:dyDescent="0.4">
      <c r="F29" s="120" t="s">
        <v>162</v>
      </c>
      <c r="G29" s="121">
        <f ca="1"/>
        <v>1E-3</v>
      </c>
      <c r="H29" s="122">
        <f ca="1"/>
        <v>1.6000000000000001E-3</v>
      </c>
      <c r="I29" s="122">
        <f ca="1"/>
        <v>1E-3</v>
      </c>
      <c r="J29" s="122">
        <f ca="1"/>
        <v>2.3E-3</v>
      </c>
      <c r="K29" s="122">
        <f ca="1"/>
        <v>8.9999999999999998E-4</v>
      </c>
      <c r="L29" s="122">
        <f ca="1"/>
        <v>1E-4</v>
      </c>
      <c r="M29" s="122">
        <f ca="1"/>
        <v>1.9E-3</v>
      </c>
      <c r="N29" s="122">
        <f ca="1"/>
        <v>8.9999999999999998E-4</v>
      </c>
      <c r="O29" s="122">
        <f ca="1"/>
        <v>2.0000000000000001E-4</v>
      </c>
      <c r="P29" s="110"/>
    </row>
    <row r="30" spans="6:16" ht="19.5" x14ac:dyDescent="0.4">
      <c r="F30" s="120" t="s">
        <v>163</v>
      </c>
      <c r="G30" s="121">
        <f ca="1"/>
        <v>6.8999999999999999E-3</v>
      </c>
      <c r="H30" s="122">
        <f ca="1"/>
        <v>7.6E-3</v>
      </c>
      <c r="I30" s="122">
        <f ca="1"/>
        <v>1.4800000000000001E-2</v>
      </c>
      <c r="J30" s="122">
        <f ca="1"/>
        <v>5.9999999999999995E-4</v>
      </c>
      <c r="K30" s="122">
        <f ca="1"/>
        <v>1.6500000000000001E-2</v>
      </c>
      <c r="L30" s="122">
        <f ca="1"/>
        <v>2.1600000000000001E-2</v>
      </c>
      <c r="M30" s="122">
        <f ca="1"/>
        <v>1.2999999999999999E-2</v>
      </c>
      <c r="N30" s="122">
        <f ca="1"/>
        <v>1.7899999999999999E-2</v>
      </c>
      <c r="O30" s="122">
        <f ca="1"/>
        <v>7.4999999999999997E-3</v>
      </c>
      <c r="P30" s="110"/>
    </row>
    <row r="31" spans="6:16" ht="19.5" x14ac:dyDescent="0.4">
      <c r="F31" s="120" t="s">
        <v>164</v>
      </c>
      <c r="G31" s="121">
        <f ca="1"/>
        <v>8.8999999999999999E-3</v>
      </c>
      <c r="H31" s="122">
        <f ca="1"/>
        <v>1.8800000000000001E-2</v>
      </c>
      <c r="I31" s="122">
        <f ca="1"/>
        <v>4.4000000000000003E-3</v>
      </c>
      <c r="J31" s="122">
        <f ca="1"/>
        <v>5.1999999999999998E-3</v>
      </c>
      <c r="K31" s="122">
        <f ca="1"/>
        <v>4.7999999999999996E-3</v>
      </c>
      <c r="L31" s="122">
        <f ca="1"/>
        <v>6.1999999999999998E-3</v>
      </c>
      <c r="M31" s="122">
        <f ca="1"/>
        <v>3.7000000000000002E-3</v>
      </c>
      <c r="N31" s="122">
        <f ca="1"/>
        <v>5.1999999999999998E-3</v>
      </c>
      <c r="O31" s="122">
        <f ca="1"/>
        <v>4.3E-3</v>
      </c>
      <c r="P31" s="110"/>
    </row>
    <row r="32" spans="6:16" ht="19.5" x14ac:dyDescent="0.4">
      <c r="F32" s="116" t="s">
        <v>419</v>
      </c>
      <c r="G32" s="118">
        <f ca="1"/>
        <v>7.4400000000000008E-2</v>
      </c>
      <c r="H32" s="119">
        <f ca="1"/>
        <v>9.3700000000000006E-2</v>
      </c>
      <c r="I32" s="119">
        <f ca="1"/>
        <v>0.10589999999999999</v>
      </c>
      <c r="J32" s="119">
        <f ca="1"/>
        <v>6.480000000000001E-2</v>
      </c>
      <c r="K32" s="119">
        <f ca="1"/>
        <v>0.1123</v>
      </c>
      <c r="L32" s="119">
        <f ca="1"/>
        <v>0.11209999999999999</v>
      </c>
      <c r="M32" s="119">
        <f ca="1"/>
        <v>9.2800000000000007E-2</v>
      </c>
      <c r="N32" s="119">
        <f ca="1"/>
        <v>0.12559999999999999</v>
      </c>
      <c r="O32" s="119">
        <f ca="1"/>
        <v>5.7999999999999996E-2</v>
      </c>
      <c r="P32" s="110"/>
    </row>
    <row r="33" spans="6:16" ht="19.5" x14ac:dyDescent="0.4">
      <c r="F33" s="120" t="s">
        <v>166</v>
      </c>
      <c r="G33" s="121">
        <f ca="1"/>
        <v>1.2999999999999999E-3</v>
      </c>
      <c r="H33" s="122">
        <f ca="1"/>
        <v>1.6000000000000001E-3</v>
      </c>
      <c r="I33" s="122">
        <f ca="1"/>
        <v>1.5E-3</v>
      </c>
      <c r="J33" s="122">
        <f ca="1"/>
        <v>6.9999999999999999E-4</v>
      </c>
      <c r="K33" s="122">
        <f ca="1"/>
        <v>1.2999999999999999E-3</v>
      </c>
      <c r="L33" s="122">
        <f ca="1"/>
        <v>1.2999999999999999E-3</v>
      </c>
      <c r="M33" s="122">
        <f ca="1"/>
        <v>8.9999999999999998E-4</v>
      </c>
      <c r="N33" s="122">
        <f ca="1"/>
        <v>1.5E-3</v>
      </c>
      <c r="O33" s="122">
        <f ca="1"/>
        <v>6.9999999999999999E-4</v>
      </c>
      <c r="P33" s="110"/>
    </row>
    <row r="34" spans="6:16" ht="19.5" x14ac:dyDescent="0.4">
      <c r="F34" s="120" t="s">
        <v>167</v>
      </c>
      <c r="G34" s="121">
        <f ca="1"/>
        <v>4.5699999999999998E-2</v>
      </c>
      <c r="H34" s="122">
        <f ca="1"/>
        <v>6.2899999999999998E-2</v>
      </c>
      <c r="I34" s="122">
        <f ca="1"/>
        <v>6.0199999999999997E-2</v>
      </c>
      <c r="J34" s="122">
        <f ca="1"/>
        <v>4.5100000000000001E-2</v>
      </c>
      <c r="K34" s="122">
        <f ca="1"/>
        <v>6.4500000000000002E-2</v>
      </c>
      <c r="L34" s="122">
        <f ca="1"/>
        <v>6.5299999999999997E-2</v>
      </c>
      <c r="M34" s="122">
        <f ca="1"/>
        <v>4.6899999999999997E-2</v>
      </c>
      <c r="N34" s="122">
        <f ca="1"/>
        <v>7.6999999999999999E-2</v>
      </c>
      <c r="O34" s="122">
        <f ca="1"/>
        <v>3.32E-2</v>
      </c>
      <c r="P34" s="110"/>
    </row>
    <row r="35" spans="6:16" ht="19.5" x14ac:dyDescent="0.4">
      <c r="F35" s="120" t="s">
        <v>168</v>
      </c>
      <c r="G35" s="121">
        <f ca="1"/>
        <v>1.09E-2</v>
      </c>
      <c r="H35" s="122">
        <f ca="1"/>
        <v>1.18E-2</v>
      </c>
      <c r="I35" s="122">
        <f ca="1"/>
        <v>2.1299999999999999E-2</v>
      </c>
      <c r="J35" s="122">
        <f ca="1"/>
        <v>6.0000000000000001E-3</v>
      </c>
      <c r="K35" s="122">
        <f ca="1"/>
        <v>2.2499999999999999E-2</v>
      </c>
      <c r="L35" s="122">
        <f ca="1"/>
        <v>2.0799999999999999E-2</v>
      </c>
      <c r="M35" s="122">
        <f ca="1"/>
        <v>2.7300000000000001E-2</v>
      </c>
      <c r="N35" s="122">
        <f ca="1"/>
        <v>1.8599999999999998E-2</v>
      </c>
      <c r="O35" s="122">
        <f ca="1"/>
        <v>4.1000000000000003E-3</v>
      </c>
      <c r="P35" s="110"/>
    </row>
    <row r="36" spans="6:16" ht="19.5" x14ac:dyDescent="0.4">
      <c r="F36" s="120" t="s">
        <v>169</v>
      </c>
      <c r="G36" s="121">
        <f ca="1"/>
        <v>3.0999999999999999E-3</v>
      </c>
      <c r="H36" s="122">
        <f ca="1"/>
        <v>2.3E-3</v>
      </c>
      <c r="I36" s="122">
        <f ca="1"/>
        <v>5.0000000000000001E-3</v>
      </c>
      <c r="J36" s="122">
        <f ca="1"/>
        <v>0</v>
      </c>
      <c r="K36" s="122">
        <f ca="1"/>
        <v>4.8999999999999998E-3</v>
      </c>
      <c r="L36" s="122">
        <f ca="1"/>
        <v>5.1999999999999998E-3</v>
      </c>
      <c r="M36" s="122">
        <f ca="1"/>
        <v>3.7000000000000002E-3</v>
      </c>
      <c r="N36" s="122">
        <f ca="1"/>
        <v>5.7999999999999996E-3</v>
      </c>
      <c r="O36" s="122">
        <f ca="1"/>
        <v>2.3E-3</v>
      </c>
      <c r="P36" s="110"/>
    </row>
    <row r="37" spans="6:16" ht="19.5" x14ac:dyDescent="0.4">
      <c r="F37" s="120" t="s">
        <v>170</v>
      </c>
      <c r="G37" s="121">
        <f ca="1"/>
        <v>7.4000000000000003E-3</v>
      </c>
      <c r="H37" s="122">
        <f ca="1"/>
        <v>7.0000000000000001E-3</v>
      </c>
      <c r="I37" s="122">
        <f ca="1"/>
        <v>8.3000000000000001E-3</v>
      </c>
      <c r="J37" s="122">
        <f ca="1"/>
        <v>8.3000000000000001E-3</v>
      </c>
      <c r="K37" s="122">
        <f ca="1"/>
        <v>8.6999999999999994E-3</v>
      </c>
      <c r="L37" s="122">
        <f ca="1"/>
        <v>8.8999999999999999E-3</v>
      </c>
      <c r="M37" s="122">
        <f ca="1"/>
        <v>6.4000000000000003E-3</v>
      </c>
      <c r="N37" s="122">
        <f ca="1"/>
        <v>1.03E-2</v>
      </c>
      <c r="O37" s="122">
        <f ca="1"/>
        <v>1.6299999999999999E-2</v>
      </c>
      <c r="P37" s="110"/>
    </row>
    <row r="38" spans="6:16" ht="19.5" x14ac:dyDescent="0.4">
      <c r="F38" s="120" t="s">
        <v>171</v>
      </c>
      <c r="G38" s="121">
        <f ca="1"/>
        <v>4.8999999999999998E-3</v>
      </c>
      <c r="H38" s="122">
        <f ca="1"/>
        <v>5.7000000000000002E-3</v>
      </c>
      <c r="I38" s="122">
        <f ca="1"/>
        <v>6.8999999999999999E-3</v>
      </c>
      <c r="J38" s="122">
        <f ca="1"/>
        <v>4.1000000000000003E-3</v>
      </c>
      <c r="K38" s="122">
        <f ca="1"/>
        <v>7.4999999999999997E-3</v>
      </c>
      <c r="L38" s="122">
        <f ca="1"/>
        <v>7.6E-3</v>
      </c>
      <c r="M38" s="122">
        <f ca="1"/>
        <v>5.4999999999999997E-3</v>
      </c>
      <c r="N38" s="122">
        <f ca="1"/>
        <v>8.8999999999999999E-3</v>
      </c>
      <c r="O38" s="122">
        <f ca="1"/>
        <v>2.9999999999999997E-4</v>
      </c>
      <c r="P38" s="110"/>
    </row>
    <row r="39" spans="6:16" ht="20.25" thickBot="1" x14ac:dyDescent="0.45">
      <c r="F39" s="123" t="s">
        <v>172</v>
      </c>
      <c r="G39" s="124">
        <f ca="1"/>
        <v>1.1000000000000001E-3</v>
      </c>
      <c r="H39" s="125">
        <f ca="1"/>
        <v>2.3999999999999998E-3</v>
      </c>
      <c r="I39" s="125">
        <f ca="1"/>
        <v>2.7000000000000001E-3</v>
      </c>
      <c r="J39" s="125">
        <f ca="1"/>
        <v>5.9999999999999995E-4</v>
      </c>
      <c r="K39" s="125">
        <f ca="1"/>
        <v>2.8999999999999998E-3</v>
      </c>
      <c r="L39" s="125">
        <f ca="1"/>
        <v>3.0000000000000001E-3</v>
      </c>
      <c r="M39" s="125">
        <f ca="1"/>
        <v>2.0999999999999999E-3</v>
      </c>
      <c r="N39" s="125">
        <f ca="1"/>
        <v>3.5000000000000001E-3</v>
      </c>
      <c r="O39" s="125">
        <f ca="1"/>
        <v>1.1000000000000001E-3</v>
      </c>
      <c r="P39" s="113"/>
    </row>
    <row r="40" spans="6:16" ht="20.25" x14ac:dyDescent="0.4">
      <c r="F40" s="120"/>
      <c r="G40" s="107" t="s">
        <v>218</v>
      </c>
      <c r="H40" s="154"/>
      <c r="I40" s="154"/>
      <c r="J40" s="153"/>
      <c r="K40" s="153"/>
      <c r="L40" s="153"/>
      <c r="M40" s="153"/>
      <c r="N40" s="153"/>
      <c r="O40" s="153"/>
      <c r="P40" s="38"/>
    </row>
    <row r="41" spans="6:16" ht="19.5" x14ac:dyDescent="0.4">
      <c r="F41" s="120"/>
      <c r="G41" s="107" t="s">
        <v>219</v>
      </c>
      <c r="H41" s="153"/>
      <c r="I41" s="153"/>
      <c r="J41" s="153"/>
      <c r="K41" s="153"/>
      <c r="L41" s="153"/>
      <c r="M41" s="153"/>
      <c r="N41" s="153"/>
      <c r="O41" s="153"/>
      <c r="P41" s="38"/>
    </row>
    <row r="42" spans="6:16" ht="10.35" customHeight="1" x14ac:dyDescent="0.4">
      <c r="G42" s="120"/>
      <c r="H42" s="126"/>
      <c r="I42" s="126"/>
      <c r="J42" s="126"/>
      <c r="K42" s="126"/>
      <c r="L42" s="126"/>
      <c r="M42" s="126"/>
      <c r="N42" s="126"/>
      <c r="O42" s="126"/>
      <c r="P42" s="38"/>
    </row>
    <row r="43" spans="6:16" ht="19.5" x14ac:dyDescent="0.4">
      <c r="G43" s="157" t="str">
        <f>IF(OR(D4="工事金額_5000万円以上_１億円未満", D4="工事金額_1億円以上_５億円未満",D4="工事金額_5億円以上_１0億円未満",D4="工事金額_10億円以上_20億円未満",D4="工事金額_20億円以上"), " *   回収標本数が少ないため参考値  ", "")</f>
        <v/>
      </c>
      <c r="H43" s="126"/>
      <c r="I43" s="126"/>
      <c r="J43" s="126"/>
      <c r="K43" s="126"/>
      <c r="L43" s="126"/>
      <c r="M43" s="126"/>
      <c r="N43" s="126"/>
      <c r="O43" s="126"/>
      <c r="P43" s="38"/>
    </row>
    <row r="44" spans="6:16" x14ac:dyDescent="0.4">
      <c r="G44" s="158" t="str">
        <f>IF(OR(D4="工事金額_5億円以上_１0億円未満",D4="工事金額_10億円以上_20億円未満",D4="工事金額_20億円以上"), " ** 回収標本が得られなかったため、ウェイトはゼロ", "")</f>
        <v/>
      </c>
    </row>
  </sheetData>
  <sheetProtection algorithmName="SHA-512" hashValue="e2Xil/IVQcRwyYz8QxucgFPteMdDPaHdD4brYnDSayDmlTmhUcnOx/5G6410oD5YHqI4pdka4Uiqdv434pbAHA==" saltValue="uXkwQIk82PwkLPNq3M1wfQ==" spinCount="100000" sheet="1" objects="1" scenarios="1"/>
  <mergeCells count="3">
    <mergeCell ref="F12:F13"/>
    <mergeCell ref="P12:P14"/>
    <mergeCell ref="E4:I5"/>
  </mergeCells>
  <phoneticPr fontId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D58539C-EBC2-4A03-B593-6AB123A1E08D}">
          <x14:formula1>
            <xm:f>条件設定バックデータ!$D$2:$D$9</xm:f>
          </x14:formula1>
          <xm:sqref>D4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DC82B-07C0-4AC4-A331-332E95958B10}">
  <sheetPr codeName="Sheet23">
    <tabColor rgb="FF663300"/>
    <pageSetUpPr autoPageBreaks="0"/>
  </sheetPr>
  <dimension ref="B2:CL177"/>
  <sheetViews>
    <sheetView showGridLines="0" zoomScaleNormal="100" workbookViewId="0">
      <selection activeCell="E5" sqref="E5"/>
    </sheetView>
  </sheetViews>
  <sheetFormatPr defaultRowHeight="18.75" x14ac:dyDescent="0.45"/>
  <cols>
    <col min="1" max="1" width="5.125" customWidth="1"/>
    <col min="2" max="3" width="5.125" style="1" customWidth="1"/>
    <col min="4" max="4" width="23.5" style="1" bestFit="1" customWidth="1"/>
    <col min="5" max="5" width="37.375" style="1" customWidth="1"/>
    <col min="6" max="6" width="9.5" style="1" customWidth="1"/>
    <col min="7" max="7" width="11.375" style="2" customWidth="1"/>
    <col min="8" max="8" width="11.375" style="1" customWidth="1"/>
    <col min="9" max="9" width="6.875" style="1" customWidth="1"/>
    <col min="10" max="13" width="12.25" style="1" customWidth="1"/>
    <col min="14" max="14" width="12.125" style="1" customWidth="1"/>
    <col min="15" max="18" width="12.25" style="1" customWidth="1"/>
    <col min="19" max="19" width="11.375" style="2" customWidth="1"/>
    <col min="20" max="20" width="11.375" style="1" customWidth="1"/>
    <col min="21" max="21" width="6.875" style="1" customWidth="1"/>
    <col min="22" max="30" width="12.25" style="1" customWidth="1"/>
    <col min="31" max="31" width="11.375" style="2" customWidth="1"/>
    <col min="32" max="32" width="11.375" style="1" customWidth="1"/>
    <col min="33" max="33" width="6.875" style="1" customWidth="1"/>
    <col min="34" max="42" width="12.25" style="1" customWidth="1"/>
    <col min="43" max="43" width="11.375" style="2" customWidth="1"/>
    <col min="44" max="44" width="11.375" style="1" customWidth="1"/>
    <col min="45" max="45" width="6.875" style="1" customWidth="1"/>
    <col min="46" max="54" width="12.25" style="1" customWidth="1"/>
    <col min="55" max="55" width="11.375" style="2" customWidth="1"/>
    <col min="56" max="56" width="11.375" style="1" customWidth="1"/>
    <col min="57" max="57" width="6.875" style="1" customWidth="1"/>
    <col min="58" max="66" width="12.25" style="1" customWidth="1"/>
    <col min="67" max="67" width="11.375" style="2" customWidth="1"/>
    <col min="68" max="68" width="11.375" style="1" customWidth="1"/>
    <col min="69" max="69" width="6.875" style="1" customWidth="1"/>
    <col min="70" max="78" width="12.25" style="1" customWidth="1"/>
    <col min="79" max="79" width="11.375" style="2" customWidth="1"/>
    <col min="80" max="80" width="11.375" style="1" customWidth="1"/>
    <col min="81" max="81" width="6.875" style="1" customWidth="1"/>
    <col min="82" max="90" width="12.25" style="1" customWidth="1"/>
    <col min="91" max="92" width="8.75"/>
  </cols>
  <sheetData>
    <row r="2" spans="2:90" ht="24.75" x14ac:dyDescent="0.55000000000000004">
      <c r="C2" s="203"/>
      <c r="D2" s="204" t="s">
        <v>131</v>
      </c>
      <c r="E2" s="204"/>
      <c r="F2" s="203"/>
      <c r="G2" s="205"/>
      <c r="H2" s="203"/>
      <c r="I2" s="203"/>
      <c r="J2" s="203"/>
      <c r="K2" s="203"/>
      <c r="L2" s="203"/>
    </row>
    <row r="3" spans="2:90" ht="24.75" x14ac:dyDescent="0.55000000000000004">
      <c r="C3" s="203"/>
      <c r="D3" s="206" t="s">
        <v>132</v>
      </c>
      <c r="E3" s="206" t="s">
        <v>133</v>
      </c>
      <c r="F3" s="203"/>
      <c r="G3" s="205"/>
      <c r="H3" s="203"/>
      <c r="I3" s="203"/>
      <c r="J3" s="203"/>
      <c r="K3" s="203"/>
      <c r="L3" s="203"/>
    </row>
    <row r="4" spans="2:90" ht="25.5" thickBot="1" x14ac:dyDescent="0.6">
      <c r="B4" s="3"/>
      <c r="C4" s="203"/>
      <c r="D4" s="207" t="s">
        <v>121</v>
      </c>
      <c r="E4" s="117" t="s">
        <v>122</v>
      </c>
      <c r="F4" s="203"/>
      <c r="G4" s="205"/>
      <c r="H4" s="208"/>
      <c r="I4" s="203"/>
      <c r="J4" s="205"/>
      <c r="K4" s="203"/>
      <c r="L4" s="203"/>
      <c r="T4" s="3"/>
      <c r="V4" s="2"/>
      <c r="AF4" s="3"/>
      <c r="AH4" s="2"/>
      <c r="AR4" s="3"/>
      <c r="AT4" s="2"/>
      <c r="BD4" s="3"/>
      <c r="BF4" s="2"/>
      <c r="BP4" s="3"/>
      <c r="BR4" s="2"/>
      <c r="CB4" s="3"/>
      <c r="CD4" s="2"/>
    </row>
    <row r="5" spans="2:90" ht="22.5" x14ac:dyDescent="0.45">
      <c r="C5" s="203"/>
      <c r="D5" s="209" t="s">
        <v>141</v>
      </c>
      <c r="E5" s="212" t="s">
        <v>80</v>
      </c>
      <c r="F5" s="276" t="s">
        <v>433</v>
      </c>
      <c r="G5" s="277"/>
      <c r="H5" s="277"/>
      <c r="I5" s="277"/>
      <c r="J5" s="277"/>
      <c r="K5" s="277"/>
      <c r="L5" s="277"/>
    </row>
    <row r="6" spans="2:90" ht="23.25" thickBot="1" x14ac:dyDescent="0.5">
      <c r="C6" s="203"/>
      <c r="D6" s="209" t="s">
        <v>142</v>
      </c>
      <c r="E6" s="213" t="s">
        <v>447</v>
      </c>
      <c r="F6" s="276"/>
      <c r="G6" s="277"/>
      <c r="H6" s="277"/>
      <c r="I6" s="277"/>
      <c r="J6" s="277"/>
      <c r="K6" s="277"/>
      <c r="L6" s="277"/>
    </row>
    <row r="7" spans="2:90" ht="22.5" x14ac:dyDescent="0.45">
      <c r="C7" s="203"/>
      <c r="D7" s="210"/>
      <c r="E7" s="203"/>
      <c r="F7" s="203"/>
      <c r="G7" s="205"/>
      <c r="H7" s="203"/>
      <c r="I7" s="203"/>
      <c r="J7" s="203"/>
      <c r="K7" s="203"/>
      <c r="L7" s="203"/>
    </row>
    <row r="8" spans="2:90" ht="112.5" x14ac:dyDescent="0.45">
      <c r="C8" s="203"/>
      <c r="D8" s="210"/>
      <c r="E8" s="202" t="s">
        <v>432</v>
      </c>
      <c r="F8" s="203"/>
      <c r="G8" s="205"/>
      <c r="H8" s="203"/>
      <c r="I8" s="203"/>
      <c r="J8" s="203"/>
      <c r="K8" s="203"/>
      <c r="L8" s="203"/>
    </row>
    <row r="9" spans="2:90" ht="22.5" x14ac:dyDescent="0.45">
      <c r="C9" s="203"/>
      <c r="D9" s="210"/>
      <c r="E9" s="211"/>
      <c r="F9" s="203"/>
      <c r="G9" s="205"/>
      <c r="H9" s="203"/>
      <c r="I9" s="203"/>
      <c r="J9" s="203"/>
      <c r="K9" s="203"/>
      <c r="L9" s="203"/>
    </row>
    <row r="10" spans="2:90" ht="22.5" x14ac:dyDescent="0.45">
      <c r="D10" s="73"/>
      <c r="E10" s="201"/>
    </row>
    <row r="11" spans="2:90" ht="24.75" x14ac:dyDescent="0.55000000000000004">
      <c r="D11" s="73"/>
      <c r="H11" s="81" t="str" cm="1">
        <f t="array" aca="1" ref="H11" ca="1">INDEX(_xlfn.CHOOSECOLS(INDIRECT("'" &amp; E5 &amp; "（" &amp; E4 &amp; "）'!$A$3:$Cr$3"),2,14,26,38,50,62,74,86),,MATCH(E6,_xlfn.CHOOSECOLS(INDIRECT("'" &amp; E5 &amp; "（" &amp; E4 &amp; "）'!$A$6:$CJ$6"),4,16,28,40,52,64,76,88),0))</f>
        <v>第1表　札幌地区-全規模</v>
      </c>
    </row>
    <row r="12" spans="2:90" ht="24.6" customHeight="1" x14ac:dyDescent="0.45">
      <c r="D12" s="73"/>
      <c r="E12" s="74"/>
    </row>
    <row r="13" spans="2:90" s="47" customFormat="1" ht="24.75" x14ac:dyDescent="0.5">
      <c r="B13" s="71"/>
      <c r="C13" s="71"/>
      <c r="D13" s="71"/>
      <c r="E13" s="71"/>
      <c r="F13" s="71"/>
      <c r="G13" s="75"/>
      <c r="I13" s="136"/>
      <c r="K13" s="138" t="s">
        <v>181</v>
      </c>
      <c r="N13" s="139" t="str" cm="1">
        <f t="array" aca="1" ref="N13" ca="1">INDEX(_xlfn.CHOOSECOLS(INDIRECT("'" &amp; E5 &amp; "（" &amp; E4 &amp; "）'!$A$5:$Cr$5"),8,20,32,44,56,68,80,92),,MATCH(E6,_xlfn.CHOOSECOLS(INDIRECT("'" &amp; E5 &amp; "（" &amp; E4 &amp; "）'!$A$6:$CJ$6"),4,16,28,40,52,64,76,88),0))</f>
        <v>工事原価指数（札幌地区）</v>
      </c>
      <c r="P13" s="136"/>
      <c r="Q13" s="136"/>
      <c r="R13" s="136"/>
      <c r="S13" s="75"/>
      <c r="T13" s="278"/>
      <c r="U13" s="278"/>
      <c r="V13" s="278"/>
      <c r="W13" s="278"/>
      <c r="X13" s="278"/>
      <c r="Y13" s="278"/>
      <c r="Z13" s="278"/>
      <c r="AA13" s="278"/>
      <c r="AB13" s="278"/>
      <c r="AC13" s="278"/>
      <c r="AD13" s="278"/>
      <c r="AE13" s="75"/>
      <c r="AF13" s="278"/>
      <c r="AG13" s="278"/>
      <c r="AH13" s="278"/>
      <c r="AI13" s="278"/>
      <c r="AJ13" s="278"/>
      <c r="AK13" s="278"/>
      <c r="AL13" s="278"/>
      <c r="AM13" s="278"/>
      <c r="AN13" s="278"/>
      <c r="AO13" s="278"/>
      <c r="AP13" s="278"/>
      <c r="AQ13" s="75"/>
      <c r="AR13" s="278"/>
      <c r="AS13" s="278"/>
      <c r="AT13" s="278"/>
      <c r="AU13" s="278"/>
      <c r="AV13" s="278"/>
      <c r="AW13" s="278"/>
      <c r="AX13" s="278"/>
      <c r="AY13" s="278"/>
      <c r="AZ13" s="278"/>
      <c r="BA13" s="278"/>
      <c r="BB13" s="278"/>
      <c r="BC13" s="75"/>
      <c r="BD13" s="278"/>
      <c r="BE13" s="278"/>
      <c r="BF13" s="278"/>
      <c r="BG13" s="278"/>
      <c r="BH13" s="278"/>
      <c r="BI13" s="278"/>
      <c r="BJ13" s="278"/>
      <c r="BK13" s="278"/>
      <c r="BL13" s="278"/>
      <c r="BM13" s="278"/>
      <c r="BN13" s="278"/>
      <c r="BO13" s="75"/>
      <c r="BP13" s="278"/>
      <c r="BQ13" s="278"/>
      <c r="BR13" s="278"/>
      <c r="BS13" s="278"/>
      <c r="BT13" s="278"/>
      <c r="BU13" s="278"/>
      <c r="BV13" s="278"/>
      <c r="BW13" s="278"/>
      <c r="BX13" s="278"/>
      <c r="BY13" s="278"/>
      <c r="BZ13" s="278"/>
      <c r="CA13" s="75"/>
      <c r="CB13" s="278"/>
      <c r="CC13" s="278"/>
      <c r="CD13" s="278"/>
      <c r="CE13" s="278"/>
      <c r="CF13" s="278"/>
      <c r="CG13" s="278"/>
      <c r="CH13" s="278"/>
      <c r="CI13" s="278"/>
      <c r="CJ13" s="278"/>
      <c r="CK13" s="278"/>
      <c r="CL13" s="278"/>
    </row>
    <row r="14" spans="2:90" x14ac:dyDescent="0.4">
      <c r="B14" s="270"/>
      <c r="C14" s="270"/>
      <c r="D14" s="70"/>
      <c r="E14" s="63"/>
      <c r="F14" s="63"/>
      <c r="G14" s="6"/>
      <c r="H14" s="279" t="s">
        <v>0</v>
      </c>
      <c r="I14" s="280"/>
      <c r="J14" s="281" t="str">
        <f>+E6</f>
        <v>全規模</v>
      </c>
      <c r="K14" s="282"/>
      <c r="L14" s="282"/>
      <c r="M14" s="282"/>
      <c r="N14" s="282"/>
      <c r="O14" s="282"/>
      <c r="P14" s="283"/>
      <c r="Q14" s="5" t="s">
        <v>2</v>
      </c>
      <c r="R14" s="55" t="s">
        <v>3</v>
      </c>
      <c r="S14" s="6"/>
      <c r="T14" s="270"/>
      <c r="U14" s="270"/>
      <c r="V14" s="271"/>
      <c r="W14" s="271"/>
      <c r="X14" s="271"/>
      <c r="Y14" s="271"/>
      <c r="Z14" s="271"/>
      <c r="AA14" s="271"/>
      <c r="AB14" s="271"/>
      <c r="AC14" s="63"/>
      <c r="AD14" s="63"/>
      <c r="AE14" s="6"/>
      <c r="AF14" s="270"/>
      <c r="AG14" s="270"/>
      <c r="AH14" s="271"/>
      <c r="AI14" s="271"/>
      <c r="AJ14" s="271"/>
      <c r="AK14" s="271"/>
      <c r="AL14" s="271"/>
      <c r="AM14" s="271"/>
      <c r="AN14" s="271"/>
      <c r="AO14" s="63"/>
      <c r="AP14" s="63"/>
      <c r="AQ14" s="6"/>
      <c r="AR14" s="270"/>
      <c r="AS14" s="270"/>
      <c r="AT14" s="271"/>
      <c r="AU14" s="271"/>
      <c r="AV14" s="271"/>
      <c r="AW14" s="271"/>
      <c r="AX14" s="271"/>
      <c r="AY14" s="271"/>
      <c r="AZ14" s="271"/>
      <c r="BA14" s="63"/>
      <c r="BB14" s="63"/>
      <c r="BC14" s="6"/>
      <c r="BD14" s="270"/>
      <c r="BE14" s="270"/>
      <c r="BF14" s="271"/>
      <c r="BG14" s="271"/>
      <c r="BH14" s="271"/>
      <c r="BI14" s="271"/>
      <c r="BJ14" s="271"/>
      <c r="BK14" s="271"/>
      <c r="BL14" s="271"/>
      <c r="BM14" s="63"/>
      <c r="BN14" s="63"/>
      <c r="BO14" s="6"/>
      <c r="BP14" s="270"/>
      <c r="BQ14" s="270"/>
      <c r="BR14" s="271"/>
      <c r="BS14" s="271"/>
      <c r="BT14" s="271"/>
      <c r="BU14" s="271"/>
      <c r="BV14" s="271"/>
      <c r="BW14" s="271"/>
      <c r="BX14" s="271"/>
      <c r="BY14" s="63"/>
      <c r="BZ14" s="63"/>
      <c r="CA14" s="6"/>
      <c r="CB14" s="270"/>
      <c r="CC14" s="270"/>
      <c r="CD14" s="271"/>
      <c r="CE14" s="271"/>
      <c r="CF14" s="271"/>
      <c r="CG14" s="271"/>
      <c r="CH14" s="271"/>
      <c r="CI14" s="271"/>
      <c r="CJ14" s="271"/>
      <c r="CK14" s="63"/>
      <c r="CL14" s="63"/>
    </row>
    <row r="15" spans="2:90" ht="4.1500000000000004" customHeight="1" x14ac:dyDescent="0.4">
      <c r="B15" s="7"/>
      <c r="C15" s="7"/>
      <c r="D15" s="64"/>
      <c r="E15" s="65"/>
      <c r="F15" s="65"/>
      <c r="H15" s="7"/>
      <c r="I15" s="7"/>
      <c r="J15" s="8"/>
      <c r="K15" s="8"/>
      <c r="L15" s="8"/>
      <c r="M15" s="8"/>
      <c r="N15" s="8"/>
      <c r="O15" s="8"/>
      <c r="P15" s="8"/>
      <c r="Q15" s="9"/>
      <c r="R15" s="9"/>
      <c r="T15" s="7"/>
      <c r="U15" s="7"/>
      <c r="V15" s="64"/>
      <c r="W15" s="64"/>
      <c r="X15" s="64"/>
      <c r="Y15" s="64"/>
      <c r="Z15" s="64"/>
      <c r="AA15" s="64"/>
      <c r="AB15" s="64"/>
      <c r="AC15" s="65"/>
      <c r="AD15" s="65"/>
      <c r="AF15" s="7"/>
      <c r="AG15" s="7"/>
      <c r="AH15" s="64"/>
      <c r="AI15" s="64"/>
      <c r="AJ15" s="64"/>
      <c r="AK15" s="64"/>
      <c r="AL15" s="64"/>
      <c r="AM15" s="64"/>
      <c r="AN15" s="64"/>
      <c r="AO15" s="65"/>
      <c r="AP15" s="65"/>
      <c r="AR15" s="7"/>
      <c r="AS15" s="7"/>
      <c r="AT15" s="64"/>
      <c r="AU15" s="64"/>
      <c r="AV15" s="64"/>
      <c r="AW15" s="64"/>
      <c r="AX15" s="64"/>
      <c r="AY15" s="64"/>
      <c r="AZ15" s="64"/>
      <c r="BA15" s="65"/>
      <c r="BB15" s="65"/>
      <c r="BD15" s="7"/>
      <c r="BE15" s="7"/>
      <c r="BF15" s="64"/>
      <c r="BG15" s="64"/>
      <c r="BH15" s="64"/>
      <c r="BI15" s="64"/>
      <c r="BJ15" s="64"/>
      <c r="BK15" s="64"/>
      <c r="BL15" s="64"/>
      <c r="BM15" s="65"/>
      <c r="BN15" s="65"/>
      <c r="BP15" s="7"/>
      <c r="BQ15" s="7"/>
      <c r="BR15" s="64"/>
      <c r="BS15" s="64"/>
      <c r="BT15" s="64"/>
      <c r="BU15" s="64"/>
      <c r="BV15" s="64"/>
      <c r="BW15" s="64"/>
      <c r="BX15" s="64"/>
      <c r="BY15" s="65"/>
      <c r="BZ15" s="65"/>
      <c r="CB15" s="7"/>
      <c r="CC15" s="7"/>
      <c r="CD15" s="64"/>
      <c r="CE15" s="64"/>
      <c r="CF15" s="64"/>
      <c r="CG15" s="64"/>
      <c r="CH15" s="64"/>
      <c r="CI15" s="64"/>
      <c r="CJ15" s="64"/>
      <c r="CK15" s="65"/>
      <c r="CL15" s="65"/>
    </row>
    <row r="16" spans="2:90" x14ac:dyDescent="0.45">
      <c r="B16" s="269"/>
      <c r="C16" s="269"/>
      <c r="F16" s="66"/>
      <c r="G16" s="10"/>
      <c r="H16" s="272" t="s">
        <v>11</v>
      </c>
      <c r="I16" s="273"/>
      <c r="J16" s="34" t="str" cm="1">
        <f t="array" aca="1" ref="J16:J177" ca="1">INDEX(_xlfn.CHOOSECOLS(INDIRECT("'" &amp; E5 &amp; "（" &amp; E4 &amp; "）'!$A$8:$Cr$169"),4,16,28,40,52,64,76,88),,MATCH(E6,_xlfn.CHOOSECOLS(INDIRECT("'" &amp; E5 &amp; "（" &amp; E4 &amp; "）'!$A$6:$CJ$6"),4,16,28,40,52,64,76,88),0))</f>
        <v>公共事業</v>
      </c>
      <c r="K16" s="34" t="str" cm="1">
        <f t="array" aca="1" ref="K16:K173" ca="1">INDEX(_xlfn.CHOOSECOLS(INDIRECT("'" &amp; E5 &amp; "（" &amp; E4 &amp; "）'!$A$8:$Cr$165"),5,17,29,41,53,65,77,89),,MATCH(E6,_xlfn.CHOOSECOLS(INDIRECT("'" &amp; E5 &amp; "（" &amp; E4 &amp; "）'!$A$6:$Cj$6"),4,16,28,40,52,64,76,88),0))</f>
        <v>治水</v>
      </c>
      <c r="L16" s="35" t="str" cm="1">
        <f t="array" aca="1" ref="L16:L173" ca="1">INDEX(_xlfn.CHOOSECOLS(INDIRECT("'" &amp; E5 &amp; "（" &amp; E4 &amp; "）'!$A$8:$Cr$165"),6,18,30,42,54,66,78,90),,MATCH(E6,_xlfn.CHOOSECOLS(INDIRECT("'" &amp; E5 &amp; "（" &amp; E4 &amp; "）'!$A$6:$CJ$6"),4,16,28,40,52,64,76,88),0))</f>
        <v>道路</v>
      </c>
      <c r="M16" s="34" t="str" cm="1">
        <f t="array" aca="1" ref="M16:M173" ca="1">INDEX(_xlfn.CHOOSECOLS(INDIRECT("'" &amp; E5 &amp; "（" &amp; E4 &amp; "）'!$A$8:$Cr$165"),7,19,31,43,55,67,79,91),,MATCH(E6,_xlfn.CHOOSECOLS(INDIRECT("'" &amp; E5 &amp; "（" &amp; E4 &amp; "）'!$A$6:$CJ$6"),4,16,28,40,52,64,76,88),0))</f>
        <v>下水道</v>
      </c>
      <c r="N16" s="148" t="str" cm="1">
        <f t="array" aca="1" ref="N16:N177" ca="1">INDEX(_xlfn.CHOOSECOLS(INDIRECT("'" &amp; E5 &amp; "（" &amp; E4 &amp; "）'!$A$8:$Cr$169"),8,20,32,44,56,68,80,92),,MATCH(E6,_xlfn.CHOOSECOLS(INDIRECT("'" &amp; E5 &amp; "（" &amp; E4 &amp; "）'!$A$6:$CJ$6"),4,16,28,40,52,64,76,88),0))</f>
        <v>道路改良</v>
      </c>
      <c r="O16" s="148" t="str" cm="1">
        <f t="array" aca="1" ref="O16:O177" ca="1">INDEX(_xlfn.CHOOSECOLS(INDIRECT("'" &amp; E5 &amp; "（" &amp; E4 &amp; "）'!$A$8:$Cr$169"),9,21,33,45,57,69,81,93),,MATCH(E6,_xlfn.CHOOSECOLS(INDIRECT("'" &amp; E5 &amp; "（" &amp; E4 &amp; "）'!$A$6:$CJ$6"),4,16,28,40,52,64,76,88),0))</f>
        <v>道路舗装</v>
      </c>
      <c r="P16" s="148" t="str" cm="1">
        <f t="array" aca="1" ref="P16:P177" ca="1">INDEX(_xlfn.CHOOSECOLS(INDIRECT("'" &amp; E5 &amp; "（" &amp; E4 &amp; "）'!$A$8:$Cr$169"),10,22,34,46,58,70,82,94),,MATCH(E6,_xlfn.CHOOSECOLS(INDIRECT("'" &amp; E5 &amp; "（" &amp; E4 &amp; "）'!$A$6:$CJ$6"),4,16,28,40,52,64,76,88),0))</f>
        <v>道路橋梁</v>
      </c>
      <c r="Q16" s="148" t="str" cm="1">
        <f t="array" aca="1" ref="Q16:Q177" ca="1">INDEX(_xlfn.CHOOSECOLS(INDIRECT("'" &amp; E5 &amp; "（" &amp; E4 &amp; "）'!$A$8:$Cr$169"),11,23,35,47,59,71,83,95),,MATCH(E6,_xlfn.CHOOSECOLS(INDIRECT("'" &amp; E5 &amp; "（" &amp; E4 &amp; "）'!$A$6:$CJ$6"),4,16,28,40,52,64,76,88),0))</f>
        <v>道路補修</v>
      </c>
      <c r="R16" s="148" t="str" cm="1">
        <f t="array" aca="1" ref="R16:R177" ca="1">INDEX(_xlfn.CHOOSECOLS(INDIRECT("'" &amp; E5 &amp; "（" &amp; E4 &amp; "）'!$A$8:$Cr$169"),12,24,36,48,60,72,84,96),,MATCH(E6,_xlfn.CHOOSECOLS(INDIRECT("'" &amp; E5 &amp; "（" &amp; E4 &amp; "）'!$A$6:$CJ$6"),4,16,28,40,52,64,76,88),0))</f>
        <v>災害復旧</v>
      </c>
      <c r="S16" s="10"/>
      <c r="T16" s="269"/>
      <c r="U16" s="269"/>
      <c r="V16" s="66"/>
      <c r="W16" s="66"/>
      <c r="X16" s="66"/>
      <c r="Y16" s="66"/>
      <c r="Z16" s="66"/>
      <c r="AA16" s="66"/>
      <c r="AB16" s="66"/>
      <c r="AC16" s="66"/>
      <c r="AD16" s="66"/>
      <c r="AE16" s="10"/>
      <c r="AF16" s="269"/>
      <c r="AG16" s="269"/>
      <c r="AH16" s="66"/>
      <c r="AI16" s="66"/>
      <c r="AJ16" s="66"/>
      <c r="AK16" s="66"/>
      <c r="AL16" s="66"/>
      <c r="AM16" s="66"/>
      <c r="AN16" s="66"/>
      <c r="AO16" s="66"/>
      <c r="AP16" s="66"/>
      <c r="AQ16" s="10"/>
      <c r="AR16" s="269"/>
      <c r="AS16" s="269"/>
      <c r="AT16" s="66"/>
      <c r="AU16" s="66"/>
      <c r="AV16" s="66"/>
      <c r="AW16" s="66"/>
      <c r="AX16" s="66"/>
      <c r="AY16" s="66"/>
      <c r="AZ16" s="66"/>
      <c r="BA16" s="66"/>
      <c r="BB16" s="66"/>
      <c r="BC16" s="10"/>
      <c r="BD16" s="269"/>
      <c r="BE16" s="269"/>
      <c r="BF16" s="66"/>
      <c r="BG16" s="66"/>
      <c r="BH16" s="66"/>
      <c r="BI16" s="66"/>
      <c r="BJ16" s="66"/>
      <c r="BK16" s="66"/>
      <c r="BL16" s="66"/>
      <c r="BM16" s="66"/>
      <c r="BN16" s="66"/>
      <c r="BO16" s="10"/>
      <c r="BP16" s="269"/>
      <c r="BQ16" s="269"/>
      <c r="BR16" s="66"/>
      <c r="BS16" s="66"/>
      <c r="BT16" s="66"/>
      <c r="BU16" s="66"/>
      <c r="BV16" s="66"/>
      <c r="BW16" s="66"/>
      <c r="BX16" s="66"/>
      <c r="BY16" s="66"/>
      <c r="BZ16" s="66"/>
      <c r="CA16" s="10"/>
      <c r="CB16" s="269"/>
      <c r="CC16" s="269"/>
      <c r="CD16" s="66"/>
      <c r="CE16" s="66"/>
      <c r="CF16" s="66"/>
      <c r="CG16" s="66"/>
      <c r="CH16" s="66"/>
      <c r="CI16" s="66"/>
      <c r="CJ16" s="66"/>
      <c r="CK16" s="66"/>
      <c r="CL16" s="66"/>
    </row>
    <row r="17" spans="2:90" ht="50.1" customHeight="1" x14ac:dyDescent="0.45">
      <c r="B17" s="269"/>
      <c r="C17" s="269"/>
      <c r="F17" s="67"/>
      <c r="H17" s="274"/>
      <c r="I17" s="275"/>
      <c r="J17" s="11" t="str">
        <f ca="1"/>
        <v>Construction general index</v>
      </c>
      <c r="K17" s="12" t="str">
        <f ca="1"/>
        <v>Flood Mangement Index</v>
      </c>
      <c r="L17" s="13" t="str">
        <f ca="1"/>
        <v>Road Index</v>
      </c>
      <c r="M17" s="13" t="str">
        <f ca="1"/>
        <v>Sewer Index</v>
      </c>
      <c r="N17" s="11" t="str">
        <f ca="1"/>
        <v>Road Improvement　Index</v>
      </c>
      <c r="O17" s="11" t="str">
        <f ca="1"/>
        <v>Road Pavement Index</v>
      </c>
      <c r="P17" s="11" t="str">
        <f ca="1"/>
        <v>Road Bridge Index</v>
      </c>
      <c r="Q17" s="11" t="str">
        <f ca="1"/>
        <v>Road Repair Index</v>
      </c>
      <c r="R17" s="11" t="str">
        <f ca="1"/>
        <v>Disaster Recovery Index</v>
      </c>
      <c r="T17" s="269"/>
      <c r="U17" s="269"/>
      <c r="V17" s="67"/>
      <c r="W17" s="67"/>
      <c r="X17" s="68"/>
      <c r="Y17" s="68"/>
      <c r="Z17" s="67"/>
      <c r="AA17" s="67"/>
      <c r="AB17" s="67"/>
      <c r="AC17" s="67"/>
      <c r="AD17" s="67"/>
      <c r="AF17" s="269"/>
      <c r="AG17" s="269"/>
      <c r="AH17" s="67"/>
      <c r="AI17" s="67"/>
      <c r="AJ17" s="68"/>
      <c r="AK17" s="68"/>
      <c r="AL17" s="67"/>
      <c r="AM17" s="67"/>
      <c r="AN17" s="67"/>
      <c r="AO17" s="67"/>
      <c r="AP17" s="67"/>
      <c r="AR17" s="269"/>
      <c r="AS17" s="269"/>
      <c r="AT17" s="67"/>
      <c r="AU17" s="67"/>
      <c r="AV17" s="68"/>
      <c r="AW17" s="68"/>
      <c r="AX17" s="67"/>
      <c r="AY17" s="67"/>
      <c r="AZ17" s="67"/>
      <c r="BA17" s="67"/>
      <c r="BB17" s="67"/>
      <c r="BD17" s="269"/>
      <c r="BE17" s="269"/>
      <c r="BF17" s="67"/>
      <c r="BG17" s="67"/>
      <c r="BH17" s="68"/>
      <c r="BI17" s="68"/>
      <c r="BJ17" s="67"/>
      <c r="BK17" s="67"/>
      <c r="BL17" s="67"/>
      <c r="BM17" s="67"/>
      <c r="BN17" s="67"/>
      <c r="BP17" s="269"/>
      <c r="BQ17" s="269"/>
      <c r="BR17" s="67"/>
      <c r="BS17" s="67"/>
      <c r="BT17" s="68"/>
      <c r="BU17" s="68"/>
      <c r="BV17" s="67"/>
      <c r="BW17" s="67"/>
      <c r="BX17" s="67"/>
      <c r="BY17" s="67"/>
      <c r="BZ17" s="67"/>
      <c r="CB17" s="269"/>
      <c r="CC17" s="269"/>
      <c r="CD17" s="67"/>
      <c r="CE17" s="67"/>
      <c r="CF17" s="68"/>
      <c r="CG17" s="68"/>
      <c r="CH17" s="67"/>
      <c r="CI17" s="67"/>
      <c r="CJ17" s="67"/>
      <c r="CK17" s="67"/>
      <c r="CL17" s="67"/>
    </row>
    <row r="18" spans="2:90" x14ac:dyDescent="0.45">
      <c r="C18" s="15"/>
      <c r="H18" s="14" t="s">
        <v>3</v>
      </c>
      <c r="I18" s="15" t="s">
        <v>31</v>
      </c>
      <c r="J18" s="77">
        <f ca="1"/>
        <v>100</v>
      </c>
      <c r="K18" s="79">
        <f ca="1"/>
        <v>100</v>
      </c>
      <c r="L18" s="82">
        <f ca="1"/>
        <v>100</v>
      </c>
      <c r="M18" s="80">
        <f ca="1"/>
        <v>100</v>
      </c>
      <c r="N18" s="80">
        <f ca="1"/>
        <v>100</v>
      </c>
      <c r="O18" s="80">
        <f ca="1"/>
        <v>100</v>
      </c>
      <c r="P18" s="80">
        <f ca="1"/>
        <v>100</v>
      </c>
      <c r="Q18" s="80">
        <f ca="1"/>
        <v>100</v>
      </c>
      <c r="R18" s="83">
        <f ca="1"/>
        <v>100</v>
      </c>
      <c r="U18" s="15"/>
      <c r="AG18" s="15"/>
      <c r="AS18" s="15"/>
      <c r="BE18" s="15"/>
      <c r="BQ18" s="15"/>
      <c r="CC18" s="15"/>
    </row>
    <row r="19" spans="2:90" x14ac:dyDescent="0.45">
      <c r="C19" s="17"/>
      <c r="H19" s="14" t="s">
        <v>32</v>
      </c>
      <c r="I19" s="17" t="s">
        <v>31</v>
      </c>
      <c r="J19" s="78">
        <f ca="1"/>
        <v>100.1</v>
      </c>
      <c r="K19" s="80">
        <f ca="1"/>
        <v>100.4</v>
      </c>
      <c r="L19" s="80">
        <f ca="1"/>
        <v>100</v>
      </c>
      <c r="M19" s="80">
        <f ca="1"/>
        <v>100.1</v>
      </c>
      <c r="N19" s="80">
        <f ca="1"/>
        <v>100.1</v>
      </c>
      <c r="O19" s="80">
        <f ca="1"/>
        <v>99.9</v>
      </c>
      <c r="P19" s="80">
        <f ca="1"/>
        <v>100.3</v>
      </c>
      <c r="Q19" s="80">
        <f ca="1"/>
        <v>99.9</v>
      </c>
      <c r="R19" s="83">
        <f ca="1"/>
        <v>100.4</v>
      </c>
      <c r="U19" s="17"/>
      <c r="AG19" s="17"/>
      <c r="AS19" s="17"/>
      <c r="BE19" s="17"/>
      <c r="BQ19" s="17"/>
      <c r="CC19" s="17"/>
    </row>
    <row r="20" spans="2:90" x14ac:dyDescent="0.45">
      <c r="C20" s="17"/>
      <c r="H20" s="14" t="s">
        <v>73</v>
      </c>
      <c r="I20" s="17" t="s">
        <v>31</v>
      </c>
      <c r="J20" s="78">
        <f ca="1"/>
        <v>100.9</v>
      </c>
      <c r="K20" s="80">
        <f ca="1"/>
        <v>101.2</v>
      </c>
      <c r="L20" s="80">
        <f ca="1"/>
        <v>100.8</v>
      </c>
      <c r="M20" s="80">
        <f ca="1"/>
        <v>100.8</v>
      </c>
      <c r="N20" s="80">
        <f ca="1"/>
        <v>100.8</v>
      </c>
      <c r="O20" s="80">
        <f ca="1"/>
        <v>100.1</v>
      </c>
      <c r="P20" s="80">
        <f ca="1"/>
        <v>101.4</v>
      </c>
      <c r="Q20" s="80">
        <f ca="1"/>
        <v>100.4</v>
      </c>
      <c r="R20" s="83">
        <f ca="1"/>
        <v>101.1</v>
      </c>
      <c r="U20" s="17"/>
      <c r="AG20" s="17"/>
      <c r="AS20" s="17"/>
      <c r="BE20" s="17"/>
      <c r="BQ20" s="17"/>
      <c r="CC20" s="17"/>
    </row>
    <row r="21" spans="2:90" x14ac:dyDescent="0.45">
      <c r="C21" s="17"/>
      <c r="H21" s="14" t="s">
        <v>33</v>
      </c>
      <c r="I21" s="17" t="s">
        <v>31</v>
      </c>
      <c r="J21" s="78">
        <f ca="1"/>
        <v>103.1</v>
      </c>
      <c r="K21" s="80">
        <f ca="1"/>
        <v>103.4</v>
      </c>
      <c r="L21" s="80">
        <f ca="1"/>
        <v>103.2</v>
      </c>
      <c r="M21" s="80">
        <f ca="1"/>
        <v>102.9</v>
      </c>
      <c r="N21" s="80">
        <f ca="1"/>
        <v>103</v>
      </c>
      <c r="O21" s="80">
        <f ca="1"/>
        <v>101.9</v>
      </c>
      <c r="P21" s="80">
        <f ca="1"/>
        <v>103.9</v>
      </c>
      <c r="Q21" s="80">
        <f ca="1"/>
        <v>102.6</v>
      </c>
      <c r="R21" s="83">
        <f ca="1"/>
        <v>103.5</v>
      </c>
      <c r="U21" s="17"/>
      <c r="AG21" s="17"/>
      <c r="AS21" s="17"/>
      <c r="BE21" s="17"/>
      <c r="BQ21" s="17"/>
      <c r="CC21" s="17"/>
    </row>
    <row r="22" spans="2:90" x14ac:dyDescent="0.45">
      <c r="C22" s="17"/>
      <c r="H22" s="14" t="s">
        <v>74</v>
      </c>
      <c r="I22" s="17" t="s">
        <v>31</v>
      </c>
      <c r="J22" s="78">
        <f ca="1"/>
        <v>104.6</v>
      </c>
      <c r="K22" s="80">
        <f ca="1"/>
        <v>104.8</v>
      </c>
      <c r="L22" s="80">
        <f ca="1"/>
        <v>104.6</v>
      </c>
      <c r="M22" s="80">
        <f ca="1"/>
        <v>104.2</v>
      </c>
      <c r="N22" s="80">
        <f ca="1"/>
        <v>104.5</v>
      </c>
      <c r="O22" s="80">
        <f ca="1"/>
        <v>103.5</v>
      </c>
      <c r="P22" s="80">
        <f ca="1"/>
        <v>105.5</v>
      </c>
      <c r="Q22" s="80">
        <f ca="1"/>
        <v>103.9</v>
      </c>
      <c r="R22" s="83">
        <f ca="1"/>
        <v>105.1</v>
      </c>
      <c r="U22" s="17"/>
      <c r="AG22" s="17"/>
      <c r="AS22" s="17"/>
      <c r="BE22" s="17"/>
      <c r="BQ22" s="17"/>
      <c r="CC22" s="17"/>
    </row>
    <row r="23" spans="2:90" x14ac:dyDescent="0.45">
      <c r="C23" s="17"/>
      <c r="H23" s="14" t="s">
        <v>34</v>
      </c>
      <c r="I23" s="17" t="s">
        <v>31</v>
      </c>
      <c r="J23" s="78">
        <f ca="1"/>
        <v>106.1</v>
      </c>
      <c r="K23" s="80">
        <f ca="1"/>
        <v>106.1</v>
      </c>
      <c r="L23" s="80">
        <f ca="1"/>
        <v>105.8</v>
      </c>
      <c r="M23" s="80">
        <f ca="1"/>
        <v>105.6</v>
      </c>
      <c r="N23" s="80">
        <f ca="1"/>
        <v>105.8</v>
      </c>
      <c r="O23" s="80">
        <f ca="1"/>
        <v>104.8</v>
      </c>
      <c r="P23" s="80">
        <f ca="1"/>
        <v>107.2</v>
      </c>
      <c r="Q23" s="80">
        <f ca="1"/>
        <v>105.1</v>
      </c>
      <c r="R23" s="83">
        <f ca="1"/>
        <v>106.6</v>
      </c>
      <c r="U23" s="17"/>
      <c r="AG23" s="17"/>
      <c r="AS23" s="17"/>
      <c r="BE23" s="17"/>
      <c r="BQ23" s="17"/>
      <c r="CC23" s="17"/>
    </row>
    <row r="24" spans="2:90" x14ac:dyDescent="0.45">
      <c r="C24" s="17"/>
      <c r="H24" s="14" t="s">
        <v>75</v>
      </c>
      <c r="I24" s="17" t="s">
        <v>31</v>
      </c>
      <c r="J24" s="78">
        <f ca="1"/>
        <v>108.4</v>
      </c>
      <c r="K24" s="80">
        <f ca="1"/>
        <v>108.3</v>
      </c>
      <c r="L24" s="80">
        <f ca="1"/>
        <v>107.9</v>
      </c>
      <c r="M24" s="80">
        <f ca="1"/>
        <v>107.8</v>
      </c>
      <c r="N24" s="80">
        <f ca="1"/>
        <v>107.6</v>
      </c>
      <c r="O24" s="80">
        <f ca="1"/>
        <v>106.2</v>
      </c>
      <c r="P24" s="80">
        <f ca="1"/>
        <v>109.8</v>
      </c>
      <c r="Q24" s="80">
        <f ca="1"/>
        <v>106.4</v>
      </c>
      <c r="R24" s="83">
        <f ca="1"/>
        <v>108.5</v>
      </c>
      <c r="U24" s="17"/>
      <c r="AG24" s="17"/>
      <c r="AS24" s="17"/>
      <c r="BE24" s="17"/>
      <c r="BQ24" s="17"/>
      <c r="CC24" s="17"/>
    </row>
    <row r="25" spans="2:90" x14ac:dyDescent="0.45">
      <c r="C25" s="17"/>
      <c r="H25" s="14" t="s">
        <v>35</v>
      </c>
      <c r="I25" s="17" t="s">
        <v>31</v>
      </c>
      <c r="J25" s="78">
        <f ca="1"/>
        <v>115</v>
      </c>
      <c r="K25" s="80">
        <f ca="1"/>
        <v>114.5</v>
      </c>
      <c r="L25" s="80">
        <f ca="1"/>
        <v>114.3</v>
      </c>
      <c r="M25" s="80">
        <f ca="1"/>
        <v>114.3</v>
      </c>
      <c r="N25" s="80">
        <f ca="1"/>
        <v>113</v>
      </c>
      <c r="O25" s="80">
        <f ca="1"/>
        <v>112.5</v>
      </c>
      <c r="P25" s="80">
        <f ca="1"/>
        <v>117.9</v>
      </c>
      <c r="Q25" s="80">
        <f ca="1"/>
        <v>111.7</v>
      </c>
      <c r="R25" s="83">
        <f ca="1"/>
        <v>114.6</v>
      </c>
      <c r="U25" s="17"/>
      <c r="AG25" s="17"/>
      <c r="AS25" s="17"/>
      <c r="BE25" s="17"/>
      <c r="BQ25" s="17"/>
      <c r="CC25" s="17"/>
    </row>
    <row r="26" spans="2:90" x14ac:dyDescent="0.45">
      <c r="C26" s="17"/>
      <c r="H26" s="14" t="s">
        <v>76</v>
      </c>
      <c r="I26" s="17" t="s">
        <v>31</v>
      </c>
      <c r="J26" s="78">
        <f ca="1"/>
        <v>120.7</v>
      </c>
      <c r="K26" s="80">
        <f ca="1"/>
        <v>120.6</v>
      </c>
      <c r="L26" s="80">
        <f ca="1"/>
        <v>119.6</v>
      </c>
      <c r="M26" s="80">
        <f ca="1"/>
        <v>120.7</v>
      </c>
      <c r="N26" s="80">
        <f ca="1"/>
        <v>118</v>
      </c>
      <c r="O26" s="80">
        <f ca="1"/>
        <v>117.8</v>
      </c>
      <c r="P26" s="80">
        <f ca="1"/>
        <v>124.4</v>
      </c>
      <c r="Q26" s="80">
        <f ca="1"/>
        <v>115.5</v>
      </c>
      <c r="R26" s="83">
        <f ca="1"/>
        <v>121.1</v>
      </c>
      <c r="U26" s="17"/>
      <c r="AG26" s="17"/>
      <c r="AS26" s="17"/>
      <c r="BE26" s="17"/>
      <c r="BQ26" s="17"/>
      <c r="CC26" s="17"/>
    </row>
    <row r="27" spans="2:90" x14ac:dyDescent="0.45">
      <c r="C27" s="17"/>
      <c r="H27" s="14" t="s">
        <v>102</v>
      </c>
      <c r="I27" s="17" t="s">
        <v>31</v>
      </c>
      <c r="J27" s="78">
        <f ca="1"/>
        <v>125.3</v>
      </c>
      <c r="K27" s="80">
        <f ca="1"/>
        <v>125.7</v>
      </c>
      <c r="L27" s="80">
        <f ca="1"/>
        <v>124</v>
      </c>
      <c r="M27" s="80">
        <f ca="1"/>
        <v>126.4</v>
      </c>
      <c r="N27" s="80">
        <f ca="1"/>
        <v>122.5</v>
      </c>
      <c r="O27" s="80">
        <f ca="1"/>
        <v>122.4</v>
      </c>
      <c r="P27" s="80">
        <f ca="1"/>
        <v>129</v>
      </c>
      <c r="Q27" s="80">
        <f ca="1"/>
        <v>119.2</v>
      </c>
      <c r="R27" s="83">
        <f ca="1"/>
        <v>126.9</v>
      </c>
      <c r="U27" s="17"/>
      <c r="AG27" s="17"/>
      <c r="AS27" s="17"/>
      <c r="BE27" s="17"/>
      <c r="BQ27" s="17"/>
      <c r="CC27" s="17"/>
    </row>
    <row r="28" spans="2:90" x14ac:dyDescent="0.45">
      <c r="C28" s="17"/>
      <c r="H28" s="14" t="s">
        <v>440</v>
      </c>
      <c r="I28" s="17" t="s">
        <v>31</v>
      </c>
      <c r="J28" s="78">
        <f ca="1"/>
        <v>130</v>
      </c>
      <c r="K28" s="80">
        <f ca="1"/>
        <v>131.19999999999999</v>
      </c>
      <c r="L28" s="80">
        <f ca="1"/>
        <v>128.6</v>
      </c>
      <c r="M28" s="80">
        <f ca="1"/>
        <v>131.9</v>
      </c>
      <c r="N28" s="80">
        <f ca="1"/>
        <v>127.5</v>
      </c>
      <c r="O28" s="80">
        <f ca="1"/>
        <v>126.9</v>
      </c>
      <c r="P28" s="80">
        <f ca="1"/>
        <v>133.6</v>
      </c>
      <c r="Q28" s="80">
        <f ca="1"/>
        <v>122.7</v>
      </c>
      <c r="R28" s="83">
        <f ca="1"/>
        <v>133.19999999999999</v>
      </c>
      <c r="U28" s="17"/>
      <c r="AG28" s="17"/>
      <c r="AS28" s="17"/>
      <c r="BE28" s="17"/>
      <c r="BQ28" s="17"/>
      <c r="CC28" s="17"/>
    </row>
    <row r="29" spans="2:90" x14ac:dyDescent="0.45">
      <c r="C29" s="17"/>
      <c r="D29" s="21"/>
      <c r="E29" s="21"/>
      <c r="F29" s="21"/>
      <c r="H29" s="14"/>
      <c r="I29" s="17"/>
      <c r="J29" s="84">
        <f ca="1"/>
        <v>0</v>
      </c>
      <c r="K29" s="85">
        <f ca="1"/>
        <v>0</v>
      </c>
      <c r="L29" s="85">
        <f ca="1"/>
        <v>0</v>
      </c>
      <c r="M29" s="85">
        <f ca="1"/>
        <v>0</v>
      </c>
      <c r="N29" s="85">
        <f ca="1"/>
        <v>0</v>
      </c>
      <c r="O29" s="85">
        <f ca="1"/>
        <v>0</v>
      </c>
      <c r="P29" s="85">
        <f ca="1"/>
        <v>0</v>
      </c>
      <c r="Q29" s="85">
        <f ca="1"/>
        <v>0</v>
      </c>
      <c r="R29" s="86">
        <f ca="1"/>
        <v>0</v>
      </c>
      <c r="U29" s="17"/>
      <c r="AG29" s="17"/>
      <c r="AS29" s="17"/>
      <c r="BE29" s="17"/>
      <c r="BQ29" s="17"/>
      <c r="CC29" s="17"/>
    </row>
    <row r="30" spans="2:90" x14ac:dyDescent="0.45">
      <c r="C30" s="18"/>
      <c r="H30" s="14" t="s">
        <v>30</v>
      </c>
      <c r="I30" s="18" t="s">
        <v>37</v>
      </c>
      <c r="J30" s="78">
        <f ca="1"/>
        <v>101</v>
      </c>
      <c r="K30" s="80">
        <f ca="1"/>
        <v>100.9</v>
      </c>
      <c r="L30" s="80">
        <f ca="1"/>
        <v>101</v>
      </c>
      <c r="M30" s="80">
        <f ca="1"/>
        <v>100.9</v>
      </c>
      <c r="N30" s="80">
        <f ca="1"/>
        <v>100.9</v>
      </c>
      <c r="O30" s="80">
        <f ca="1"/>
        <v>100.7</v>
      </c>
      <c r="P30" s="80">
        <f ca="1"/>
        <v>101</v>
      </c>
      <c r="Q30" s="80">
        <f ca="1"/>
        <v>101.3</v>
      </c>
      <c r="R30" s="83">
        <f ca="1"/>
        <v>100.9</v>
      </c>
      <c r="U30" s="18"/>
      <c r="AG30" s="18"/>
      <c r="AS30" s="18"/>
      <c r="BE30" s="18"/>
      <c r="BQ30" s="18"/>
      <c r="CC30" s="18"/>
    </row>
    <row r="31" spans="2:90" x14ac:dyDescent="0.45">
      <c r="C31" s="17"/>
      <c r="H31" s="14"/>
      <c r="I31" s="17" t="s">
        <v>38</v>
      </c>
      <c r="J31" s="78">
        <f ca="1"/>
        <v>100</v>
      </c>
      <c r="K31" s="80">
        <f ca="1"/>
        <v>99.9</v>
      </c>
      <c r="L31" s="80">
        <f ca="1"/>
        <v>100</v>
      </c>
      <c r="M31" s="80">
        <f ca="1"/>
        <v>100</v>
      </c>
      <c r="N31" s="80">
        <f ca="1"/>
        <v>99.9</v>
      </c>
      <c r="O31" s="80">
        <f ca="1"/>
        <v>100</v>
      </c>
      <c r="P31" s="80">
        <f ca="1"/>
        <v>100.1</v>
      </c>
      <c r="Q31" s="80">
        <f ca="1"/>
        <v>100.1</v>
      </c>
      <c r="R31" s="83">
        <f ca="1"/>
        <v>99.9</v>
      </c>
      <c r="U31" s="17"/>
      <c r="AG31" s="17"/>
      <c r="AS31" s="17"/>
      <c r="BE31" s="17"/>
      <c r="BQ31" s="17"/>
      <c r="CC31" s="17"/>
    </row>
    <row r="32" spans="2:90" x14ac:dyDescent="0.45">
      <c r="C32" s="17"/>
      <c r="H32" s="14"/>
      <c r="I32" s="17" t="s">
        <v>62</v>
      </c>
      <c r="J32" s="78">
        <f ca="1"/>
        <v>100.3</v>
      </c>
      <c r="K32" s="80">
        <f ca="1"/>
        <v>100.2</v>
      </c>
      <c r="L32" s="80">
        <f ca="1"/>
        <v>100.3</v>
      </c>
      <c r="M32" s="80">
        <f ca="1"/>
        <v>100.2</v>
      </c>
      <c r="N32" s="80">
        <f ca="1"/>
        <v>100.3</v>
      </c>
      <c r="O32" s="80">
        <f ca="1"/>
        <v>100.1</v>
      </c>
      <c r="P32" s="80">
        <f ca="1"/>
        <v>100.3</v>
      </c>
      <c r="Q32" s="80">
        <f ca="1"/>
        <v>100.5</v>
      </c>
      <c r="R32" s="83">
        <f ca="1"/>
        <v>100.4</v>
      </c>
      <c r="U32" s="17"/>
      <c r="AG32" s="17"/>
      <c r="AS32" s="17"/>
      <c r="BE32" s="17"/>
      <c r="BQ32" s="17"/>
      <c r="CC32" s="17"/>
    </row>
    <row r="33" spans="3:81" x14ac:dyDescent="0.45">
      <c r="C33" s="17"/>
      <c r="H33" s="14"/>
      <c r="I33" s="17" t="s">
        <v>40</v>
      </c>
      <c r="J33" s="78">
        <f ca="1"/>
        <v>100.8</v>
      </c>
      <c r="K33" s="80">
        <f ca="1"/>
        <v>100.8</v>
      </c>
      <c r="L33" s="80">
        <f ca="1"/>
        <v>100.8</v>
      </c>
      <c r="M33" s="80">
        <f ca="1"/>
        <v>100.7</v>
      </c>
      <c r="N33" s="80">
        <f ca="1"/>
        <v>100.8</v>
      </c>
      <c r="O33" s="80">
        <f ca="1"/>
        <v>100.5</v>
      </c>
      <c r="P33" s="80">
        <f ca="1"/>
        <v>100.8</v>
      </c>
      <c r="Q33" s="80">
        <f ca="1"/>
        <v>101.1</v>
      </c>
      <c r="R33" s="83">
        <f ca="1"/>
        <v>100.6</v>
      </c>
      <c r="U33" s="17"/>
      <c r="AG33" s="17"/>
      <c r="AS33" s="17"/>
      <c r="BE33" s="17"/>
      <c r="BQ33" s="17"/>
      <c r="CC33" s="17"/>
    </row>
    <row r="34" spans="3:81" x14ac:dyDescent="0.45">
      <c r="C34" s="17"/>
      <c r="H34" s="14"/>
      <c r="I34" s="17" t="s">
        <v>41</v>
      </c>
      <c r="J34" s="78">
        <f ca="1"/>
        <v>99.6</v>
      </c>
      <c r="K34" s="80">
        <f ca="1"/>
        <v>99.6</v>
      </c>
      <c r="L34" s="80">
        <f ca="1"/>
        <v>99.7</v>
      </c>
      <c r="M34" s="80">
        <f ca="1"/>
        <v>99.7</v>
      </c>
      <c r="N34" s="80">
        <f ca="1"/>
        <v>99.7</v>
      </c>
      <c r="O34" s="80">
        <f ca="1"/>
        <v>99.6</v>
      </c>
      <c r="P34" s="80">
        <f ca="1"/>
        <v>99.6</v>
      </c>
      <c r="Q34" s="80">
        <f ca="1"/>
        <v>99.6</v>
      </c>
      <c r="R34" s="83">
        <f ca="1"/>
        <v>99.5</v>
      </c>
      <c r="U34" s="17"/>
      <c r="AG34" s="17"/>
      <c r="AS34" s="17"/>
      <c r="BE34" s="17"/>
      <c r="BQ34" s="17"/>
      <c r="CC34" s="17"/>
    </row>
    <row r="35" spans="3:81" x14ac:dyDescent="0.45">
      <c r="C35" s="17"/>
      <c r="H35" s="14"/>
      <c r="I35" s="17" t="s">
        <v>42</v>
      </c>
      <c r="J35" s="78">
        <f ca="1"/>
        <v>101.9</v>
      </c>
      <c r="K35" s="80">
        <f ca="1"/>
        <v>101.9</v>
      </c>
      <c r="L35" s="80">
        <f ca="1"/>
        <v>101.9</v>
      </c>
      <c r="M35" s="80">
        <f ca="1"/>
        <v>101.7</v>
      </c>
      <c r="N35" s="80">
        <f ca="1"/>
        <v>101.9</v>
      </c>
      <c r="O35" s="80">
        <f ca="1"/>
        <v>101.3</v>
      </c>
      <c r="P35" s="80">
        <f ca="1"/>
        <v>101.9</v>
      </c>
      <c r="Q35" s="80">
        <f ca="1"/>
        <v>102.3</v>
      </c>
      <c r="R35" s="83">
        <f ca="1"/>
        <v>101.8</v>
      </c>
      <c r="U35" s="17"/>
      <c r="AG35" s="17"/>
      <c r="AS35" s="17"/>
      <c r="BE35" s="17"/>
      <c r="BQ35" s="17"/>
      <c r="CC35" s="17"/>
    </row>
    <row r="36" spans="3:81" x14ac:dyDescent="0.45">
      <c r="C36" s="17"/>
      <c r="H36" s="14"/>
      <c r="I36" s="17" t="s">
        <v>43</v>
      </c>
      <c r="J36" s="78">
        <f ca="1"/>
        <v>100.1</v>
      </c>
      <c r="K36" s="80">
        <f ca="1"/>
        <v>100.3</v>
      </c>
      <c r="L36" s="80">
        <f ca="1"/>
        <v>100.2</v>
      </c>
      <c r="M36" s="80">
        <f ca="1"/>
        <v>100.2</v>
      </c>
      <c r="N36" s="80">
        <f ca="1"/>
        <v>100.2</v>
      </c>
      <c r="O36" s="80">
        <f ca="1"/>
        <v>100</v>
      </c>
      <c r="P36" s="80">
        <f ca="1"/>
        <v>100.1</v>
      </c>
      <c r="Q36" s="80">
        <f ca="1"/>
        <v>100.2</v>
      </c>
      <c r="R36" s="83">
        <f ca="1"/>
        <v>100</v>
      </c>
      <c r="U36" s="17"/>
      <c r="AG36" s="17"/>
      <c r="AS36" s="17"/>
      <c r="BE36" s="17"/>
      <c r="BQ36" s="17"/>
      <c r="CC36" s="17"/>
    </row>
    <row r="37" spans="3:81" x14ac:dyDescent="0.45">
      <c r="C37" s="17"/>
      <c r="H37" s="14"/>
      <c r="I37" s="17" t="s">
        <v>44</v>
      </c>
      <c r="J37" s="78">
        <f ca="1"/>
        <v>100.3</v>
      </c>
      <c r="K37" s="80">
        <f ca="1"/>
        <v>100.4</v>
      </c>
      <c r="L37" s="80">
        <f ca="1"/>
        <v>100.3</v>
      </c>
      <c r="M37" s="80">
        <f ca="1"/>
        <v>100.3</v>
      </c>
      <c r="N37" s="80">
        <f ca="1"/>
        <v>100.4</v>
      </c>
      <c r="O37" s="80">
        <f ca="1"/>
        <v>100.1</v>
      </c>
      <c r="P37" s="80">
        <f ca="1"/>
        <v>100.3</v>
      </c>
      <c r="Q37" s="80">
        <f ca="1"/>
        <v>100.3</v>
      </c>
      <c r="R37" s="83">
        <f ca="1"/>
        <v>100.3</v>
      </c>
      <c r="U37" s="17"/>
      <c r="AG37" s="17"/>
      <c r="AS37" s="17"/>
      <c r="BE37" s="17"/>
      <c r="BQ37" s="17"/>
      <c r="CC37" s="17"/>
    </row>
    <row r="38" spans="3:81" x14ac:dyDescent="0.45">
      <c r="C38" s="17"/>
      <c r="H38" s="14"/>
      <c r="I38" s="17" t="s">
        <v>45</v>
      </c>
      <c r="J38" s="78">
        <f ca="1"/>
        <v>98.9</v>
      </c>
      <c r="K38" s="80">
        <f ca="1"/>
        <v>98.9</v>
      </c>
      <c r="L38" s="80">
        <f ca="1"/>
        <v>98.9</v>
      </c>
      <c r="M38" s="80">
        <f ca="1"/>
        <v>99</v>
      </c>
      <c r="N38" s="80">
        <f ca="1"/>
        <v>98.9</v>
      </c>
      <c r="O38" s="80">
        <f ca="1"/>
        <v>99.4</v>
      </c>
      <c r="P38" s="80">
        <f ca="1"/>
        <v>98.9</v>
      </c>
      <c r="Q38" s="80">
        <f ca="1"/>
        <v>98.5</v>
      </c>
      <c r="R38" s="83">
        <f ca="1"/>
        <v>99</v>
      </c>
      <c r="U38" s="17"/>
      <c r="AG38" s="17"/>
      <c r="AS38" s="17"/>
      <c r="BE38" s="17"/>
      <c r="BQ38" s="17"/>
      <c r="CC38" s="17"/>
    </row>
    <row r="39" spans="3:81" x14ac:dyDescent="0.45">
      <c r="C39" s="17"/>
      <c r="H39" s="14"/>
      <c r="I39" s="17" t="s">
        <v>46</v>
      </c>
      <c r="J39" s="78">
        <f ca="1"/>
        <v>99.6</v>
      </c>
      <c r="K39" s="80">
        <f ca="1"/>
        <v>99.6</v>
      </c>
      <c r="L39" s="80">
        <f ca="1"/>
        <v>99.6</v>
      </c>
      <c r="M39" s="80">
        <f ca="1"/>
        <v>99.6</v>
      </c>
      <c r="N39" s="80">
        <f ca="1"/>
        <v>99.6</v>
      </c>
      <c r="O39" s="80">
        <f ca="1"/>
        <v>100</v>
      </c>
      <c r="P39" s="80">
        <f ca="1"/>
        <v>99.6</v>
      </c>
      <c r="Q39" s="80">
        <f ca="1"/>
        <v>99.5</v>
      </c>
      <c r="R39" s="83">
        <f ca="1"/>
        <v>99.7</v>
      </c>
      <c r="U39" s="17"/>
      <c r="AG39" s="17"/>
      <c r="AS39" s="17"/>
      <c r="BE39" s="17"/>
      <c r="BQ39" s="17"/>
      <c r="CC39" s="17"/>
    </row>
    <row r="40" spans="3:81" x14ac:dyDescent="0.45">
      <c r="C40" s="17"/>
      <c r="H40" s="14"/>
      <c r="I40" s="17" t="s">
        <v>47</v>
      </c>
      <c r="J40" s="78">
        <f ca="1"/>
        <v>98</v>
      </c>
      <c r="K40" s="80">
        <f ca="1"/>
        <v>98.1</v>
      </c>
      <c r="L40" s="80">
        <f ca="1"/>
        <v>97.9</v>
      </c>
      <c r="M40" s="80">
        <f ca="1"/>
        <v>98.3</v>
      </c>
      <c r="N40" s="80">
        <f ca="1"/>
        <v>98.1</v>
      </c>
      <c r="O40" s="80">
        <f ca="1"/>
        <v>98.8</v>
      </c>
      <c r="P40" s="80">
        <f ca="1"/>
        <v>97.9</v>
      </c>
      <c r="Q40" s="80">
        <f ca="1"/>
        <v>97.5</v>
      </c>
      <c r="R40" s="83">
        <f ca="1"/>
        <v>98.3</v>
      </c>
      <c r="U40" s="17"/>
      <c r="AG40" s="17"/>
      <c r="AS40" s="17"/>
      <c r="BE40" s="17"/>
      <c r="BQ40" s="17"/>
      <c r="CC40" s="17"/>
    </row>
    <row r="41" spans="3:81" x14ac:dyDescent="0.45">
      <c r="C41" s="17"/>
      <c r="H41" s="23"/>
      <c r="I41" s="24" t="s">
        <v>48</v>
      </c>
      <c r="J41" s="87">
        <f ca="1"/>
        <v>99.4</v>
      </c>
      <c r="K41" s="88">
        <f ca="1"/>
        <v>99.5</v>
      </c>
      <c r="L41" s="88">
        <f ca="1"/>
        <v>99.3</v>
      </c>
      <c r="M41" s="88">
        <f ca="1"/>
        <v>99.5</v>
      </c>
      <c r="N41" s="88">
        <f ca="1"/>
        <v>99.4</v>
      </c>
      <c r="O41" s="88">
        <f ca="1"/>
        <v>99.4</v>
      </c>
      <c r="P41" s="88">
        <f ca="1"/>
        <v>99.4</v>
      </c>
      <c r="Q41" s="88">
        <f ca="1"/>
        <v>99</v>
      </c>
      <c r="R41" s="89">
        <f ca="1"/>
        <v>99.7</v>
      </c>
      <c r="U41" s="17"/>
      <c r="AG41" s="17"/>
      <c r="AS41" s="17"/>
      <c r="BE41" s="17"/>
      <c r="BQ41" s="17"/>
      <c r="CC41" s="17"/>
    </row>
    <row r="42" spans="3:81" x14ac:dyDescent="0.45">
      <c r="C42" s="18"/>
      <c r="H42" s="14" t="s">
        <v>49</v>
      </c>
      <c r="I42" s="18" t="s">
        <v>37</v>
      </c>
      <c r="J42" s="78">
        <f ca="1"/>
        <v>100.2</v>
      </c>
      <c r="K42" s="80">
        <f ca="1"/>
        <v>100.3</v>
      </c>
      <c r="L42" s="80">
        <f ca="1"/>
        <v>100.1</v>
      </c>
      <c r="M42" s="80">
        <f ca="1"/>
        <v>100.3</v>
      </c>
      <c r="N42" s="80">
        <f ca="1"/>
        <v>100.1</v>
      </c>
      <c r="O42" s="80">
        <f ca="1"/>
        <v>100.2</v>
      </c>
      <c r="P42" s="80">
        <f ca="1"/>
        <v>100.2</v>
      </c>
      <c r="Q42" s="80">
        <f ca="1"/>
        <v>100.1</v>
      </c>
      <c r="R42" s="83">
        <f ca="1"/>
        <v>100.4</v>
      </c>
      <c r="U42" s="18"/>
      <c r="AG42" s="18"/>
      <c r="AS42" s="18"/>
      <c r="BE42" s="18"/>
      <c r="BQ42" s="18"/>
      <c r="CC42" s="18"/>
    </row>
    <row r="43" spans="3:81" x14ac:dyDescent="0.45">
      <c r="C43" s="17"/>
      <c r="H43" s="14"/>
      <c r="I43" s="17" t="s">
        <v>38</v>
      </c>
      <c r="J43" s="78">
        <f ca="1"/>
        <v>99.8</v>
      </c>
      <c r="K43" s="80">
        <f ca="1"/>
        <v>99.9</v>
      </c>
      <c r="L43" s="80">
        <f ca="1"/>
        <v>99.7</v>
      </c>
      <c r="M43" s="80">
        <f ca="1"/>
        <v>99.9</v>
      </c>
      <c r="N43" s="80">
        <f ca="1"/>
        <v>99.8</v>
      </c>
      <c r="O43" s="80">
        <f ca="1"/>
        <v>99.9</v>
      </c>
      <c r="P43" s="80">
        <f ca="1"/>
        <v>100</v>
      </c>
      <c r="Q43" s="80">
        <f ca="1"/>
        <v>99.8</v>
      </c>
      <c r="R43" s="83">
        <f ca="1"/>
        <v>100.1</v>
      </c>
      <c r="U43" s="17"/>
      <c r="AG43" s="17"/>
      <c r="AS43" s="17"/>
      <c r="BE43" s="17"/>
      <c r="BQ43" s="17"/>
      <c r="CC43" s="17"/>
    </row>
    <row r="44" spans="3:81" x14ac:dyDescent="0.45">
      <c r="C44" s="17"/>
      <c r="H44" s="14"/>
      <c r="I44" s="17" t="s">
        <v>62</v>
      </c>
      <c r="J44" s="78">
        <f ca="1"/>
        <v>100.1</v>
      </c>
      <c r="K44" s="80">
        <f ca="1"/>
        <v>100.2</v>
      </c>
      <c r="L44" s="80">
        <f ca="1"/>
        <v>100</v>
      </c>
      <c r="M44" s="80">
        <f ca="1"/>
        <v>100.1</v>
      </c>
      <c r="N44" s="80">
        <f ca="1"/>
        <v>100.1</v>
      </c>
      <c r="O44" s="80">
        <f ca="1"/>
        <v>100.2</v>
      </c>
      <c r="P44" s="80">
        <f ca="1"/>
        <v>100.2</v>
      </c>
      <c r="Q44" s="80">
        <f ca="1"/>
        <v>100.1</v>
      </c>
      <c r="R44" s="83">
        <f ca="1"/>
        <v>100.3</v>
      </c>
      <c r="U44" s="17"/>
      <c r="AG44" s="17"/>
      <c r="AS44" s="17"/>
      <c r="BE44" s="17"/>
      <c r="BQ44" s="17"/>
      <c r="CC44" s="17"/>
    </row>
    <row r="45" spans="3:81" x14ac:dyDescent="0.45">
      <c r="C45" s="17"/>
      <c r="H45" s="14"/>
      <c r="I45" s="17" t="s">
        <v>40</v>
      </c>
      <c r="J45" s="78">
        <f ca="1"/>
        <v>100.2</v>
      </c>
      <c r="K45" s="80">
        <f ca="1"/>
        <v>100.3</v>
      </c>
      <c r="L45" s="80">
        <f ca="1"/>
        <v>100.1</v>
      </c>
      <c r="M45" s="80">
        <f ca="1"/>
        <v>100.2</v>
      </c>
      <c r="N45" s="80">
        <f ca="1"/>
        <v>100.3</v>
      </c>
      <c r="O45" s="80">
        <f ca="1"/>
        <v>100.2</v>
      </c>
      <c r="P45" s="80">
        <f ca="1"/>
        <v>100.3</v>
      </c>
      <c r="Q45" s="80">
        <f ca="1"/>
        <v>100.2</v>
      </c>
      <c r="R45" s="83">
        <f ca="1"/>
        <v>100.4</v>
      </c>
      <c r="U45" s="17"/>
      <c r="AG45" s="17"/>
      <c r="AS45" s="17"/>
      <c r="BE45" s="17"/>
      <c r="BQ45" s="17"/>
      <c r="CC45" s="17"/>
    </row>
    <row r="46" spans="3:81" x14ac:dyDescent="0.45">
      <c r="C46" s="17"/>
      <c r="H46" s="14"/>
      <c r="I46" s="17" t="s">
        <v>41</v>
      </c>
      <c r="J46" s="78">
        <f ca="1"/>
        <v>99.1</v>
      </c>
      <c r="K46" s="80">
        <f ca="1"/>
        <v>99.3</v>
      </c>
      <c r="L46" s="80">
        <f ca="1"/>
        <v>99.1</v>
      </c>
      <c r="M46" s="80">
        <f ca="1"/>
        <v>99.3</v>
      </c>
      <c r="N46" s="80">
        <f ca="1"/>
        <v>99.2</v>
      </c>
      <c r="O46" s="80">
        <f ca="1"/>
        <v>99.4</v>
      </c>
      <c r="P46" s="80">
        <f ca="1"/>
        <v>99.4</v>
      </c>
      <c r="Q46" s="80">
        <f ca="1"/>
        <v>99</v>
      </c>
      <c r="R46" s="83">
        <f ca="1"/>
        <v>99.3</v>
      </c>
      <c r="U46" s="17"/>
      <c r="AG46" s="17"/>
      <c r="AS46" s="17"/>
      <c r="BE46" s="17"/>
      <c r="BQ46" s="17"/>
      <c r="CC46" s="17"/>
    </row>
    <row r="47" spans="3:81" x14ac:dyDescent="0.45">
      <c r="C47" s="17"/>
      <c r="H47" s="14"/>
      <c r="I47" s="17" t="s">
        <v>42</v>
      </c>
      <c r="J47" s="78">
        <f ca="1"/>
        <v>100.5</v>
      </c>
      <c r="K47" s="80">
        <f ca="1"/>
        <v>100.6</v>
      </c>
      <c r="L47" s="80">
        <f ca="1"/>
        <v>100.4</v>
      </c>
      <c r="M47" s="80">
        <f ca="1"/>
        <v>100.4</v>
      </c>
      <c r="N47" s="80">
        <f ca="1"/>
        <v>100.5</v>
      </c>
      <c r="O47" s="80">
        <f ca="1"/>
        <v>100.3</v>
      </c>
      <c r="P47" s="80">
        <f ca="1"/>
        <v>100.7</v>
      </c>
      <c r="Q47" s="80">
        <f ca="1"/>
        <v>100.5</v>
      </c>
      <c r="R47" s="83">
        <f ca="1"/>
        <v>100.6</v>
      </c>
      <c r="U47" s="17"/>
      <c r="AG47" s="17"/>
      <c r="AS47" s="17"/>
      <c r="BE47" s="17"/>
      <c r="BQ47" s="17"/>
      <c r="CC47" s="17"/>
    </row>
    <row r="48" spans="3:81" x14ac:dyDescent="0.45">
      <c r="C48" s="17"/>
      <c r="H48" s="14"/>
      <c r="I48" s="17" t="s">
        <v>43</v>
      </c>
      <c r="J48" s="78">
        <f ca="1"/>
        <v>100.7</v>
      </c>
      <c r="K48" s="80">
        <f ca="1"/>
        <v>101.1</v>
      </c>
      <c r="L48" s="80">
        <f ca="1"/>
        <v>100.7</v>
      </c>
      <c r="M48" s="80">
        <f ca="1"/>
        <v>100.6</v>
      </c>
      <c r="N48" s="80">
        <f ca="1"/>
        <v>100.8</v>
      </c>
      <c r="O48" s="80">
        <f ca="1"/>
        <v>100.4</v>
      </c>
      <c r="P48" s="80">
        <f ca="1"/>
        <v>101</v>
      </c>
      <c r="Q48" s="80">
        <f ca="1"/>
        <v>100.6</v>
      </c>
      <c r="R48" s="83">
        <f ca="1"/>
        <v>101</v>
      </c>
      <c r="U48" s="17"/>
      <c r="AG48" s="17"/>
      <c r="AS48" s="17"/>
      <c r="BE48" s="17"/>
      <c r="BQ48" s="17"/>
      <c r="CC48" s="17"/>
    </row>
    <row r="49" spans="3:81" x14ac:dyDescent="0.45">
      <c r="C49" s="17"/>
      <c r="H49" s="14"/>
      <c r="I49" s="17" t="s">
        <v>44</v>
      </c>
      <c r="J49" s="78">
        <f ca="1"/>
        <v>100</v>
      </c>
      <c r="K49" s="80">
        <f ca="1"/>
        <v>100.4</v>
      </c>
      <c r="L49" s="80">
        <f ca="1"/>
        <v>100</v>
      </c>
      <c r="M49" s="80">
        <f ca="1"/>
        <v>100</v>
      </c>
      <c r="N49" s="80">
        <f ca="1"/>
        <v>100.1</v>
      </c>
      <c r="O49" s="80">
        <f ca="1"/>
        <v>99.9</v>
      </c>
      <c r="P49" s="80">
        <f ca="1"/>
        <v>100.2</v>
      </c>
      <c r="Q49" s="80">
        <f ca="1"/>
        <v>99.7</v>
      </c>
      <c r="R49" s="83">
        <f ca="1"/>
        <v>100.3</v>
      </c>
      <c r="U49" s="17"/>
      <c r="AG49" s="17"/>
      <c r="AS49" s="17"/>
      <c r="BE49" s="17"/>
      <c r="BQ49" s="17"/>
      <c r="CC49" s="17"/>
    </row>
    <row r="50" spans="3:81" x14ac:dyDescent="0.45">
      <c r="C50" s="17"/>
      <c r="H50" s="14"/>
      <c r="I50" s="17" t="s">
        <v>45</v>
      </c>
      <c r="J50" s="78">
        <f ca="1"/>
        <v>100.4</v>
      </c>
      <c r="K50" s="80">
        <f ca="1"/>
        <v>100.8</v>
      </c>
      <c r="L50" s="80">
        <f ca="1"/>
        <v>100.4</v>
      </c>
      <c r="M50" s="80">
        <f ca="1"/>
        <v>100.3</v>
      </c>
      <c r="N50" s="80">
        <f ca="1"/>
        <v>100.5</v>
      </c>
      <c r="O50" s="80">
        <f ca="1"/>
        <v>99.9</v>
      </c>
      <c r="P50" s="80">
        <f ca="1"/>
        <v>100.7</v>
      </c>
      <c r="Q50" s="80">
        <f ca="1"/>
        <v>100.2</v>
      </c>
      <c r="R50" s="83">
        <f ca="1"/>
        <v>100.8</v>
      </c>
      <c r="U50" s="17"/>
      <c r="AG50" s="17"/>
      <c r="AS50" s="17"/>
      <c r="BE50" s="17"/>
      <c r="BQ50" s="17"/>
      <c r="CC50" s="17"/>
    </row>
    <row r="51" spans="3:81" x14ac:dyDescent="0.45">
      <c r="C51" s="17"/>
      <c r="H51" s="14"/>
      <c r="I51" s="17" t="s">
        <v>46</v>
      </c>
      <c r="J51" s="78">
        <f ca="1"/>
        <v>99.8</v>
      </c>
      <c r="K51" s="80">
        <f ca="1"/>
        <v>100.2</v>
      </c>
      <c r="L51" s="80">
        <f ca="1"/>
        <v>99.8</v>
      </c>
      <c r="M51" s="80">
        <f ca="1"/>
        <v>99.8</v>
      </c>
      <c r="N51" s="80">
        <f ca="1"/>
        <v>99.9</v>
      </c>
      <c r="O51" s="80">
        <f ca="1"/>
        <v>99.5</v>
      </c>
      <c r="P51" s="80">
        <f ca="1"/>
        <v>100.2</v>
      </c>
      <c r="Q51" s="80">
        <f ca="1"/>
        <v>99.6</v>
      </c>
      <c r="R51" s="83">
        <f ca="1"/>
        <v>100.3</v>
      </c>
      <c r="U51" s="17"/>
      <c r="AG51" s="17"/>
      <c r="AS51" s="17"/>
      <c r="BE51" s="17"/>
      <c r="BQ51" s="17"/>
      <c r="CC51" s="17"/>
    </row>
    <row r="52" spans="3:81" x14ac:dyDescent="0.45">
      <c r="C52" s="17"/>
      <c r="H52" s="14"/>
      <c r="I52" s="17" t="s">
        <v>47</v>
      </c>
      <c r="J52" s="78">
        <f ca="1"/>
        <v>100.3</v>
      </c>
      <c r="K52" s="80">
        <f ca="1"/>
        <v>100.7</v>
      </c>
      <c r="L52" s="80">
        <f ca="1"/>
        <v>100.3</v>
      </c>
      <c r="M52" s="80">
        <f ca="1"/>
        <v>100.2</v>
      </c>
      <c r="N52" s="80">
        <f ca="1"/>
        <v>100.4</v>
      </c>
      <c r="O52" s="80">
        <f ca="1"/>
        <v>99.8</v>
      </c>
      <c r="P52" s="80">
        <f ca="1"/>
        <v>100.7</v>
      </c>
      <c r="Q52" s="80">
        <f ca="1"/>
        <v>100.1</v>
      </c>
      <c r="R52" s="83">
        <f ca="1"/>
        <v>100.6</v>
      </c>
      <c r="U52" s="17"/>
      <c r="AG52" s="17"/>
      <c r="AS52" s="17"/>
      <c r="BE52" s="17"/>
      <c r="BQ52" s="17"/>
      <c r="CC52" s="17"/>
    </row>
    <row r="53" spans="3:81" x14ac:dyDescent="0.45">
      <c r="C53" s="17"/>
      <c r="H53" s="23"/>
      <c r="I53" s="24" t="s">
        <v>48</v>
      </c>
      <c r="J53" s="87">
        <f ca="1"/>
        <v>100</v>
      </c>
      <c r="K53" s="88">
        <f ca="1"/>
        <v>100.4</v>
      </c>
      <c r="L53" s="88">
        <f ca="1"/>
        <v>100</v>
      </c>
      <c r="M53" s="88">
        <f ca="1"/>
        <v>99.9</v>
      </c>
      <c r="N53" s="88">
        <f ca="1"/>
        <v>100.1</v>
      </c>
      <c r="O53" s="88">
        <f ca="1"/>
        <v>99.7</v>
      </c>
      <c r="P53" s="88">
        <f ca="1"/>
        <v>100.2</v>
      </c>
      <c r="Q53" s="88">
        <f ca="1"/>
        <v>99.6</v>
      </c>
      <c r="R53" s="89">
        <f ca="1"/>
        <v>100.4</v>
      </c>
      <c r="U53" s="17"/>
      <c r="AG53" s="17"/>
      <c r="AS53" s="17"/>
      <c r="BE53" s="17"/>
      <c r="BQ53" s="17"/>
      <c r="CC53" s="17"/>
    </row>
    <row r="54" spans="3:81" x14ac:dyDescent="0.45">
      <c r="C54" s="18"/>
      <c r="H54" s="14" t="s">
        <v>50</v>
      </c>
      <c r="I54" s="18" t="s">
        <v>37</v>
      </c>
      <c r="J54" s="78">
        <f ca="1"/>
        <v>100.4</v>
      </c>
      <c r="K54" s="80">
        <f ca="1"/>
        <v>100.8</v>
      </c>
      <c r="L54" s="80">
        <f ca="1"/>
        <v>100.3</v>
      </c>
      <c r="M54" s="80">
        <f ca="1"/>
        <v>100.3</v>
      </c>
      <c r="N54" s="80">
        <f ca="1"/>
        <v>100.4</v>
      </c>
      <c r="O54" s="80">
        <f ca="1"/>
        <v>99.8</v>
      </c>
      <c r="P54" s="80">
        <f ca="1"/>
        <v>100.7</v>
      </c>
      <c r="Q54" s="80">
        <f ca="1"/>
        <v>100</v>
      </c>
      <c r="R54" s="83">
        <f ca="1"/>
        <v>100.7</v>
      </c>
      <c r="U54" s="18"/>
      <c r="AG54" s="18"/>
      <c r="AS54" s="18"/>
      <c r="BE54" s="18"/>
      <c r="BQ54" s="18"/>
      <c r="CC54" s="18"/>
    </row>
    <row r="55" spans="3:81" x14ac:dyDescent="0.45">
      <c r="C55" s="17"/>
      <c r="H55" s="14"/>
      <c r="I55" s="17" t="s">
        <v>38</v>
      </c>
      <c r="J55" s="78">
        <f ca="1"/>
        <v>100.2</v>
      </c>
      <c r="K55" s="80">
        <f ca="1"/>
        <v>100.6</v>
      </c>
      <c r="L55" s="80">
        <f ca="1"/>
        <v>100.2</v>
      </c>
      <c r="M55" s="80">
        <f ca="1"/>
        <v>100.1</v>
      </c>
      <c r="N55" s="80">
        <f ca="1"/>
        <v>100.2</v>
      </c>
      <c r="O55" s="80">
        <f ca="1"/>
        <v>99.6</v>
      </c>
      <c r="P55" s="80">
        <f ca="1"/>
        <v>100.7</v>
      </c>
      <c r="Q55" s="80">
        <f ca="1"/>
        <v>99.8</v>
      </c>
      <c r="R55" s="83">
        <f ca="1"/>
        <v>100.4</v>
      </c>
      <c r="U55" s="17"/>
      <c r="AG55" s="17"/>
      <c r="AS55" s="17"/>
      <c r="BE55" s="17"/>
      <c r="BQ55" s="17"/>
      <c r="CC55" s="17"/>
    </row>
    <row r="56" spans="3:81" x14ac:dyDescent="0.45">
      <c r="C56" s="17"/>
      <c r="H56" s="14"/>
      <c r="I56" s="17" t="s">
        <v>62</v>
      </c>
      <c r="J56" s="78">
        <f ca="1"/>
        <v>100.3</v>
      </c>
      <c r="K56" s="80">
        <f ca="1"/>
        <v>100.7</v>
      </c>
      <c r="L56" s="80">
        <f ca="1"/>
        <v>100.3</v>
      </c>
      <c r="M56" s="80">
        <f ca="1"/>
        <v>100.2</v>
      </c>
      <c r="N56" s="80">
        <f ca="1"/>
        <v>100.3</v>
      </c>
      <c r="O56" s="80">
        <f ca="1"/>
        <v>99.7</v>
      </c>
      <c r="P56" s="80">
        <f ca="1"/>
        <v>100.8</v>
      </c>
      <c r="Q56" s="80">
        <f ca="1"/>
        <v>99.9</v>
      </c>
      <c r="R56" s="83">
        <f ca="1"/>
        <v>100.6</v>
      </c>
      <c r="U56" s="17"/>
      <c r="AG56" s="17"/>
      <c r="AS56" s="17"/>
      <c r="BE56" s="17"/>
      <c r="BQ56" s="17"/>
      <c r="CC56" s="17"/>
    </row>
    <row r="57" spans="3:81" x14ac:dyDescent="0.45">
      <c r="C57" s="17"/>
      <c r="H57" s="14"/>
      <c r="I57" s="17" t="s">
        <v>40</v>
      </c>
      <c r="J57" s="78">
        <f ca="1"/>
        <v>100.6</v>
      </c>
      <c r="K57" s="80">
        <f ca="1"/>
        <v>100.9</v>
      </c>
      <c r="L57" s="80">
        <f ca="1"/>
        <v>100.5</v>
      </c>
      <c r="M57" s="80">
        <f ca="1"/>
        <v>100.4</v>
      </c>
      <c r="N57" s="80">
        <f ca="1"/>
        <v>100.6</v>
      </c>
      <c r="O57" s="80">
        <f ca="1"/>
        <v>99.9</v>
      </c>
      <c r="P57" s="80">
        <f ca="1"/>
        <v>101</v>
      </c>
      <c r="Q57" s="80">
        <f ca="1"/>
        <v>100.1</v>
      </c>
      <c r="R57" s="83">
        <f ca="1"/>
        <v>100.8</v>
      </c>
      <c r="U57" s="17"/>
      <c r="AG57" s="17"/>
      <c r="AS57" s="17"/>
      <c r="BE57" s="17"/>
      <c r="BQ57" s="17"/>
      <c r="CC57" s="17"/>
    </row>
    <row r="58" spans="3:81" x14ac:dyDescent="0.45">
      <c r="C58" s="17"/>
      <c r="H58" s="14"/>
      <c r="I58" s="17" t="s">
        <v>41</v>
      </c>
      <c r="J58" s="78">
        <f ca="1"/>
        <v>100.5</v>
      </c>
      <c r="K58" s="80">
        <f ca="1"/>
        <v>100.7</v>
      </c>
      <c r="L58" s="80">
        <f ca="1"/>
        <v>100.4</v>
      </c>
      <c r="M58" s="80">
        <f ca="1"/>
        <v>100.3</v>
      </c>
      <c r="N58" s="80">
        <f ca="1"/>
        <v>100.4</v>
      </c>
      <c r="O58" s="80">
        <f ca="1"/>
        <v>99.8</v>
      </c>
      <c r="P58" s="80">
        <f ca="1"/>
        <v>100.9</v>
      </c>
      <c r="Q58" s="80">
        <f ca="1"/>
        <v>100</v>
      </c>
      <c r="R58" s="83">
        <f ca="1"/>
        <v>100.7</v>
      </c>
      <c r="U58" s="17"/>
      <c r="AG58" s="17"/>
      <c r="AS58" s="17"/>
      <c r="BE58" s="17"/>
      <c r="BQ58" s="17"/>
      <c r="CC58" s="17"/>
    </row>
    <row r="59" spans="3:81" x14ac:dyDescent="0.45">
      <c r="C59" s="17"/>
      <c r="H59" s="14"/>
      <c r="I59" s="17" t="s">
        <v>42</v>
      </c>
      <c r="J59" s="78">
        <f ca="1"/>
        <v>100.8</v>
      </c>
      <c r="K59" s="80">
        <f ca="1"/>
        <v>101</v>
      </c>
      <c r="L59" s="80">
        <f ca="1"/>
        <v>100.7</v>
      </c>
      <c r="M59" s="80">
        <f ca="1"/>
        <v>100.6</v>
      </c>
      <c r="N59" s="80">
        <f ca="1"/>
        <v>100.7</v>
      </c>
      <c r="O59" s="80">
        <f ca="1"/>
        <v>100.1</v>
      </c>
      <c r="P59" s="80">
        <f ca="1"/>
        <v>101.1</v>
      </c>
      <c r="Q59" s="80">
        <f ca="1"/>
        <v>100.3</v>
      </c>
      <c r="R59" s="83">
        <f ca="1"/>
        <v>101</v>
      </c>
      <c r="U59" s="17"/>
      <c r="AG59" s="17"/>
      <c r="AS59" s="17"/>
      <c r="BE59" s="17"/>
      <c r="BQ59" s="17"/>
      <c r="CC59" s="17"/>
    </row>
    <row r="60" spans="3:81" x14ac:dyDescent="0.45">
      <c r="C60" s="17"/>
      <c r="H60" s="14"/>
      <c r="I60" s="17" t="s">
        <v>43</v>
      </c>
      <c r="J60" s="78">
        <f ca="1"/>
        <v>101</v>
      </c>
      <c r="K60" s="80">
        <f ca="1"/>
        <v>101.2</v>
      </c>
      <c r="L60" s="80">
        <f ca="1"/>
        <v>100.9</v>
      </c>
      <c r="M60" s="80">
        <f ca="1"/>
        <v>100.7</v>
      </c>
      <c r="N60" s="80">
        <f ca="1"/>
        <v>100.9</v>
      </c>
      <c r="O60" s="80">
        <f ca="1"/>
        <v>100</v>
      </c>
      <c r="P60" s="80">
        <f ca="1"/>
        <v>101.6</v>
      </c>
      <c r="Q60" s="80">
        <f ca="1"/>
        <v>100.5</v>
      </c>
      <c r="R60" s="83">
        <f ca="1"/>
        <v>101</v>
      </c>
      <c r="U60" s="17"/>
      <c r="AG60" s="17"/>
      <c r="AS60" s="17"/>
      <c r="BE60" s="17"/>
      <c r="BQ60" s="17"/>
      <c r="CC60" s="17"/>
    </row>
    <row r="61" spans="3:81" x14ac:dyDescent="0.45">
      <c r="C61" s="17"/>
      <c r="H61" s="14"/>
      <c r="I61" s="17" t="s">
        <v>44</v>
      </c>
      <c r="J61" s="78">
        <f ca="1"/>
        <v>101.1</v>
      </c>
      <c r="K61" s="80">
        <f ca="1"/>
        <v>101.4</v>
      </c>
      <c r="L61" s="80">
        <f ca="1"/>
        <v>101</v>
      </c>
      <c r="M61" s="80">
        <f ca="1"/>
        <v>100.9</v>
      </c>
      <c r="N61" s="80">
        <f ca="1"/>
        <v>101.1</v>
      </c>
      <c r="O61" s="80">
        <f ca="1"/>
        <v>100.3</v>
      </c>
      <c r="P61" s="80">
        <f ca="1"/>
        <v>101.7</v>
      </c>
      <c r="Q61" s="80">
        <f ca="1"/>
        <v>100.6</v>
      </c>
      <c r="R61" s="83">
        <f ca="1"/>
        <v>101.2</v>
      </c>
      <c r="U61" s="17"/>
      <c r="AG61" s="17"/>
      <c r="AS61" s="17"/>
      <c r="BE61" s="17"/>
      <c r="BQ61" s="17"/>
      <c r="CC61" s="17"/>
    </row>
    <row r="62" spans="3:81" x14ac:dyDescent="0.45">
      <c r="C62" s="17"/>
      <c r="H62" s="14"/>
      <c r="I62" s="17" t="s">
        <v>45</v>
      </c>
      <c r="J62" s="78">
        <f ca="1"/>
        <v>100.8</v>
      </c>
      <c r="K62" s="80">
        <f ca="1"/>
        <v>101</v>
      </c>
      <c r="L62" s="80">
        <f ca="1"/>
        <v>100.6</v>
      </c>
      <c r="M62" s="80">
        <f ca="1"/>
        <v>100.8</v>
      </c>
      <c r="N62" s="80">
        <f ca="1"/>
        <v>100.6</v>
      </c>
      <c r="O62" s="80">
        <f ca="1"/>
        <v>100</v>
      </c>
      <c r="P62" s="80">
        <f ca="1"/>
        <v>101.3</v>
      </c>
      <c r="Q62" s="80">
        <f ca="1"/>
        <v>100.1</v>
      </c>
      <c r="R62" s="83">
        <f ca="1"/>
        <v>101</v>
      </c>
      <c r="U62" s="17"/>
      <c r="AG62" s="17"/>
      <c r="AS62" s="17"/>
      <c r="BE62" s="17"/>
      <c r="BQ62" s="17"/>
      <c r="CC62" s="17"/>
    </row>
    <row r="63" spans="3:81" x14ac:dyDescent="0.45">
      <c r="C63" s="17"/>
      <c r="H63" s="14"/>
      <c r="I63" s="17" t="s">
        <v>46</v>
      </c>
      <c r="J63" s="78">
        <f ca="1"/>
        <v>101.7</v>
      </c>
      <c r="K63" s="80">
        <f ca="1"/>
        <v>102</v>
      </c>
      <c r="L63" s="80">
        <f ca="1"/>
        <v>101.6</v>
      </c>
      <c r="M63" s="80">
        <f ca="1"/>
        <v>101.6</v>
      </c>
      <c r="N63" s="80">
        <f ca="1"/>
        <v>101.5</v>
      </c>
      <c r="O63" s="80">
        <f ca="1"/>
        <v>100.7</v>
      </c>
      <c r="P63" s="80">
        <f ca="1"/>
        <v>102.3</v>
      </c>
      <c r="Q63" s="80">
        <f ca="1"/>
        <v>101.2</v>
      </c>
      <c r="R63" s="83">
        <f ca="1"/>
        <v>101.8</v>
      </c>
      <c r="U63" s="17"/>
      <c r="AG63" s="17"/>
      <c r="AS63" s="17"/>
      <c r="BE63" s="17"/>
      <c r="BQ63" s="17"/>
      <c r="CC63" s="17"/>
    </row>
    <row r="64" spans="3:81" x14ac:dyDescent="0.45">
      <c r="C64" s="17"/>
      <c r="H64" s="14"/>
      <c r="I64" s="17" t="s">
        <v>47</v>
      </c>
      <c r="J64" s="78">
        <f ca="1"/>
        <v>101.9</v>
      </c>
      <c r="K64" s="80">
        <f ca="1"/>
        <v>102.1</v>
      </c>
      <c r="L64" s="80">
        <f ca="1"/>
        <v>101.7</v>
      </c>
      <c r="M64" s="80">
        <f ca="1"/>
        <v>101.8</v>
      </c>
      <c r="N64" s="80">
        <f ca="1"/>
        <v>101.7</v>
      </c>
      <c r="O64" s="80">
        <f ca="1"/>
        <v>100.8</v>
      </c>
      <c r="P64" s="80">
        <f ca="1"/>
        <v>102.4</v>
      </c>
      <c r="Q64" s="80">
        <f ca="1"/>
        <v>101.4</v>
      </c>
      <c r="R64" s="83">
        <f ca="1"/>
        <v>102</v>
      </c>
      <c r="U64" s="17"/>
      <c r="AG64" s="17"/>
      <c r="AS64" s="17"/>
      <c r="BE64" s="17"/>
      <c r="BQ64" s="17"/>
      <c r="CC64" s="17"/>
    </row>
    <row r="65" spans="3:81" x14ac:dyDescent="0.45">
      <c r="C65" s="17"/>
      <c r="H65" s="23"/>
      <c r="I65" s="24" t="s">
        <v>48</v>
      </c>
      <c r="J65" s="87">
        <f ca="1"/>
        <v>101.4</v>
      </c>
      <c r="K65" s="88">
        <f ca="1"/>
        <v>101.7</v>
      </c>
      <c r="L65" s="88">
        <f ca="1"/>
        <v>101.3</v>
      </c>
      <c r="M65" s="88">
        <f ca="1"/>
        <v>101.4</v>
      </c>
      <c r="N65" s="88">
        <f ca="1"/>
        <v>101.3</v>
      </c>
      <c r="O65" s="88">
        <f ca="1"/>
        <v>100.4</v>
      </c>
      <c r="P65" s="88">
        <f ca="1"/>
        <v>101.9</v>
      </c>
      <c r="Q65" s="88">
        <f ca="1"/>
        <v>100.7</v>
      </c>
      <c r="R65" s="89">
        <f ca="1"/>
        <v>101.6</v>
      </c>
      <c r="U65" s="17"/>
      <c r="AG65" s="17"/>
      <c r="AS65" s="17"/>
      <c r="BE65" s="17"/>
      <c r="BQ65" s="17"/>
      <c r="CC65" s="17"/>
    </row>
    <row r="66" spans="3:81" x14ac:dyDescent="0.45">
      <c r="C66" s="18"/>
      <c r="H66" s="14" t="s">
        <v>51</v>
      </c>
      <c r="I66" s="18" t="s">
        <v>37</v>
      </c>
      <c r="J66" s="78">
        <f ca="1"/>
        <v>102.3</v>
      </c>
      <c r="K66" s="80">
        <f ca="1"/>
        <v>102.6</v>
      </c>
      <c r="L66" s="80">
        <f ca="1"/>
        <v>102.3</v>
      </c>
      <c r="M66" s="80">
        <f ca="1"/>
        <v>102.2</v>
      </c>
      <c r="N66" s="80">
        <f ca="1"/>
        <v>102.2</v>
      </c>
      <c r="O66" s="80">
        <f ca="1"/>
        <v>101</v>
      </c>
      <c r="P66" s="80">
        <f ca="1"/>
        <v>103.1</v>
      </c>
      <c r="Q66" s="80">
        <f ca="1"/>
        <v>101.8</v>
      </c>
      <c r="R66" s="83">
        <f ca="1"/>
        <v>102.4</v>
      </c>
      <c r="U66" s="18"/>
      <c r="AG66" s="18"/>
      <c r="AS66" s="18"/>
      <c r="BE66" s="18"/>
      <c r="BQ66" s="18"/>
      <c r="CC66" s="18"/>
    </row>
    <row r="67" spans="3:81" x14ac:dyDescent="0.45">
      <c r="C67" s="17"/>
      <c r="H67" s="14"/>
      <c r="I67" s="17" t="s">
        <v>38</v>
      </c>
      <c r="J67" s="78">
        <f ca="1"/>
        <v>102.7</v>
      </c>
      <c r="K67" s="80">
        <f ca="1"/>
        <v>102.9</v>
      </c>
      <c r="L67" s="80">
        <f ca="1"/>
        <v>102.6</v>
      </c>
      <c r="M67" s="80">
        <f ca="1"/>
        <v>102.5</v>
      </c>
      <c r="N67" s="80">
        <f ca="1"/>
        <v>102.5</v>
      </c>
      <c r="O67" s="80">
        <f ca="1"/>
        <v>101.2</v>
      </c>
      <c r="P67" s="80">
        <f ca="1"/>
        <v>103.4</v>
      </c>
      <c r="Q67" s="80">
        <f ca="1"/>
        <v>102.1</v>
      </c>
      <c r="R67" s="83">
        <f ca="1"/>
        <v>102.8</v>
      </c>
      <c r="U67" s="17"/>
      <c r="AG67" s="17"/>
      <c r="AS67" s="17"/>
      <c r="BE67" s="17"/>
      <c r="BQ67" s="17"/>
      <c r="CC67" s="17"/>
    </row>
    <row r="68" spans="3:81" x14ac:dyDescent="0.45">
      <c r="C68" s="17"/>
      <c r="H68" s="14"/>
      <c r="I68" s="17" t="s">
        <v>62</v>
      </c>
      <c r="J68" s="78">
        <f ca="1"/>
        <v>102.1</v>
      </c>
      <c r="K68" s="80">
        <f ca="1"/>
        <v>102.3</v>
      </c>
      <c r="L68" s="80">
        <f ca="1"/>
        <v>102</v>
      </c>
      <c r="M68" s="80">
        <f ca="1"/>
        <v>102</v>
      </c>
      <c r="N68" s="80">
        <f ca="1"/>
        <v>101.9</v>
      </c>
      <c r="O68" s="80">
        <f ca="1"/>
        <v>100.9</v>
      </c>
      <c r="P68" s="80">
        <f ca="1"/>
        <v>102.7</v>
      </c>
      <c r="Q68" s="80">
        <f ca="1"/>
        <v>101.4</v>
      </c>
      <c r="R68" s="83">
        <f ca="1"/>
        <v>102.2</v>
      </c>
      <c r="U68" s="17"/>
      <c r="AG68" s="17"/>
      <c r="AS68" s="17"/>
      <c r="BE68" s="17"/>
      <c r="BQ68" s="17"/>
      <c r="CC68" s="17"/>
    </row>
    <row r="69" spans="3:81" x14ac:dyDescent="0.45">
      <c r="C69" s="17"/>
      <c r="H69" s="14"/>
      <c r="I69" s="17" t="s">
        <v>40</v>
      </c>
      <c r="J69" s="78">
        <f ca="1"/>
        <v>102.6</v>
      </c>
      <c r="K69" s="80">
        <f ca="1"/>
        <v>102.9</v>
      </c>
      <c r="L69" s="80">
        <f ca="1"/>
        <v>102.6</v>
      </c>
      <c r="M69" s="80">
        <f ca="1"/>
        <v>102.4</v>
      </c>
      <c r="N69" s="80">
        <f ca="1"/>
        <v>102.5</v>
      </c>
      <c r="O69" s="80">
        <f ca="1"/>
        <v>101.1</v>
      </c>
      <c r="P69" s="80">
        <f ca="1"/>
        <v>103.4</v>
      </c>
      <c r="Q69" s="80">
        <f ca="1"/>
        <v>102</v>
      </c>
      <c r="R69" s="83">
        <f ca="1"/>
        <v>103</v>
      </c>
      <c r="U69" s="17"/>
      <c r="AG69" s="17"/>
      <c r="AS69" s="17"/>
      <c r="BE69" s="17"/>
      <c r="BQ69" s="17"/>
      <c r="CC69" s="17"/>
    </row>
    <row r="70" spans="3:81" x14ac:dyDescent="0.45">
      <c r="C70" s="17"/>
      <c r="H70" s="14"/>
      <c r="I70" s="17" t="s">
        <v>41</v>
      </c>
      <c r="J70" s="78">
        <f ca="1"/>
        <v>103.6</v>
      </c>
      <c r="K70" s="80">
        <f ca="1"/>
        <v>103.8</v>
      </c>
      <c r="L70" s="80">
        <f ca="1"/>
        <v>103.5</v>
      </c>
      <c r="M70" s="80">
        <f ca="1"/>
        <v>103.2</v>
      </c>
      <c r="N70" s="80">
        <f ca="1"/>
        <v>103.5</v>
      </c>
      <c r="O70" s="80">
        <f ca="1"/>
        <v>101.9</v>
      </c>
      <c r="P70" s="80">
        <f ca="1"/>
        <v>104.2</v>
      </c>
      <c r="Q70" s="80">
        <f ca="1"/>
        <v>103.1</v>
      </c>
      <c r="R70" s="83">
        <f ca="1"/>
        <v>104.1</v>
      </c>
      <c r="U70" s="17"/>
      <c r="AG70" s="17"/>
      <c r="AS70" s="17"/>
      <c r="BE70" s="17"/>
      <c r="BQ70" s="17"/>
      <c r="CC70" s="17"/>
    </row>
    <row r="71" spans="3:81" x14ac:dyDescent="0.45">
      <c r="C71" s="17"/>
      <c r="H71" s="14"/>
      <c r="I71" s="17" t="s">
        <v>42</v>
      </c>
      <c r="J71" s="78">
        <f ca="1"/>
        <v>102.7</v>
      </c>
      <c r="K71" s="80">
        <f ca="1"/>
        <v>103</v>
      </c>
      <c r="L71" s="80">
        <f ca="1"/>
        <v>102.7</v>
      </c>
      <c r="M71" s="80">
        <f ca="1"/>
        <v>102.5</v>
      </c>
      <c r="N71" s="80">
        <f ca="1"/>
        <v>102.7</v>
      </c>
      <c r="O71" s="80">
        <f ca="1"/>
        <v>101.2</v>
      </c>
      <c r="P71" s="80">
        <f ca="1"/>
        <v>103.4</v>
      </c>
      <c r="Q71" s="80">
        <f ca="1"/>
        <v>102.1</v>
      </c>
      <c r="R71" s="83">
        <f ca="1"/>
        <v>103.1</v>
      </c>
      <c r="U71" s="17"/>
      <c r="AG71" s="17"/>
      <c r="AS71" s="17"/>
      <c r="BE71" s="17"/>
      <c r="BQ71" s="17"/>
      <c r="CC71" s="17"/>
    </row>
    <row r="72" spans="3:81" x14ac:dyDescent="0.45">
      <c r="C72" s="17"/>
      <c r="H72" s="14"/>
      <c r="I72" s="17" t="s">
        <v>43</v>
      </c>
      <c r="J72" s="78">
        <f ca="1"/>
        <v>103.2</v>
      </c>
      <c r="K72" s="80">
        <f ca="1"/>
        <v>103.4</v>
      </c>
      <c r="L72" s="80">
        <f ca="1"/>
        <v>103.3</v>
      </c>
      <c r="M72" s="80">
        <f ca="1"/>
        <v>102.9</v>
      </c>
      <c r="N72" s="80">
        <f ca="1"/>
        <v>103.2</v>
      </c>
      <c r="O72" s="80">
        <f ca="1"/>
        <v>102.2</v>
      </c>
      <c r="P72" s="80">
        <f ca="1"/>
        <v>104</v>
      </c>
      <c r="Q72" s="80">
        <f ca="1"/>
        <v>102.8</v>
      </c>
      <c r="R72" s="83">
        <f ca="1"/>
        <v>103.6</v>
      </c>
      <c r="U72" s="17"/>
      <c r="AG72" s="17"/>
      <c r="AS72" s="17"/>
      <c r="BE72" s="17"/>
      <c r="BQ72" s="17"/>
      <c r="CC72" s="17"/>
    </row>
    <row r="73" spans="3:81" x14ac:dyDescent="0.45">
      <c r="C73" s="17"/>
      <c r="H73" s="14"/>
      <c r="I73" s="17" t="s">
        <v>44</v>
      </c>
      <c r="J73" s="78">
        <f ca="1"/>
        <v>103.9</v>
      </c>
      <c r="K73" s="80">
        <f ca="1"/>
        <v>104</v>
      </c>
      <c r="L73" s="80">
        <f ca="1"/>
        <v>104</v>
      </c>
      <c r="M73" s="80">
        <f ca="1"/>
        <v>103.5</v>
      </c>
      <c r="N73" s="80">
        <f ca="1"/>
        <v>103.8</v>
      </c>
      <c r="O73" s="80">
        <f ca="1"/>
        <v>102.7</v>
      </c>
      <c r="P73" s="80">
        <f ca="1"/>
        <v>104.7</v>
      </c>
      <c r="Q73" s="80">
        <f ca="1"/>
        <v>103.6</v>
      </c>
      <c r="R73" s="83">
        <f ca="1"/>
        <v>104.2</v>
      </c>
      <c r="U73" s="17"/>
      <c r="AG73" s="17"/>
      <c r="AS73" s="17"/>
      <c r="BE73" s="17"/>
      <c r="BQ73" s="17"/>
      <c r="CC73" s="17"/>
    </row>
    <row r="74" spans="3:81" x14ac:dyDescent="0.45">
      <c r="C74" s="17"/>
      <c r="H74" s="14"/>
      <c r="I74" s="17" t="s">
        <v>45</v>
      </c>
      <c r="J74" s="78">
        <f ca="1"/>
        <v>103</v>
      </c>
      <c r="K74" s="80">
        <f ca="1"/>
        <v>103.2</v>
      </c>
      <c r="L74" s="80">
        <f ca="1"/>
        <v>103.1</v>
      </c>
      <c r="M74" s="80">
        <f ca="1"/>
        <v>102.7</v>
      </c>
      <c r="N74" s="80">
        <f ca="1"/>
        <v>102.8</v>
      </c>
      <c r="O74" s="80">
        <f ca="1"/>
        <v>102</v>
      </c>
      <c r="P74" s="80">
        <f ca="1"/>
        <v>103.8</v>
      </c>
      <c r="Q74" s="80">
        <f ca="1"/>
        <v>102.4</v>
      </c>
      <c r="R74" s="83">
        <f ca="1"/>
        <v>103.4</v>
      </c>
      <c r="U74" s="17"/>
      <c r="AG74" s="17"/>
      <c r="AS74" s="17"/>
      <c r="BE74" s="17"/>
      <c r="BQ74" s="17"/>
      <c r="CC74" s="17"/>
    </row>
    <row r="75" spans="3:81" x14ac:dyDescent="0.45">
      <c r="C75" s="17"/>
      <c r="H75" s="14"/>
      <c r="I75" s="17" t="s">
        <v>46</v>
      </c>
      <c r="J75" s="78">
        <f ca="1"/>
        <v>104.1</v>
      </c>
      <c r="K75" s="80">
        <f ca="1"/>
        <v>104.4</v>
      </c>
      <c r="L75" s="80">
        <f ca="1"/>
        <v>104.2</v>
      </c>
      <c r="M75" s="80">
        <f ca="1"/>
        <v>103.7</v>
      </c>
      <c r="N75" s="80">
        <f ca="1"/>
        <v>104.1</v>
      </c>
      <c r="O75" s="80">
        <f ca="1"/>
        <v>102.8</v>
      </c>
      <c r="P75" s="80">
        <f ca="1"/>
        <v>104.9</v>
      </c>
      <c r="Q75" s="80">
        <f ca="1"/>
        <v>103.7</v>
      </c>
      <c r="R75" s="83">
        <f ca="1"/>
        <v>104.5</v>
      </c>
      <c r="U75" s="17"/>
      <c r="AG75" s="17"/>
      <c r="AS75" s="17"/>
      <c r="BE75" s="17"/>
      <c r="BQ75" s="17"/>
      <c r="CC75" s="17"/>
    </row>
    <row r="76" spans="3:81" x14ac:dyDescent="0.45">
      <c r="C76" s="17"/>
      <c r="H76" s="14"/>
      <c r="I76" s="17" t="s">
        <v>47</v>
      </c>
      <c r="J76" s="78">
        <f ca="1"/>
        <v>104.3</v>
      </c>
      <c r="K76" s="80">
        <f ca="1"/>
        <v>104.6</v>
      </c>
      <c r="L76" s="80">
        <f ca="1"/>
        <v>104.4</v>
      </c>
      <c r="M76" s="80">
        <f ca="1"/>
        <v>103.9</v>
      </c>
      <c r="N76" s="80">
        <f ca="1"/>
        <v>104.3</v>
      </c>
      <c r="O76" s="80">
        <f ca="1"/>
        <v>103</v>
      </c>
      <c r="P76" s="80">
        <f ca="1"/>
        <v>105</v>
      </c>
      <c r="Q76" s="80">
        <f ca="1"/>
        <v>103.8</v>
      </c>
      <c r="R76" s="83">
        <f ca="1"/>
        <v>104.8</v>
      </c>
      <c r="U76" s="17"/>
      <c r="AG76" s="17"/>
      <c r="AS76" s="17"/>
      <c r="BE76" s="17"/>
      <c r="BQ76" s="17"/>
      <c r="CC76" s="17"/>
    </row>
    <row r="77" spans="3:81" x14ac:dyDescent="0.45">
      <c r="C77" s="17"/>
      <c r="H77" s="23"/>
      <c r="I77" s="24" t="s">
        <v>48</v>
      </c>
      <c r="J77" s="87">
        <f ca="1"/>
        <v>103.2</v>
      </c>
      <c r="K77" s="88">
        <f ca="1"/>
        <v>103.4</v>
      </c>
      <c r="L77" s="88">
        <f ca="1"/>
        <v>103.2</v>
      </c>
      <c r="M77" s="88">
        <f ca="1"/>
        <v>103</v>
      </c>
      <c r="N77" s="88">
        <f ca="1"/>
        <v>103.1</v>
      </c>
      <c r="O77" s="88">
        <f ca="1"/>
        <v>102.2</v>
      </c>
      <c r="P77" s="88">
        <f ca="1"/>
        <v>104</v>
      </c>
      <c r="Q77" s="88">
        <f ca="1"/>
        <v>102.5</v>
      </c>
      <c r="R77" s="89">
        <f ca="1"/>
        <v>103.8</v>
      </c>
      <c r="U77" s="17"/>
      <c r="AG77" s="17"/>
      <c r="AS77" s="17"/>
      <c r="BE77" s="17"/>
      <c r="BQ77" s="17"/>
      <c r="CC77" s="17"/>
    </row>
    <row r="78" spans="3:81" x14ac:dyDescent="0.45">
      <c r="C78" s="18"/>
      <c r="H78" s="14" t="s">
        <v>52</v>
      </c>
      <c r="I78" s="18" t="s">
        <v>37</v>
      </c>
      <c r="J78" s="78">
        <f ca="1"/>
        <v>104</v>
      </c>
      <c r="K78" s="80">
        <f ca="1"/>
        <v>104.2</v>
      </c>
      <c r="L78" s="80">
        <f ca="1"/>
        <v>104</v>
      </c>
      <c r="M78" s="80">
        <f ca="1"/>
        <v>103.8</v>
      </c>
      <c r="N78" s="80">
        <f ca="1"/>
        <v>103.8</v>
      </c>
      <c r="O78" s="80">
        <f ca="1"/>
        <v>102.8</v>
      </c>
      <c r="P78" s="80">
        <f ca="1"/>
        <v>105.1</v>
      </c>
      <c r="Q78" s="80">
        <f ca="1"/>
        <v>103.4</v>
      </c>
      <c r="R78" s="83">
        <f ca="1"/>
        <v>104.5</v>
      </c>
      <c r="U78" s="18"/>
      <c r="AG78" s="18"/>
      <c r="AS78" s="18"/>
      <c r="BE78" s="18"/>
      <c r="BQ78" s="18"/>
      <c r="CC78" s="18"/>
    </row>
    <row r="79" spans="3:81" x14ac:dyDescent="0.45">
      <c r="C79" s="17"/>
      <c r="H79" s="14"/>
      <c r="I79" s="17" t="s">
        <v>38</v>
      </c>
      <c r="J79" s="78">
        <f ca="1"/>
        <v>103.8</v>
      </c>
      <c r="K79" s="80">
        <f ca="1"/>
        <v>104.1</v>
      </c>
      <c r="L79" s="80">
        <f ca="1"/>
        <v>103.9</v>
      </c>
      <c r="M79" s="80">
        <f ca="1"/>
        <v>103.6</v>
      </c>
      <c r="N79" s="80">
        <f ca="1"/>
        <v>103.7</v>
      </c>
      <c r="O79" s="80">
        <f ca="1"/>
        <v>102.7</v>
      </c>
      <c r="P79" s="80">
        <f ca="1"/>
        <v>104.9</v>
      </c>
      <c r="Q79" s="80">
        <f ca="1"/>
        <v>103.2</v>
      </c>
      <c r="R79" s="83">
        <f ca="1"/>
        <v>104.4</v>
      </c>
      <c r="U79" s="17"/>
      <c r="AG79" s="17"/>
      <c r="AS79" s="17"/>
      <c r="BE79" s="17"/>
      <c r="BQ79" s="17"/>
      <c r="CC79" s="17"/>
    </row>
    <row r="80" spans="3:81" x14ac:dyDescent="0.45">
      <c r="C80" s="17"/>
      <c r="H80" s="14"/>
      <c r="I80" s="17" t="s">
        <v>62</v>
      </c>
      <c r="J80" s="78">
        <f ca="1"/>
        <v>104.3</v>
      </c>
      <c r="K80" s="80">
        <f ca="1"/>
        <v>104.5</v>
      </c>
      <c r="L80" s="80">
        <f ca="1"/>
        <v>104.3</v>
      </c>
      <c r="M80" s="80">
        <f ca="1"/>
        <v>104</v>
      </c>
      <c r="N80" s="80">
        <f ca="1"/>
        <v>104.2</v>
      </c>
      <c r="O80" s="80">
        <f ca="1"/>
        <v>103</v>
      </c>
      <c r="P80" s="80">
        <f ca="1"/>
        <v>105.2</v>
      </c>
      <c r="Q80" s="80">
        <f ca="1"/>
        <v>103.7</v>
      </c>
      <c r="R80" s="83">
        <f ca="1"/>
        <v>104.8</v>
      </c>
      <c r="U80" s="17"/>
      <c r="AG80" s="17"/>
      <c r="AS80" s="17"/>
      <c r="BE80" s="17"/>
      <c r="BQ80" s="17"/>
      <c r="CC80" s="17"/>
    </row>
    <row r="81" spans="3:81" x14ac:dyDescent="0.45">
      <c r="C81" s="17"/>
      <c r="H81" s="14"/>
      <c r="I81" s="17" t="s">
        <v>40</v>
      </c>
      <c r="J81" s="78">
        <f ca="1"/>
        <v>104.1</v>
      </c>
      <c r="K81" s="80">
        <f ca="1"/>
        <v>104.3</v>
      </c>
      <c r="L81" s="80">
        <f ca="1"/>
        <v>104.1</v>
      </c>
      <c r="M81" s="80">
        <f ca="1"/>
        <v>103.8</v>
      </c>
      <c r="N81" s="80">
        <f ca="1"/>
        <v>104</v>
      </c>
      <c r="O81" s="80">
        <f ca="1"/>
        <v>102.8</v>
      </c>
      <c r="P81" s="80">
        <f ca="1"/>
        <v>105</v>
      </c>
      <c r="Q81" s="80">
        <f ca="1"/>
        <v>103.5</v>
      </c>
      <c r="R81" s="83">
        <f ca="1"/>
        <v>104.5</v>
      </c>
      <c r="U81" s="17"/>
      <c r="AG81" s="17"/>
      <c r="AS81" s="17"/>
      <c r="BE81" s="17"/>
      <c r="BQ81" s="17"/>
      <c r="CC81" s="17"/>
    </row>
    <row r="82" spans="3:81" x14ac:dyDescent="0.45">
      <c r="C82" s="17"/>
      <c r="H82" s="14"/>
      <c r="I82" s="17" t="s">
        <v>41</v>
      </c>
      <c r="J82" s="78">
        <f ca="1"/>
        <v>104.3</v>
      </c>
      <c r="K82" s="80">
        <f ca="1"/>
        <v>104.5</v>
      </c>
      <c r="L82" s="80">
        <f ca="1"/>
        <v>104.3</v>
      </c>
      <c r="M82" s="80">
        <f ca="1"/>
        <v>104</v>
      </c>
      <c r="N82" s="80">
        <f ca="1"/>
        <v>104.2</v>
      </c>
      <c r="O82" s="80">
        <f ca="1"/>
        <v>103</v>
      </c>
      <c r="P82" s="80">
        <f ca="1"/>
        <v>105.1</v>
      </c>
      <c r="Q82" s="80">
        <f ca="1"/>
        <v>103.6</v>
      </c>
      <c r="R82" s="83">
        <f ca="1"/>
        <v>104.7</v>
      </c>
      <c r="U82" s="17"/>
      <c r="AG82" s="17"/>
      <c r="AS82" s="17"/>
      <c r="BE82" s="17"/>
      <c r="BQ82" s="17"/>
      <c r="CC82" s="17"/>
    </row>
    <row r="83" spans="3:81" x14ac:dyDescent="0.45">
      <c r="C83" s="17"/>
      <c r="H83" s="14"/>
      <c r="I83" s="17" t="s">
        <v>42</v>
      </c>
      <c r="J83" s="78">
        <f ca="1"/>
        <v>104.2</v>
      </c>
      <c r="K83" s="80">
        <f ca="1"/>
        <v>104.5</v>
      </c>
      <c r="L83" s="80">
        <f ca="1"/>
        <v>104.3</v>
      </c>
      <c r="M83" s="80">
        <f ca="1"/>
        <v>103.9</v>
      </c>
      <c r="N83" s="80">
        <f ca="1"/>
        <v>104.2</v>
      </c>
      <c r="O83" s="80">
        <f ca="1"/>
        <v>102.9</v>
      </c>
      <c r="P83" s="80">
        <f ca="1"/>
        <v>105.1</v>
      </c>
      <c r="Q83" s="80">
        <f ca="1"/>
        <v>103.6</v>
      </c>
      <c r="R83" s="83">
        <f ca="1"/>
        <v>104.7</v>
      </c>
      <c r="U83" s="17"/>
      <c r="AG83" s="17"/>
      <c r="AS83" s="17"/>
      <c r="BE83" s="17"/>
      <c r="BQ83" s="17"/>
      <c r="CC83" s="17"/>
    </row>
    <row r="84" spans="3:81" x14ac:dyDescent="0.45">
      <c r="C84" s="17"/>
      <c r="H84" s="14"/>
      <c r="I84" s="17" t="s">
        <v>43</v>
      </c>
      <c r="J84" s="78">
        <f ca="1"/>
        <v>105</v>
      </c>
      <c r="K84" s="80">
        <f ca="1"/>
        <v>105.2</v>
      </c>
      <c r="L84" s="80">
        <f ca="1"/>
        <v>105.1</v>
      </c>
      <c r="M84" s="80">
        <f ca="1"/>
        <v>104.6</v>
      </c>
      <c r="N84" s="80">
        <f ca="1"/>
        <v>104.9</v>
      </c>
      <c r="O84" s="80">
        <f ca="1"/>
        <v>103.5</v>
      </c>
      <c r="P84" s="80">
        <f ca="1"/>
        <v>106.1</v>
      </c>
      <c r="Q84" s="80">
        <f ca="1"/>
        <v>104.6</v>
      </c>
      <c r="R84" s="83">
        <f ca="1"/>
        <v>105.5</v>
      </c>
      <c r="U84" s="17"/>
      <c r="AG84" s="17"/>
      <c r="AS84" s="17"/>
      <c r="BE84" s="17"/>
      <c r="BQ84" s="17"/>
      <c r="CC84" s="17"/>
    </row>
    <row r="85" spans="3:81" x14ac:dyDescent="0.45">
      <c r="C85" s="17"/>
      <c r="H85" s="14"/>
      <c r="I85" s="17" t="s">
        <v>44</v>
      </c>
      <c r="J85" s="78">
        <f ca="1"/>
        <v>104.1</v>
      </c>
      <c r="K85" s="80">
        <f ca="1"/>
        <v>104.4</v>
      </c>
      <c r="L85" s="80">
        <f ca="1"/>
        <v>104.1</v>
      </c>
      <c r="M85" s="80">
        <f ca="1"/>
        <v>103.8</v>
      </c>
      <c r="N85" s="80">
        <f ca="1"/>
        <v>104.1</v>
      </c>
      <c r="O85" s="80">
        <f ca="1"/>
        <v>102.9</v>
      </c>
      <c r="P85" s="80">
        <f ca="1"/>
        <v>105.1</v>
      </c>
      <c r="Q85" s="80">
        <f ca="1"/>
        <v>103.4</v>
      </c>
      <c r="R85" s="83">
        <f ca="1"/>
        <v>104.6</v>
      </c>
      <c r="U85" s="17"/>
      <c r="AG85" s="17"/>
      <c r="AS85" s="17"/>
      <c r="BE85" s="17"/>
      <c r="BQ85" s="17"/>
      <c r="CC85" s="17"/>
    </row>
    <row r="86" spans="3:81" x14ac:dyDescent="0.45">
      <c r="C86" s="17"/>
      <c r="H86" s="14"/>
      <c r="I86" s="17" t="s">
        <v>45</v>
      </c>
      <c r="J86" s="78">
        <f ca="1"/>
        <v>104.7</v>
      </c>
      <c r="K86" s="80">
        <f ca="1"/>
        <v>104.8</v>
      </c>
      <c r="L86" s="80">
        <f ca="1"/>
        <v>104.6</v>
      </c>
      <c r="M86" s="80">
        <f ca="1"/>
        <v>104.1</v>
      </c>
      <c r="N86" s="80">
        <f ca="1"/>
        <v>104.5</v>
      </c>
      <c r="O86" s="80">
        <f ca="1"/>
        <v>104</v>
      </c>
      <c r="P86" s="80">
        <f ca="1"/>
        <v>105.5</v>
      </c>
      <c r="Q86" s="80">
        <f ca="1"/>
        <v>103.7</v>
      </c>
      <c r="R86" s="83">
        <f ca="1"/>
        <v>105.2</v>
      </c>
      <c r="U86" s="17"/>
      <c r="AG86" s="17"/>
      <c r="AS86" s="17"/>
      <c r="BE86" s="17"/>
      <c r="BQ86" s="17"/>
      <c r="CC86" s="17"/>
    </row>
    <row r="87" spans="3:81" x14ac:dyDescent="0.45">
      <c r="C87" s="17"/>
      <c r="H87" s="14"/>
      <c r="I87" s="17" t="s">
        <v>46</v>
      </c>
      <c r="J87" s="78">
        <f ca="1"/>
        <v>106</v>
      </c>
      <c r="K87" s="80">
        <f ca="1"/>
        <v>106.2</v>
      </c>
      <c r="L87" s="80">
        <f ca="1"/>
        <v>106</v>
      </c>
      <c r="M87" s="80">
        <f ca="1"/>
        <v>105.2</v>
      </c>
      <c r="N87" s="80">
        <f ca="1"/>
        <v>106</v>
      </c>
      <c r="O87" s="80">
        <f ca="1"/>
        <v>104.9</v>
      </c>
      <c r="P87" s="80">
        <f ca="1"/>
        <v>107</v>
      </c>
      <c r="Q87" s="80">
        <f ca="1"/>
        <v>105.3</v>
      </c>
      <c r="R87" s="83">
        <f ca="1"/>
        <v>106.5</v>
      </c>
      <c r="U87" s="17"/>
      <c r="AG87" s="17"/>
      <c r="AS87" s="17"/>
      <c r="BE87" s="17"/>
      <c r="BQ87" s="17"/>
      <c r="CC87" s="17"/>
    </row>
    <row r="88" spans="3:81" x14ac:dyDescent="0.45">
      <c r="C88" s="17"/>
      <c r="H88" s="14"/>
      <c r="I88" s="17" t="s">
        <v>47</v>
      </c>
      <c r="J88" s="78">
        <f ca="1"/>
        <v>105.4</v>
      </c>
      <c r="K88" s="80">
        <f ca="1"/>
        <v>105.6</v>
      </c>
      <c r="L88" s="80">
        <f ca="1"/>
        <v>105.3</v>
      </c>
      <c r="M88" s="80">
        <f ca="1"/>
        <v>104.8</v>
      </c>
      <c r="N88" s="80">
        <f ca="1"/>
        <v>105.3</v>
      </c>
      <c r="O88" s="80">
        <f ca="1"/>
        <v>104.5</v>
      </c>
      <c r="P88" s="80">
        <f ca="1"/>
        <v>106.3</v>
      </c>
      <c r="Q88" s="80">
        <f ca="1"/>
        <v>104.6</v>
      </c>
      <c r="R88" s="83">
        <f ca="1"/>
        <v>106</v>
      </c>
      <c r="U88" s="17"/>
      <c r="AG88" s="17"/>
      <c r="AS88" s="17"/>
      <c r="BE88" s="17"/>
      <c r="BQ88" s="17"/>
      <c r="CC88" s="17"/>
    </row>
    <row r="89" spans="3:81" x14ac:dyDescent="0.45">
      <c r="C89" s="17"/>
      <c r="H89" s="23"/>
      <c r="I89" s="24" t="s">
        <v>48</v>
      </c>
      <c r="J89" s="87">
        <f ca="1"/>
        <v>105.1</v>
      </c>
      <c r="K89" s="88">
        <f ca="1"/>
        <v>105.3</v>
      </c>
      <c r="L89" s="88">
        <f ca="1"/>
        <v>105</v>
      </c>
      <c r="M89" s="88">
        <f ca="1"/>
        <v>104.5</v>
      </c>
      <c r="N89" s="88">
        <f ca="1"/>
        <v>105</v>
      </c>
      <c r="O89" s="88">
        <f ca="1"/>
        <v>104.4</v>
      </c>
      <c r="P89" s="88">
        <f ca="1"/>
        <v>105.9</v>
      </c>
      <c r="Q89" s="88">
        <f ca="1"/>
        <v>104.1</v>
      </c>
      <c r="R89" s="89">
        <f ca="1"/>
        <v>105.7</v>
      </c>
      <c r="U89" s="17"/>
      <c r="AG89" s="17"/>
      <c r="AS89" s="17"/>
      <c r="BE89" s="17"/>
      <c r="BQ89" s="17"/>
      <c r="CC89" s="17"/>
    </row>
    <row r="90" spans="3:81" x14ac:dyDescent="0.45">
      <c r="C90" s="18"/>
      <c r="H90" s="14" t="s">
        <v>53</v>
      </c>
      <c r="I90" s="18" t="s">
        <v>37</v>
      </c>
      <c r="J90" s="78">
        <f ca="1"/>
        <v>106.3</v>
      </c>
      <c r="K90" s="80">
        <f ca="1"/>
        <v>106.5</v>
      </c>
      <c r="L90" s="80">
        <f ca="1"/>
        <v>106.2</v>
      </c>
      <c r="M90" s="80">
        <f ca="1"/>
        <v>105.8</v>
      </c>
      <c r="N90" s="80">
        <f ca="1"/>
        <v>106.2</v>
      </c>
      <c r="O90" s="80">
        <f ca="1"/>
        <v>105.2</v>
      </c>
      <c r="P90" s="80">
        <f ca="1"/>
        <v>107.3</v>
      </c>
      <c r="Q90" s="80">
        <f ca="1"/>
        <v>105.5</v>
      </c>
      <c r="R90" s="83">
        <f ca="1"/>
        <v>106.9</v>
      </c>
      <c r="U90" s="18"/>
      <c r="AG90" s="18"/>
      <c r="AS90" s="18"/>
      <c r="BE90" s="18"/>
      <c r="BQ90" s="18"/>
      <c r="CC90" s="18"/>
    </row>
    <row r="91" spans="3:81" x14ac:dyDescent="0.45">
      <c r="C91" s="17"/>
      <c r="H91" s="14"/>
      <c r="I91" s="17" t="s">
        <v>38</v>
      </c>
      <c r="J91" s="78">
        <f ca="1"/>
        <v>105.8</v>
      </c>
      <c r="K91" s="80">
        <f ca="1"/>
        <v>106.1</v>
      </c>
      <c r="L91" s="80">
        <f ca="1"/>
        <v>105.7</v>
      </c>
      <c r="M91" s="80">
        <f ca="1"/>
        <v>105.4</v>
      </c>
      <c r="N91" s="80">
        <f ca="1"/>
        <v>105.7</v>
      </c>
      <c r="O91" s="80">
        <f ca="1"/>
        <v>104.8</v>
      </c>
      <c r="P91" s="80">
        <f ca="1"/>
        <v>106.9</v>
      </c>
      <c r="Q91" s="80">
        <f ca="1"/>
        <v>104.9</v>
      </c>
      <c r="R91" s="83">
        <f ca="1"/>
        <v>106.4</v>
      </c>
      <c r="U91" s="17"/>
      <c r="AG91" s="17"/>
      <c r="AS91" s="17"/>
      <c r="BE91" s="17"/>
      <c r="BQ91" s="17"/>
      <c r="CC91" s="17"/>
    </row>
    <row r="92" spans="3:81" x14ac:dyDescent="0.45">
      <c r="C92" s="17"/>
      <c r="H92" s="14"/>
      <c r="I92" s="17" t="s">
        <v>62</v>
      </c>
      <c r="J92" s="78">
        <f ca="1"/>
        <v>105.6</v>
      </c>
      <c r="K92" s="80">
        <f ca="1"/>
        <v>105.9</v>
      </c>
      <c r="L92" s="80">
        <f ca="1"/>
        <v>105.5</v>
      </c>
      <c r="M92" s="80">
        <f ca="1"/>
        <v>105.3</v>
      </c>
      <c r="N92" s="80">
        <f ca="1"/>
        <v>105.5</v>
      </c>
      <c r="O92" s="80">
        <f ca="1"/>
        <v>104.7</v>
      </c>
      <c r="P92" s="80">
        <f ca="1"/>
        <v>106.8</v>
      </c>
      <c r="Q92" s="80">
        <f ca="1"/>
        <v>104.8</v>
      </c>
      <c r="R92" s="83">
        <f ca="1"/>
        <v>106.2</v>
      </c>
      <c r="U92" s="17"/>
      <c r="AG92" s="17"/>
      <c r="AS92" s="17"/>
      <c r="BE92" s="17"/>
      <c r="BQ92" s="17"/>
      <c r="CC92" s="17"/>
    </row>
    <row r="93" spans="3:81" x14ac:dyDescent="0.45">
      <c r="C93" s="17"/>
      <c r="H93" s="14"/>
      <c r="I93" s="17" t="s">
        <v>40</v>
      </c>
      <c r="J93" s="78">
        <f ca="1"/>
        <v>106.3</v>
      </c>
      <c r="K93" s="80">
        <f ca="1"/>
        <v>106.4</v>
      </c>
      <c r="L93" s="80">
        <f ca="1"/>
        <v>106.1</v>
      </c>
      <c r="M93" s="80">
        <f ca="1"/>
        <v>105.9</v>
      </c>
      <c r="N93" s="80">
        <f ca="1"/>
        <v>106</v>
      </c>
      <c r="O93" s="80">
        <f ca="1"/>
        <v>105.3</v>
      </c>
      <c r="P93" s="80">
        <f ca="1"/>
        <v>107.4</v>
      </c>
      <c r="Q93" s="80">
        <f ca="1"/>
        <v>105.6</v>
      </c>
      <c r="R93" s="83">
        <f ca="1"/>
        <v>106.9</v>
      </c>
      <c r="U93" s="17"/>
      <c r="AG93" s="17"/>
      <c r="AS93" s="17"/>
      <c r="BE93" s="17"/>
      <c r="BQ93" s="17"/>
      <c r="CC93" s="17"/>
    </row>
    <row r="94" spans="3:81" x14ac:dyDescent="0.45">
      <c r="C94" s="17"/>
      <c r="H94" s="14"/>
      <c r="I94" s="17" t="s">
        <v>41</v>
      </c>
      <c r="J94" s="78">
        <f ca="1"/>
        <v>106.2</v>
      </c>
      <c r="K94" s="80">
        <f ca="1"/>
        <v>106.2</v>
      </c>
      <c r="L94" s="80">
        <f ca="1"/>
        <v>106.1</v>
      </c>
      <c r="M94" s="80">
        <f ca="1"/>
        <v>105.9</v>
      </c>
      <c r="N94" s="80">
        <f ca="1"/>
        <v>105.9</v>
      </c>
      <c r="O94" s="80">
        <f ca="1"/>
        <v>105.2</v>
      </c>
      <c r="P94" s="80">
        <f ca="1"/>
        <v>107.7</v>
      </c>
      <c r="Q94" s="80">
        <f ca="1"/>
        <v>105.6</v>
      </c>
      <c r="R94" s="83">
        <f ca="1"/>
        <v>106.8</v>
      </c>
      <c r="U94" s="17"/>
      <c r="AE94" s="1"/>
      <c r="AG94" s="17"/>
      <c r="AQ94" s="1"/>
      <c r="AS94" s="17"/>
      <c r="BC94" s="1"/>
      <c r="BE94" s="17"/>
      <c r="BO94" s="1"/>
      <c r="BQ94" s="17"/>
      <c r="CA94" s="1"/>
      <c r="CC94" s="17"/>
    </row>
    <row r="95" spans="3:81" x14ac:dyDescent="0.45">
      <c r="C95" s="17"/>
      <c r="H95" s="14"/>
      <c r="I95" s="17" t="s">
        <v>42</v>
      </c>
      <c r="J95" s="78">
        <f ca="1"/>
        <v>105.5</v>
      </c>
      <c r="K95" s="80">
        <f ca="1"/>
        <v>105.6</v>
      </c>
      <c r="L95" s="80">
        <f ca="1"/>
        <v>105.3</v>
      </c>
      <c r="M95" s="80">
        <f ca="1"/>
        <v>105.2</v>
      </c>
      <c r="N95" s="80">
        <f ca="1"/>
        <v>105.2</v>
      </c>
      <c r="O95" s="80">
        <f ca="1"/>
        <v>104.7</v>
      </c>
      <c r="P95" s="80">
        <f ca="1"/>
        <v>106.6</v>
      </c>
      <c r="Q95" s="80">
        <f ca="1"/>
        <v>104.6</v>
      </c>
      <c r="R95" s="83">
        <f ca="1"/>
        <v>106.1</v>
      </c>
      <c r="U95" s="17"/>
      <c r="AE95" s="1"/>
      <c r="AG95" s="17"/>
      <c r="AQ95" s="1"/>
      <c r="AS95" s="17"/>
      <c r="BC95" s="1"/>
      <c r="BE95" s="17"/>
      <c r="BO95" s="1"/>
      <c r="BQ95" s="17"/>
      <c r="CA95" s="1"/>
      <c r="CC95" s="17"/>
    </row>
    <row r="96" spans="3:81" x14ac:dyDescent="0.45">
      <c r="C96" s="17"/>
      <c r="H96" s="14"/>
      <c r="I96" s="17" t="s">
        <v>43</v>
      </c>
      <c r="J96" s="78">
        <f ca="1"/>
        <v>106.2</v>
      </c>
      <c r="K96" s="80">
        <f ca="1"/>
        <v>106.2</v>
      </c>
      <c r="L96" s="80">
        <f ca="1"/>
        <v>105.9</v>
      </c>
      <c r="M96" s="80">
        <f ca="1"/>
        <v>105.7</v>
      </c>
      <c r="N96" s="80">
        <f ca="1"/>
        <v>105.8</v>
      </c>
      <c r="O96" s="80">
        <f ca="1"/>
        <v>104.8</v>
      </c>
      <c r="P96" s="80">
        <f ca="1"/>
        <v>107.4</v>
      </c>
      <c r="Q96" s="80">
        <f ca="1"/>
        <v>105.3</v>
      </c>
      <c r="R96" s="83">
        <f ca="1"/>
        <v>106.6</v>
      </c>
      <c r="U96" s="17"/>
      <c r="AE96" s="1"/>
      <c r="AG96" s="17"/>
      <c r="AQ96" s="1"/>
      <c r="AS96" s="17"/>
      <c r="BC96" s="1"/>
      <c r="BE96" s="17"/>
      <c r="BO96" s="1"/>
      <c r="BQ96" s="17"/>
      <c r="CA96" s="1"/>
      <c r="CC96" s="17"/>
    </row>
    <row r="97" spans="3:81" x14ac:dyDescent="0.45">
      <c r="C97" s="17"/>
      <c r="H97" s="14"/>
      <c r="I97" s="17" t="s">
        <v>44</v>
      </c>
      <c r="J97" s="78">
        <f ca="1"/>
        <v>105.7</v>
      </c>
      <c r="K97" s="80">
        <f ca="1"/>
        <v>105.8</v>
      </c>
      <c r="L97" s="80">
        <f ca="1"/>
        <v>105.5</v>
      </c>
      <c r="M97" s="80">
        <f ca="1"/>
        <v>105.3</v>
      </c>
      <c r="N97" s="80">
        <f ca="1"/>
        <v>105.5</v>
      </c>
      <c r="O97" s="80">
        <f ca="1"/>
        <v>104.3</v>
      </c>
      <c r="P97" s="80">
        <f ca="1"/>
        <v>107.1</v>
      </c>
      <c r="Q97" s="80">
        <f ca="1"/>
        <v>104.7</v>
      </c>
      <c r="R97" s="83">
        <f ca="1"/>
        <v>106.1</v>
      </c>
      <c r="U97" s="17"/>
      <c r="AE97" s="1"/>
      <c r="AG97" s="17"/>
      <c r="AQ97" s="1"/>
      <c r="AS97" s="17"/>
      <c r="BC97" s="1"/>
      <c r="BE97" s="17"/>
      <c r="BO97" s="1"/>
      <c r="BQ97" s="17"/>
      <c r="CA97" s="1"/>
      <c r="CC97" s="17"/>
    </row>
    <row r="98" spans="3:81" x14ac:dyDescent="0.45">
      <c r="C98" s="17"/>
      <c r="H98" s="14"/>
      <c r="I98" s="17" t="s">
        <v>45</v>
      </c>
      <c r="J98" s="78">
        <f ca="1"/>
        <v>106.2</v>
      </c>
      <c r="K98" s="80">
        <f ca="1"/>
        <v>106.3</v>
      </c>
      <c r="L98" s="80">
        <f ca="1"/>
        <v>106</v>
      </c>
      <c r="M98" s="80">
        <f ca="1"/>
        <v>105.7</v>
      </c>
      <c r="N98" s="80">
        <f ca="1"/>
        <v>106</v>
      </c>
      <c r="O98" s="80">
        <f ca="1"/>
        <v>104.7</v>
      </c>
      <c r="P98" s="80">
        <f ca="1"/>
        <v>107.5</v>
      </c>
      <c r="Q98" s="80">
        <f ca="1"/>
        <v>105.2</v>
      </c>
      <c r="R98" s="83">
        <f ca="1"/>
        <v>106.7</v>
      </c>
      <c r="U98" s="17"/>
      <c r="AE98" s="1"/>
      <c r="AG98" s="17"/>
      <c r="AQ98" s="1"/>
      <c r="AS98" s="17"/>
      <c r="BC98" s="1"/>
      <c r="BE98" s="17"/>
      <c r="BO98" s="1"/>
      <c r="BQ98" s="17"/>
      <c r="CA98" s="1"/>
      <c r="CC98" s="17"/>
    </row>
    <row r="99" spans="3:81" x14ac:dyDescent="0.45">
      <c r="C99" s="17"/>
      <c r="H99" s="14"/>
      <c r="I99" s="17" t="s">
        <v>46</v>
      </c>
      <c r="J99" s="78">
        <f ca="1"/>
        <v>106.2</v>
      </c>
      <c r="K99" s="80">
        <f ca="1"/>
        <v>106.2</v>
      </c>
      <c r="L99" s="80">
        <f ca="1"/>
        <v>105.9</v>
      </c>
      <c r="M99" s="80">
        <f ca="1"/>
        <v>105.7</v>
      </c>
      <c r="N99" s="80">
        <f ca="1"/>
        <v>105.9</v>
      </c>
      <c r="O99" s="80">
        <f ca="1"/>
        <v>104.6</v>
      </c>
      <c r="P99" s="80">
        <f ca="1"/>
        <v>107.4</v>
      </c>
      <c r="Q99" s="80">
        <f ca="1"/>
        <v>105.1</v>
      </c>
      <c r="R99" s="83">
        <f ca="1"/>
        <v>106.6</v>
      </c>
      <c r="U99" s="17"/>
      <c r="AE99" s="1"/>
      <c r="AG99" s="17"/>
      <c r="AQ99" s="1"/>
      <c r="AS99" s="17"/>
      <c r="BC99" s="1"/>
      <c r="BE99" s="17"/>
      <c r="BO99" s="1"/>
      <c r="BQ99" s="17"/>
      <c r="CA99" s="1"/>
      <c r="CC99" s="17"/>
    </row>
    <row r="100" spans="3:81" x14ac:dyDescent="0.45">
      <c r="C100" s="17"/>
      <c r="H100" s="14"/>
      <c r="I100" s="17" t="s">
        <v>47</v>
      </c>
      <c r="J100" s="78">
        <f ca="1"/>
        <v>106.3</v>
      </c>
      <c r="K100" s="80">
        <f ca="1"/>
        <v>106.4</v>
      </c>
      <c r="L100" s="80">
        <f ca="1"/>
        <v>106</v>
      </c>
      <c r="M100" s="80">
        <f ca="1"/>
        <v>105.9</v>
      </c>
      <c r="N100" s="80">
        <f ca="1"/>
        <v>106</v>
      </c>
      <c r="O100" s="80">
        <f ca="1"/>
        <v>104.7</v>
      </c>
      <c r="P100" s="80">
        <f ca="1"/>
        <v>107.6</v>
      </c>
      <c r="Q100" s="80">
        <f ca="1"/>
        <v>105.2</v>
      </c>
      <c r="R100" s="83">
        <f ca="1"/>
        <v>106.8</v>
      </c>
      <c r="U100" s="17"/>
      <c r="AE100" s="1"/>
      <c r="AG100" s="17"/>
      <c r="AQ100" s="1"/>
      <c r="AS100" s="17"/>
      <c r="BC100" s="1"/>
      <c r="BE100" s="17"/>
      <c r="BO100" s="1"/>
      <c r="BQ100" s="17"/>
      <c r="CA100" s="1"/>
      <c r="CC100" s="17"/>
    </row>
    <row r="101" spans="3:81" x14ac:dyDescent="0.45">
      <c r="C101" s="17"/>
      <c r="H101" s="23"/>
      <c r="I101" s="24" t="s">
        <v>48</v>
      </c>
      <c r="J101" s="87">
        <f ca="1"/>
        <v>106.1</v>
      </c>
      <c r="K101" s="88">
        <f ca="1"/>
        <v>106.1</v>
      </c>
      <c r="L101" s="88">
        <f ca="1"/>
        <v>105.7</v>
      </c>
      <c r="M101" s="88">
        <f ca="1"/>
        <v>105.7</v>
      </c>
      <c r="N101" s="88">
        <f ca="1"/>
        <v>105.8</v>
      </c>
      <c r="O101" s="88">
        <f ca="1"/>
        <v>104.6</v>
      </c>
      <c r="P101" s="88">
        <f ca="1"/>
        <v>107.2</v>
      </c>
      <c r="Q101" s="88">
        <f ca="1"/>
        <v>104.9</v>
      </c>
      <c r="R101" s="89">
        <f ca="1"/>
        <v>106.6</v>
      </c>
      <c r="U101" s="17"/>
      <c r="AE101" s="1"/>
      <c r="AG101" s="17"/>
      <c r="AQ101" s="1"/>
      <c r="AS101" s="17"/>
      <c r="BC101" s="1"/>
      <c r="BE101" s="17"/>
      <c r="BO101" s="1"/>
      <c r="BQ101" s="17"/>
      <c r="CA101" s="1"/>
      <c r="CC101" s="17"/>
    </row>
    <row r="102" spans="3:81" x14ac:dyDescent="0.45">
      <c r="C102" s="18"/>
      <c r="H102" s="14" t="s">
        <v>54</v>
      </c>
      <c r="I102" s="18" t="s">
        <v>37</v>
      </c>
      <c r="J102" s="78">
        <f ca="1"/>
        <v>106.1</v>
      </c>
      <c r="K102" s="80">
        <f ca="1"/>
        <v>106.1</v>
      </c>
      <c r="L102" s="80">
        <f ca="1"/>
        <v>105.8</v>
      </c>
      <c r="M102" s="80">
        <f ca="1"/>
        <v>105.8</v>
      </c>
      <c r="N102" s="80">
        <f ca="1"/>
        <v>105.7</v>
      </c>
      <c r="O102" s="80">
        <f ca="1"/>
        <v>104.4</v>
      </c>
      <c r="P102" s="80">
        <f ca="1"/>
        <v>107.3</v>
      </c>
      <c r="Q102" s="80">
        <f ca="1"/>
        <v>104.8</v>
      </c>
      <c r="R102" s="83">
        <f ca="1"/>
        <v>106.4</v>
      </c>
      <c r="U102" s="18"/>
      <c r="AE102" s="1"/>
      <c r="AG102" s="18"/>
      <c r="AQ102" s="1"/>
      <c r="AS102" s="18"/>
      <c r="BC102" s="1"/>
      <c r="BE102" s="18"/>
      <c r="BO102" s="1"/>
      <c r="BQ102" s="18"/>
      <c r="CA102" s="1"/>
      <c r="CC102" s="18"/>
    </row>
    <row r="103" spans="3:81" x14ac:dyDescent="0.45">
      <c r="C103" s="17"/>
      <c r="H103" s="14"/>
      <c r="I103" s="17" t="s">
        <v>38</v>
      </c>
      <c r="J103" s="78">
        <f ca="1"/>
        <v>106.4</v>
      </c>
      <c r="K103" s="80">
        <f ca="1"/>
        <v>106.4</v>
      </c>
      <c r="L103" s="80">
        <f ca="1"/>
        <v>106.1</v>
      </c>
      <c r="M103" s="80">
        <f ca="1"/>
        <v>106.1</v>
      </c>
      <c r="N103" s="80">
        <f ca="1"/>
        <v>106.1</v>
      </c>
      <c r="O103" s="80">
        <f ca="1"/>
        <v>104.6</v>
      </c>
      <c r="P103" s="80">
        <f ca="1"/>
        <v>107.7</v>
      </c>
      <c r="Q103" s="80">
        <f ca="1"/>
        <v>105.1</v>
      </c>
      <c r="R103" s="83">
        <f ca="1"/>
        <v>106.7</v>
      </c>
      <c r="U103" s="17"/>
      <c r="AE103" s="1"/>
      <c r="AG103" s="17"/>
      <c r="AQ103" s="1"/>
      <c r="AS103" s="17"/>
      <c r="BC103" s="1"/>
      <c r="BE103" s="17"/>
      <c r="BO103" s="1"/>
      <c r="BQ103" s="17"/>
      <c r="CA103" s="1"/>
      <c r="CC103" s="17"/>
    </row>
    <row r="104" spans="3:81" x14ac:dyDescent="0.45">
      <c r="C104" s="17"/>
      <c r="H104" s="14"/>
      <c r="I104" s="17" t="s">
        <v>62</v>
      </c>
      <c r="J104" s="78">
        <f ca="1"/>
        <v>107</v>
      </c>
      <c r="K104" s="80">
        <f ca="1"/>
        <v>106.9</v>
      </c>
      <c r="L104" s="80">
        <f ca="1"/>
        <v>106.6</v>
      </c>
      <c r="M104" s="80">
        <f ca="1"/>
        <v>106.5</v>
      </c>
      <c r="N104" s="80">
        <f ca="1"/>
        <v>106.6</v>
      </c>
      <c r="O104" s="80">
        <f ca="1"/>
        <v>105.5</v>
      </c>
      <c r="P104" s="80">
        <f ca="1"/>
        <v>108</v>
      </c>
      <c r="Q104" s="80">
        <f ca="1"/>
        <v>105.4</v>
      </c>
      <c r="R104" s="83">
        <f ca="1"/>
        <v>107.2</v>
      </c>
      <c r="U104" s="17"/>
      <c r="AE104" s="1"/>
      <c r="AG104" s="17"/>
      <c r="AQ104" s="1"/>
      <c r="AS104" s="17"/>
      <c r="BC104" s="1"/>
      <c r="BE104" s="17"/>
      <c r="BO104" s="1"/>
      <c r="BQ104" s="17"/>
      <c r="CA104" s="1"/>
      <c r="CC104" s="17"/>
    </row>
    <row r="105" spans="3:81" x14ac:dyDescent="0.45">
      <c r="C105" s="17"/>
      <c r="H105" s="14"/>
      <c r="I105" s="17" t="s">
        <v>40</v>
      </c>
      <c r="J105" s="78">
        <f ca="1"/>
        <v>107.6</v>
      </c>
      <c r="K105" s="80">
        <f ca="1"/>
        <v>107.5</v>
      </c>
      <c r="L105" s="80">
        <f ca="1"/>
        <v>107.2</v>
      </c>
      <c r="M105" s="80">
        <f ca="1"/>
        <v>107.1</v>
      </c>
      <c r="N105" s="80">
        <f ca="1"/>
        <v>107.2</v>
      </c>
      <c r="O105" s="80">
        <f ca="1"/>
        <v>106</v>
      </c>
      <c r="P105" s="80">
        <f ca="1"/>
        <v>108.5</v>
      </c>
      <c r="Q105" s="80">
        <f ca="1"/>
        <v>106.1</v>
      </c>
      <c r="R105" s="83">
        <f ca="1"/>
        <v>108</v>
      </c>
      <c r="U105" s="17"/>
      <c r="AE105" s="1"/>
      <c r="AG105" s="17"/>
      <c r="AQ105" s="1"/>
      <c r="AS105" s="17"/>
      <c r="BC105" s="1"/>
      <c r="BE105" s="17"/>
      <c r="BO105" s="1"/>
      <c r="BQ105" s="17"/>
      <c r="CA105" s="1"/>
      <c r="CC105" s="17"/>
    </row>
    <row r="106" spans="3:81" x14ac:dyDescent="0.45">
      <c r="C106" s="17"/>
      <c r="H106" s="14"/>
      <c r="I106" s="17" t="s">
        <v>41</v>
      </c>
      <c r="J106" s="78">
        <f ca="1"/>
        <v>107.3</v>
      </c>
      <c r="K106" s="80">
        <f ca="1"/>
        <v>107.2</v>
      </c>
      <c r="L106" s="80">
        <f ca="1"/>
        <v>106.9</v>
      </c>
      <c r="M106" s="80">
        <f ca="1"/>
        <v>106.8</v>
      </c>
      <c r="N106" s="80">
        <f ca="1"/>
        <v>106.8</v>
      </c>
      <c r="O106" s="80">
        <f ca="1"/>
        <v>105.7</v>
      </c>
      <c r="P106" s="80">
        <f ca="1"/>
        <v>108.3</v>
      </c>
      <c r="Q106" s="80">
        <f ca="1"/>
        <v>105.7</v>
      </c>
      <c r="R106" s="83">
        <f ca="1"/>
        <v>107.5</v>
      </c>
      <c r="U106" s="17"/>
      <c r="AE106" s="1"/>
      <c r="AG106" s="17"/>
      <c r="AQ106" s="1"/>
      <c r="AS106" s="17"/>
      <c r="BC106" s="1"/>
      <c r="BE106" s="17"/>
      <c r="BO106" s="1"/>
      <c r="BQ106" s="17"/>
      <c r="CA106" s="1"/>
      <c r="CC106" s="17"/>
    </row>
    <row r="107" spans="3:81" x14ac:dyDescent="0.45">
      <c r="C107" s="17"/>
      <c r="H107" s="14"/>
      <c r="I107" s="17" t="s">
        <v>42</v>
      </c>
      <c r="J107" s="78">
        <f ca="1"/>
        <v>107.6</v>
      </c>
      <c r="K107" s="80">
        <f ca="1"/>
        <v>107.4</v>
      </c>
      <c r="L107" s="80">
        <f ca="1"/>
        <v>107.1</v>
      </c>
      <c r="M107" s="80">
        <f ca="1"/>
        <v>107</v>
      </c>
      <c r="N107" s="80">
        <f ca="1"/>
        <v>107</v>
      </c>
      <c r="O107" s="80">
        <f ca="1"/>
        <v>105.8</v>
      </c>
      <c r="P107" s="80">
        <f ca="1"/>
        <v>108.7</v>
      </c>
      <c r="Q107" s="80">
        <f ca="1"/>
        <v>105.8</v>
      </c>
      <c r="R107" s="83">
        <f ca="1"/>
        <v>107.6</v>
      </c>
      <c r="U107" s="17"/>
      <c r="AE107" s="1"/>
      <c r="AG107" s="17"/>
      <c r="AQ107" s="1"/>
      <c r="AS107" s="17"/>
      <c r="BC107" s="1"/>
      <c r="BE107" s="17"/>
      <c r="BO107" s="1"/>
      <c r="BQ107" s="17"/>
      <c r="CA107" s="1"/>
      <c r="CC107" s="17"/>
    </row>
    <row r="108" spans="3:81" x14ac:dyDescent="0.45">
      <c r="C108" s="17"/>
      <c r="H108" s="14"/>
      <c r="I108" s="17" t="s">
        <v>43</v>
      </c>
      <c r="J108" s="78">
        <f ca="1"/>
        <v>108.2</v>
      </c>
      <c r="K108" s="80">
        <f ca="1"/>
        <v>107.9</v>
      </c>
      <c r="L108" s="80">
        <f ca="1"/>
        <v>107.6</v>
      </c>
      <c r="M108" s="80">
        <f ca="1"/>
        <v>107.5</v>
      </c>
      <c r="N108" s="80">
        <f ca="1"/>
        <v>107.5</v>
      </c>
      <c r="O108" s="80">
        <f ca="1"/>
        <v>106.2</v>
      </c>
      <c r="P108" s="80">
        <f ca="1"/>
        <v>109.3</v>
      </c>
      <c r="Q108" s="80">
        <f ca="1"/>
        <v>106.3</v>
      </c>
      <c r="R108" s="83">
        <f ca="1"/>
        <v>108.2</v>
      </c>
      <c r="U108" s="17"/>
      <c r="AE108" s="1"/>
      <c r="AG108" s="17"/>
      <c r="AQ108" s="1"/>
      <c r="AS108" s="17"/>
      <c r="BC108" s="1"/>
      <c r="BE108" s="17"/>
      <c r="BO108" s="1"/>
      <c r="BQ108" s="17"/>
      <c r="CA108" s="1"/>
      <c r="CC108" s="17"/>
    </row>
    <row r="109" spans="3:81" x14ac:dyDescent="0.45">
      <c r="C109" s="17"/>
      <c r="H109" s="14"/>
      <c r="I109" s="17" t="s">
        <v>44</v>
      </c>
      <c r="J109" s="78">
        <f ca="1"/>
        <v>108.7</v>
      </c>
      <c r="K109" s="80">
        <f ca="1"/>
        <v>108.5</v>
      </c>
      <c r="L109" s="80">
        <f ca="1"/>
        <v>108.2</v>
      </c>
      <c r="M109" s="80">
        <f ca="1"/>
        <v>108</v>
      </c>
      <c r="N109" s="80">
        <f ca="1"/>
        <v>108</v>
      </c>
      <c r="O109" s="80">
        <f ca="1"/>
        <v>106.5</v>
      </c>
      <c r="P109" s="80">
        <f ca="1"/>
        <v>110.2</v>
      </c>
      <c r="Q109" s="80">
        <f ca="1"/>
        <v>106.9</v>
      </c>
      <c r="R109" s="83">
        <f ca="1"/>
        <v>108.5</v>
      </c>
      <c r="U109" s="17"/>
      <c r="AE109" s="1"/>
      <c r="AG109" s="17"/>
      <c r="AQ109" s="1"/>
      <c r="AS109" s="17"/>
      <c r="BC109" s="1"/>
      <c r="BE109" s="17"/>
      <c r="BO109" s="1"/>
      <c r="BQ109" s="17"/>
      <c r="CA109" s="1"/>
      <c r="CC109" s="17"/>
    </row>
    <row r="110" spans="3:81" x14ac:dyDescent="0.45">
      <c r="C110" s="17"/>
      <c r="H110" s="14"/>
      <c r="I110" s="17" t="s">
        <v>45</v>
      </c>
      <c r="J110" s="78">
        <f ca="1"/>
        <v>109.7</v>
      </c>
      <c r="K110" s="80">
        <f ca="1"/>
        <v>110</v>
      </c>
      <c r="L110" s="80">
        <f ca="1"/>
        <v>109.2</v>
      </c>
      <c r="M110" s="80">
        <f ca="1"/>
        <v>109</v>
      </c>
      <c r="N110" s="80">
        <f ca="1"/>
        <v>108.7</v>
      </c>
      <c r="O110" s="80">
        <f ca="1"/>
        <v>107.2</v>
      </c>
      <c r="P110" s="80">
        <f ca="1"/>
        <v>111.7</v>
      </c>
      <c r="Q110" s="80">
        <f ca="1"/>
        <v>107.2</v>
      </c>
      <c r="R110" s="83">
        <f ca="1"/>
        <v>110</v>
      </c>
      <c r="U110" s="17"/>
      <c r="AG110" s="17"/>
      <c r="AS110" s="17"/>
      <c r="BE110" s="17"/>
      <c r="BQ110" s="17"/>
      <c r="CC110" s="17"/>
    </row>
    <row r="111" spans="3:81" x14ac:dyDescent="0.45">
      <c r="C111" s="17"/>
      <c r="H111" s="14"/>
      <c r="I111" s="17" t="s">
        <v>46</v>
      </c>
      <c r="J111" s="78">
        <f ca="1"/>
        <v>109.9</v>
      </c>
      <c r="K111" s="80">
        <f ca="1"/>
        <v>110.2</v>
      </c>
      <c r="L111" s="80">
        <f ca="1"/>
        <v>109.4</v>
      </c>
      <c r="M111" s="80">
        <f ca="1"/>
        <v>109.1</v>
      </c>
      <c r="N111" s="80">
        <f ca="1"/>
        <v>108.9</v>
      </c>
      <c r="O111" s="80">
        <f ca="1"/>
        <v>107.4</v>
      </c>
      <c r="P111" s="80">
        <f ca="1"/>
        <v>111.8</v>
      </c>
      <c r="Q111" s="80">
        <f ca="1"/>
        <v>107.3</v>
      </c>
      <c r="R111" s="83">
        <f ca="1"/>
        <v>110.3</v>
      </c>
      <c r="U111" s="17"/>
      <c r="AG111" s="17"/>
      <c r="AS111" s="17"/>
      <c r="BE111" s="17"/>
      <c r="BQ111" s="17"/>
      <c r="CC111" s="17"/>
    </row>
    <row r="112" spans="3:81" x14ac:dyDescent="0.45">
      <c r="C112" s="17"/>
      <c r="H112" s="14"/>
      <c r="I112" s="17" t="s">
        <v>47</v>
      </c>
      <c r="J112" s="78">
        <f ca="1"/>
        <v>111.1</v>
      </c>
      <c r="K112" s="80">
        <f ca="1"/>
        <v>111.3</v>
      </c>
      <c r="L112" s="80">
        <f ca="1"/>
        <v>110.5</v>
      </c>
      <c r="M112" s="80">
        <f ca="1"/>
        <v>110.3</v>
      </c>
      <c r="N112" s="80">
        <f ca="1"/>
        <v>109.9</v>
      </c>
      <c r="O112" s="80">
        <f ca="1"/>
        <v>108</v>
      </c>
      <c r="P112" s="80">
        <f ca="1"/>
        <v>113.1</v>
      </c>
      <c r="Q112" s="80">
        <f ca="1"/>
        <v>108.3</v>
      </c>
      <c r="R112" s="83">
        <f ca="1"/>
        <v>111.2</v>
      </c>
      <c r="U112" s="17"/>
      <c r="AG112" s="17"/>
      <c r="AS112" s="17"/>
      <c r="BE112" s="17"/>
      <c r="BQ112" s="17"/>
      <c r="CC112" s="17"/>
    </row>
    <row r="113" spans="3:81" x14ac:dyDescent="0.45">
      <c r="C113" s="17"/>
      <c r="H113" s="23"/>
      <c r="I113" s="24" t="s">
        <v>48</v>
      </c>
      <c r="J113" s="87">
        <f ca="1"/>
        <v>110.6</v>
      </c>
      <c r="K113" s="88">
        <f ca="1"/>
        <v>110.7</v>
      </c>
      <c r="L113" s="88">
        <f ca="1"/>
        <v>109.9</v>
      </c>
      <c r="M113" s="88">
        <f ca="1"/>
        <v>110</v>
      </c>
      <c r="N113" s="88">
        <f ca="1"/>
        <v>109.3</v>
      </c>
      <c r="O113" s="88">
        <f ca="1"/>
        <v>107.7</v>
      </c>
      <c r="P113" s="88">
        <f ca="1"/>
        <v>113.1</v>
      </c>
      <c r="Q113" s="88">
        <f ca="1"/>
        <v>107.6</v>
      </c>
      <c r="R113" s="89">
        <f ca="1"/>
        <v>110.5</v>
      </c>
      <c r="U113" s="17"/>
      <c r="AG113" s="17"/>
      <c r="AS113" s="17"/>
      <c r="BE113" s="17"/>
      <c r="BQ113" s="17"/>
      <c r="CC113" s="17"/>
    </row>
    <row r="114" spans="3:81" x14ac:dyDescent="0.45">
      <c r="C114" s="18"/>
      <c r="H114" s="14" t="s">
        <v>55</v>
      </c>
      <c r="I114" s="18" t="s">
        <v>37</v>
      </c>
      <c r="J114" s="78">
        <f ca="1"/>
        <v>110.9</v>
      </c>
      <c r="K114" s="80">
        <f ca="1"/>
        <v>111</v>
      </c>
      <c r="L114" s="80">
        <f ca="1"/>
        <v>110.2</v>
      </c>
      <c r="M114" s="80">
        <f ca="1"/>
        <v>110.3</v>
      </c>
      <c r="N114" s="80">
        <f ca="1"/>
        <v>109.6</v>
      </c>
      <c r="O114" s="80">
        <f ca="1"/>
        <v>107.9</v>
      </c>
      <c r="P114" s="80">
        <f ca="1"/>
        <v>113.3</v>
      </c>
      <c r="Q114" s="80">
        <f ca="1"/>
        <v>107.9</v>
      </c>
      <c r="R114" s="83">
        <f ca="1"/>
        <v>111</v>
      </c>
      <c r="U114" s="18"/>
      <c r="AG114" s="18"/>
      <c r="AS114" s="18"/>
      <c r="BE114" s="18"/>
      <c r="BQ114" s="18"/>
      <c r="CC114" s="18"/>
    </row>
    <row r="115" spans="3:81" x14ac:dyDescent="0.45">
      <c r="C115" s="17"/>
      <c r="H115" s="14"/>
      <c r="I115" s="17" t="s">
        <v>38</v>
      </c>
      <c r="J115" s="78">
        <f ca="1"/>
        <v>111.6</v>
      </c>
      <c r="K115" s="80">
        <f ca="1"/>
        <v>111.8</v>
      </c>
      <c r="L115" s="80">
        <f ca="1"/>
        <v>111.1</v>
      </c>
      <c r="M115" s="80">
        <f ca="1"/>
        <v>110.9</v>
      </c>
      <c r="N115" s="80">
        <f ca="1"/>
        <v>110.4</v>
      </c>
      <c r="O115" s="80">
        <f ca="1"/>
        <v>108.3</v>
      </c>
      <c r="P115" s="80">
        <f ca="1"/>
        <v>114.4</v>
      </c>
      <c r="Q115" s="80">
        <f ca="1"/>
        <v>108.8</v>
      </c>
      <c r="R115" s="83">
        <f ca="1"/>
        <v>111.6</v>
      </c>
      <c r="U115" s="17"/>
      <c r="AG115" s="17"/>
      <c r="AS115" s="17"/>
      <c r="BE115" s="17"/>
      <c r="BQ115" s="17"/>
      <c r="CC115" s="17"/>
    </row>
    <row r="116" spans="3:81" x14ac:dyDescent="0.45">
      <c r="C116" s="17"/>
      <c r="H116" s="14"/>
      <c r="I116" s="17" t="s">
        <v>62</v>
      </c>
      <c r="J116" s="78">
        <f ca="1"/>
        <v>112.2</v>
      </c>
      <c r="K116" s="80">
        <f ca="1"/>
        <v>112.2</v>
      </c>
      <c r="L116" s="80">
        <f ca="1"/>
        <v>111.7</v>
      </c>
      <c r="M116" s="80">
        <f ca="1"/>
        <v>111.4</v>
      </c>
      <c r="N116" s="80">
        <f ca="1"/>
        <v>110.8</v>
      </c>
      <c r="O116" s="80">
        <f ca="1"/>
        <v>109.5</v>
      </c>
      <c r="P116" s="80">
        <f ca="1"/>
        <v>114.8</v>
      </c>
      <c r="Q116" s="80">
        <f ca="1"/>
        <v>109.6</v>
      </c>
      <c r="R116" s="83">
        <f ca="1"/>
        <v>112</v>
      </c>
      <c r="U116" s="17"/>
      <c r="AG116" s="17"/>
      <c r="AS116" s="17"/>
      <c r="BE116" s="17"/>
      <c r="BQ116" s="17"/>
      <c r="CC116" s="17"/>
    </row>
    <row r="117" spans="3:81" x14ac:dyDescent="0.45">
      <c r="C117" s="17"/>
      <c r="H117" s="14"/>
      <c r="I117" s="17" t="s">
        <v>40</v>
      </c>
      <c r="J117" s="78">
        <f ca="1"/>
        <v>111.4</v>
      </c>
      <c r="K117" s="80">
        <f ca="1"/>
        <v>111.2</v>
      </c>
      <c r="L117" s="80">
        <f ca="1"/>
        <v>110.8</v>
      </c>
      <c r="M117" s="80">
        <f ca="1"/>
        <v>111</v>
      </c>
      <c r="N117" s="80">
        <f ca="1"/>
        <v>109.7</v>
      </c>
      <c r="O117" s="80">
        <f ca="1"/>
        <v>108.6</v>
      </c>
      <c r="P117" s="80">
        <f ca="1"/>
        <v>114.1</v>
      </c>
      <c r="Q117" s="80">
        <f ca="1"/>
        <v>108.1</v>
      </c>
      <c r="R117" s="83">
        <f ca="1"/>
        <v>111.2</v>
      </c>
      <c r="U117" s="17"/>
      <c r="AG117" s="17"/>
      <c r="AS117" s="17"/>
      <c r="BE117" s="17"/>
      <c r="BQ117" s="17"/>
      <c r="CC117" s="17"/>
    </row>
    <row r="118" spans="3:81" x14ac:dyDescent="0.45">
      <c r="C118" s="17"/>
      <c r="H118" s="14"/>
      <c r="I118" s="17" t="s">
        <v>41</v>
      </c>
      <c r="J118" s="78">
        <f ca="1"/>
        <v>113.7</v>
      </c>
      <c r="K118" s="80">
        <f ca="1"/>
        <v>113.3</v>
      </c>
      <c r="L118" s="80">
        <f ca="1"/>
        <v>113</v>
      </c>
      <c r="M118" s="80">
        <f ca="1"/>
        <v>113.1</v>
      </c>
      <c r="N118" s="80">
        <f ca="1"/>
        <v>111.8</v>
      </c>
      <c r="O118" s="80">
        <f ca="1"/>
        <v>110.2</v>
      </c>
      <c r="P118" s="80">
        <f ca="1"/>
        <v>116.6</v>
      </c>
      <c r="Q118" s="80">
        <f ca="1"/>
        <v>110.3</v>
      </c>
      <c r="R118" s="83">
        <f ca="1"/>
        <v>113.4</v>
      </c>
      <c r="U118" s="17"/>
      <c r="AG118" s="17"/>
      <c r="AS118" s="17"/>
      <c r="BE118" s="17"/>
      <c r="BQ118" s="17"/>
      <c r="CC118" s="17"/>
    </row>
    <row r="119" spans="3:81" x14ac:dyDescent="0.45">
      <c r="C119" s="17"/>
      <c r="H119" s="14"/>
      <c r="I119" s="17" t="s">
        <v>42</v>
      </c>
      <c r="J119" s="78">
        <f ca="1"/>
        <v>115.3</v>
      </c>
      <c r="K119" s="80">
        <f ca="1"/>
        <v>114.9</v>
      </c>
      <c r="L119" s="80">
        <f ca="1"/>
        <v>114.5</v>
      </c>
      <c r="M119" s="80">
        <f ca="1"/>
        <v>114.5</v>
      </c>
      <c r="N119" s="80">
        <f ca="1"/>
        <v>113.2</v>
      </c>
      <c r="O119" s="80">
        <f ca="1"/>
        <v>111.3</v>
      </c>
      <c r="P119" s="80">
        <f ca="1"/>
        <v>118.3</v>
      </c>
      <c r="Q119" s="80">
        <f ca="1"/>
        <v>111.9</v>
      </c>
      <c r="R119" s="83">
        <f ca="1"/>
        <v>114.9</v>
      </c>
      <c r="U119" s="17"/>
      <c r="AG119" s="17"/>
      <c r="AS119" s="17"/>
      <c r="BE119" s="17"/>
      <c r="BQ119" s="17"/>
      <c r="CC119" s="17"/>
    </row>
    <row r="120" spans="3:81" x14ac:dyDescent="0.45">
      <c r="C120" s="17"/>
      <c r="H120" s="14"/>
      <c r="I120" s="17" t="s">
        <v>43</v>
      </c>
      <c r="J120" s="78">
        <f ca="1"/>
        <v>114.5</v>
      </c>
      <c r="K120" s="80">
        <f ca="1"/>
        <v>113.9</v>
      </c>
      <c r="L120" s="80">
        <f ca="1"/>
        <v>114</v>
      </c>
      <c r="M120" s="80">
        <f ca="1"/>
        <v>114.1</v>
      </c>
      <c r="N120" s="80">
        <f ca="1"/>
        <v>112.3</v>
      </c>
      <c r="O120" s="80">
        <f ca="1"/>
        <v>113.1</v>
      </c>
      <c r="P120" s="80">
        <f ca="1"/>
        <v>117.3</v>
      </c>
      <c r="Q120" s="80">
        <f ca="1"/>
        <v>111.4</v>
      </c>
      <c r="R120" s="83">
        <f ca="1"/>
        <v>113.8</v>
      </c>
      <c r="U120" s="17"/>
      <c r="AG120" s="17"/>
      <c r="AS120" s="17"/>
      <c r="BE120" s="17"/>
      <c r="BQ120" s="17"/>
      <c r="CC120" s="17"/>
    </row>
    <row r="121" spans="3:81" x14ac:dyDescent="0.45">
      <c r="C121" s="17"/>
      <c r="H121" s="14"/>
      <c r="I121" s="17" t="s">
        <v>44</v>
      </c>
      <c r="J121" s="78">
        <f ca="1"/>
        <v>116.7</v>
      </c>
      <c r="K121" s="80">
        <f ca="1"/>
        <v>116.1</v>
      </c>
      <c r="L121" s="80">
        <f ca="1"/>
        <v>116.3</v>
      </c>
      <c r="M121" s="80">
        <f ca="1"/>
        <v>116.1</v>
      </c>
      <c r="N121" s="80">
        <f ca="1"/>
        <v>114.4</v>
      </c>
      <c r="O121" s="80">
        <f ca="1"/>
        <v>114.6</v>
      </c>
      <c r="P121" s="80">
        <f ca="1"/>
        <v>120.3</v>
      </c>
      <c r="Q121" s="80">
        <f ca="1"/>
        <v>114.1</v>
      </c>
      <c r="R121" s="83">
        <f ca="1"/>
        <v>115.7</v>
      </c>
      <c r="U121" s="17"/>
      <c r="AG121" s="17"/>
      <c r="AS121" s="17"/>
      <c r="BE121" s="17"/>
      <c r="BQ121" s="17"/>
      <c r="CC121" s="17"/>
    </row>
    <row r="122" spans="3:81" x14ac:dyDescent="0.45">
      <c r="C122" s="17"/>
      <c r="H122" s="14"/>
      <c r="I122" s="17" t="s">
        <v>45</v>
      </c>
      <c r="J122" s="78">
        <f ca="1"/>
        <v>118.1</v>
      </c>
      <c r="K122" s="80">
        <f ca="1"/>
        <v>117.4</v>
      </c>
      <c r="L122" s="80">
        <f ca="1"/>
        <v>117.3</v>
      </c>
      <c r="M122" s="80">
        <f ca="1"/>
        <v>117.2</v>
      </c>
      <c r="N122" s="80">
        <f ca="1"/>
        <v>115.8</v>
      </c>
      <c r="O122" s="80">
        <f ca="1"/>
        <v>116.5</v>
      </c>
      <c r="P122" s="80">
        <f ca="1"/>
        <v>121.1</v>
      </c>
      <c r="Q122" s="80">
        <f ca="1"/>
        <v>114.6</v>
      </c>
      <c r="R122" s="83">
        <f ca="1"/>
        <v>118</v>
      </c>
      <c r="U122" s="17"/>
      <c r="AG122" s="17"/>
      <c r="AS122" s="17"/>
      <c r="BE122" s="17"/>
      <c r="BQ122" s="17"/>
      <c r="CC122" s="17"/>
    </row>
    <row r="123" spans="3:81" x14ac:dyDescent="0.45">
      <c r="C123" s="17"/>
      <c r="H123" s="14"/>
      <c r="I123" s="17" t="s">
        <v>46</v>
      </c>
      <c r="J123" s="78">
        <f ca="1"/>
        <v>116.5</v>
      </c>
      <c r="K123" s="80">
        <f ca="1"/>
        <v>115.8</v>
      </c>
      <c r="L123" s="80">
        <f ca="1"/>
        <v>115.7</v>
      </c>
      <c r="M123" s="80">
        <f ca="1"/>
        <v>116.2</v>
      </c>
      <c r="N123" s="80">
        <f ca="1"/>
        <v>114.2</v>
      </c>
      <c r="O123" s="80">
        <f ca="1"/>
        <v>115.3</v>
      </c>
      <c r="P123" s="80">
        <f ca="1"/>
        <v>119.5</v>
      </c>
      <c r="Q123" s="80">
        <f ca="1"/>
        <v>112.5</v>
      </c>
      <c r="R123" s="83">
        <f ca="1"/>
        <v>116.3</v>
      </c>
      <c r="U123" s="17"/>
      <c r="AG123" s="17"/>
      <c r="AS123" s="17"/>
      <c r="BE123" s="17"/>
      <c r="BQ123" s="17"/>
      <c r="CC123" s="17"/>
    </row>
    <row r="124" spans="3:81" x14ac:dyDescent="0.45">
      <c r="C124" s="17"/>
      <c r="H124" s="14"/>
      <c r="I124" s="17" t="s">
        <v>47</v>
      </c>
      <c r="J124" s="78">
        <f ca="1"/>
        <v>119.3</v>
      </c>
      <c r="K124" s="80">
        <f ca="1"/>
        <v>118.3</v>
      </c>
      <c r="L124" s="80">
        <f ca="1"/>
        <v>118.3</v>
      </c>
      <c r="M124" s="80">
        <f ca="1"/>
        <v>118.5</v>
      </c>
      <c r="N124" s="80">
        <f ca="1"/>
        <v>116.7</v>
      </c>
      <c r="O124" s="80">
        <f ca="1"/>
        <v>117.4</v>
      </c>
      <c r="P124" s="80">
        <f ca="1"/>
        <v>122.4</v>
      </c>
      <c r="Q124" s="80">
        <f ca="1"/>
        <v>115.7</v>
      </c>
      <c r="R124" s="83">
        <f ca="1"/>
        <v>118.8</v>
      </c>
      <c r="U124" s="17"/>
      <c r="AG124" s="17"/>
      <c r="AS124" s="17"/>
      <c r="BE124" s="17"/>
      <c r="BQ124" s="17"/>
      <c r="CC124" s="17"/>
    </row>
    <row r="125" spans="3:81" x14ac:dyDescent="0.45">
      <c r="C125" s="17"/>
      <c r="H125" s="23"/>
      <c r="I125" s="24" t="s">
        <v>48</v>
      </c>
      <c r="J125" s="87">
        <f ca="1"/>
        <v>119.5</v>
      </c>
      <c r="K125" s="88">
        <f ca="1"/>
        <v>118.5</v>
      </c>
      <c r="L125" s="88">
        <f ca="1"/>
        <v>118.6</v>
      </c>
      <c r="M125" s="88">
        <f ca="1"/>
        <v>118.9</v>
      </c>
      <c r="N125" s="88">
        <f ca="1"/>
        <v>116.9</v>
      </c>
      <c r="O125" s="88">
        <f ca="1"/>
        <v>117.5</v>
      </c>
      <c r="P125" s="88">
        <f ca="1"/>
        <v>122.9</v>
      </c>
      <c r="Q125" s="88">
        <f ca="1"/>
        <v>115.8</v>
      </c>
      <c r="R125" s="89">
        <f ca="1"/>
        <v>119</v>
      </c>
      <c r="U125" s="17"/>
      <c r="AG125" s="17"/>
      <c r="AS125" s="17"/>
      <c r="BE125" s="17"/>
      <c r="BQ125" s="17"/>
      <c r="CC125" s="17"/>
    </row>
    <row r="126" spans="3:81" x14ac:dyDescent="0.45">
      <c r="C126" s="18"/>
      <c r="H126" s="14" t="s">
        <v>56</v>
      </c>
      <c r="I126" s="18" t="s">
        <v>37</v>
      </c>
      <c r="J126" s="78">
        <f ca="1"/>
        <v>118.1</v>
      </c>
      <c r="K126" s="80">
        <f ca="1"/>
        <v>117.1</v>
      </c>
      <c r="L126" s="80">
        <f ca="1"/>
        <v>117.1</v>
      </c>
      <c r="M126" s="80">
        <f ca="1"/>
        <v>117.7</v>
      </c>
      <c r="N126" s="80">
        <f ca="1"/>
        <v>115.5</v>
      </c>
      <c r="O126" s="80">
        <f ca="1"/>
        <v>116.3</v>
      </c>
      <c r="P126" s="80">
        <f ca="1"/>
        <v>121.5</v>
      </c>
      <c r="Q126" s="80">
        <f ca="1"/>
        <v>114</v>
      </c>
      <c r="R126" s="83">
        <f ca="1"/>
        <v>117.5</v>
      </c>
      <c r="U126" s="18"/>
      <c r="AG126" s="18"/>
      <c r="AS126" s="18"/>
      <c r="BE126" s="18"/>
      <c r="BQ126" s="18"/>
      <c r="CC126" s="18"/>
    </row>
    <row r="127" spans="3:81" x14ac:dyDescent="0.45">
      <c r="C127" s="17"/>
      <c r="H127" s="14"/>
      <c r="I127" s="17" t="s">
        <v>38</v>
      </c>
      <c r="J127" s="78">
        <f ca="1"/>
        <v>117.9</v>
      </c>
      <c r="K127" s="80">
        <f ca="1"/>
        <v>117</v>
      </c>
      <c r="L127" s="80">
        <f ca="1"/>
        <v>116.8</v>
      </c>
      <c r="M127" s="80">
        <f ca="1"/>
        <v>117.7</v>
      </c>
      <c r="N127" s="80">
        <f ca="1"/>
        <v>115.3</v>
      </c>
      <c r="O127" s="80">
        <f ca="1"/>
        <v>116</v>
      </c>
      <c r="P127" s="80">
        <f ca="1"/>
        <v>121.3</v>
      </c>
      <c r="Q127" s="80">
        <f ca="1"/>
        <v>113.6</v>
      </c>
      <c r="R127" s="83">
        <f ca="1"/>
        <v>117.1</v>
      </c>
      <c r="U127" s="17"/>
      <c r="AG127" s="17"/>
      <c r="AS127" s="17"/>
      <c r="BE127" s="17"/>
      <c r="BQ127" s="17"/>
      <c r="CC127" s="17"/>
    </row>
    <row r="128" spans="3:81" x14ac:dyDescent="0.45">
      <c r="C128" s="17"/>
      <c r="H128" s="14"/>
      <c r="I128" s="17" t="s">
        <v>62</v>
      </c>
      <c r="J128" s="78">
        <f ca="1"/>
        <v>119.1</v>
      </c>
      <c r="K128" s="80">
        <f ca="1"/>
        <v>118.2</v>
      </c>
      <c r="L128" s="80">
        <f ca="1"/>
        <v>118.1</v>
      </c>
      <c r="M128" s="80">
        <f ca="1"/>
        <v>118.8</v>
      </c>
      <c r="N128" s="80">
        <f ca="1"/>
        <v>116.4</v>
      </c>
      <c r="O128" s="80">
        <f ca="1"/>
        <v>116.9</v>
      </c>
      <c r="P128" s="80">
        <f ca="1"/>
        <v>122.6</v>
      </c>
      <c r="Q128" s="80">
        <f ca="1"/>
        <v>115</v>
      </c>
      <c r="R128" s="83">
        <f ca="1"/>
        <v>118.5</v>
      </c>
      <c r="U128" s="17"/>
      <c r="AG128" s="17"/>
      <c r="AS128" s="17"/>
      <c r="BE128" s="17"/>
      <c r="BQ128" s="17"/>
      <c r="CC128" s="17"/>
    </row>
    <row r="129" spans="3:81" x14ac:dyDescent="0.45">
      <c r="C129" s="17"/>
      <c r="H129" s="14"/>
      <c r="I129" s="17" t="s">
        <v>40</v>
      </c>
      <c r="J129" s="78">
        <f ca="1"/>
        <v>118</v>
      </c>
      <c r="K129" s="80">
        <f ca="1"/>
        <v>117.1</v>
      </c>
      <c r="L129" s="80">
        <f ca="1"/>
        <v>117</v>
      </c>
      <c r="M129" s="80">
        <f ca="1"/>
        <v>117.9</v>
      </c>
      <c r="N129" s="80">
        <f ca="1"/>
        <v>115.5</v>
      </c>
      <c r="O129" s="80">
        <f ca="1"/>
        <v>116.2</v>
      </c>
      <c r="P129" s="80">
        <f ca="1"/>
        <v>121.6</v>
      </c>
      <c r="Q129" s="80">
        <f ca="1"/>
        <v>113.5</v>
      </c>
      <c r="R129" s="83">
        <f ca="1"/>
        <v>117.4</v>
      </c>
      <c r="U129" s="17"/>
      <c r="AG129" s="17"/>
      <c r="AS129" s="17"/>
      <c r="BE129" s="17"/>
      <c r="BQ129" s="17"/>
      <c r="CC129" s="17"/>
    </row>
    <row r="130" spans="3:81" x14ac:dyDescent="0.45">
      <c r="C130" s="17"/>
      <c r="H130" s="14"/>
      <c r="I130" s="17" t="s">
        <v>41</v>
      </c>
      <c r="J130" s="78">
        <f ca="1"/>
        <v>119.6</v>
      </c>
      <c r="K130" s="80">
        <f ca="1"/>
        <v>118.6</v>
      </c>
      <c r="L130" s="80">
        <f ca="1"/>
        <v>118.5</v>
      </c>
      <c r="M130" s="80">
        <f ca="1"/>
        <v>119.3</v>
      </c>
      <c r="N130" s="80">
        <f ca="1"/>
        <v>117</v>
      </c>
      <c r="O130" s="80">
        <f ca="1"/>
        <v>117.5</v>
      </c>
      <c r="P130" s="80">
        <f ca="1"/>
        <v>123</v>
      </c>
      <c r="Q130" s="80">
        <f ca="1"/>
        <v>115.3</v>
      </c>
      <c r="R130" s="83">
        <f ca="1"/>
        <v>119.1</v>
      </c>
      <c r="U130" s="17"/>
      <c r="AG130" s="17"/>
      <c r="AS130" s="17"/>
      <c r="BE130" s="17"/>
      <c r="BQ130" s="17"/>
      <c r="CC130" s="17"/>
    </row>
    <row r="131" spans="3:81" x14ac:dyDescent="0.45">
      <c r="C131" s="17"/>
      <c r="H131" s="14"/>
      <c r="I131" s="17" t="s">
        <v>42</v>
      </c>
      <c r="J131" s="78">
        <f ca="1"/>
        <v>121.1</v>
      </c>
      <c r="K131" s="80">
        <f ca="1"/>
        <v>121.6</v>
      </c>
      <c r="L131" s="80">
        <f ca="1"/>
        <v>120.3</v>
      </c>
      <c r="M131" s="80">
        <f ca="1"/>
        <v>120.7</v>
      </c>
      <c r="N131" s="80">
        <f ca="1"/>
        <v>118.6</v>
      </c>
      <c r="O131" s="80">
        <f ca="1"/>
        <v>117.7</v>
      </c>
      <c r="P131" s="80">
        <f ca="1"/>
        <v>125.3</v>
      </c>
      <c r="Q131" s="80">
        <f ca="1"/>
        <v>115.9</v>
      </c>
      <c r="R131" s="83">
        <f ca="1"/>
        <v>121.6</v>
      </c>
      <c r="U131" s="17"/>
      <c r="AG131" s="17"/>
      <c r="AS131" s="17"/>
      <c r="BE131" s="17"/>
      <c r="BQ131" s="17"/>
      <c r="CC131" s="17"/>
    </row>
    <row r="132" spans="3:81" x14ac:dyDescent="0.45">
      <c r="C132" s="17"/>
      <c r="H132" s="14"/>
      <c r="I132" s="17" t="s">
        <v>43</v>
      </c>
      <c r="J132" s="78">
        <f ca="1"/>
        <v>121.9</v>
      </c>
      <c r="K132" s="80">
        <f ca="1"/>
        <v>122.4</v>
      </c>
      <c r="L132" s="80">
        <f ca="1"/>
        <v>121</v>
      </c>
      <c r="M132" s="80">
        <f ca="1"/>
        <v>121.5</v>
      </c>
      <c r="N132" s="80">
        <f ca="1"/>
        <v>119.4</v>
      </c>
      <c r="O132" s="80">
        <f ca="1"/>
        <v>118.3</v>
      </c>
      <c r="P132" s="80">
        <f ca="1"/>
        <v>125.8</v>
      </c>
      <c r="Q132" s="80">
        <f ca="1"/>
        <v>116.5</v>
      </c>
      <c r="R132" s="83">
        <f ca="1"/>
        <v>122.9</v>
      </c>
      <c r="U132" s="17"/>
      <c r="AG132" s="17"/>
      <c r="AS132" s="17"/>
      <c r="BE132" s="17"/>
      <c r="BQ132" s="17"/>
      <c r="CC132" s="17"/>
    </row>
    <row r="133" spans="3:81" x14ac:dyDescent="0.45">
      <c r="C133" s="17"/>
      <c r="H133" s="14"/>
      <c r="I133" s="17" t="s">
        <v>44</v>
      </c>
      <c r="J133" s="78">
        <f ca="1"/>
        <v>122.1</v>
      </c>
      <c r="K133" s="80">
        <f ca="1"/>
        <v>122.7</v>
      </c>
      <c r="L133" s="80">
        <f ca="1"/>
        <v>121</v>
      </c>
      <c r="M133" s="80">
        <f ca="1"/>
        <v>122.1</v>
      </c>
      <c r="N133" s="80">
        <f ca="1"/>
        <v>119.5</v>
      </c>
      <c r="O133" s="80">
        <f ca="1"/>
        <v>118.4</v>
      </c>
      <c r="P133" s="80">
        <f ca="1"/>
        <v>125.7</v>
      </c>
      <c r="Q133" s="80">
        <f ca="1"/>
        <v>116.4</v>
      </c>
      <c r="R133" s="83">
        <f ca="1"/>
        <v>123.2</v>
      </c>
      <c r="U133" s="17"/>
      <c r="AG133" s="17"/>
      <c r="AS133" s="17"/>
      <c r="BE133" s="17"/>
      <c r="BQ133" s="17"/>
      <c r="CC133" s="17"/>
    </row>
    <row r="134" spans="3:81" x14ac:dyDescent="0.45">
      <c r="C134" s="17"/>
      <c r="H134" s="14"/>
      <c r="I134" s="17" t="s">
        <v>45</v>
      </c>
      <c r="J134" s="78">
        <f ca="1"/>
        <v>122.8</v>
      </c>
      <c r="K134" s="80">
        <f ca="1"/>
        <v>123.6</v>
      </c>
      <c r="L134" s="80">
        <f ca="1"/>
        <v>121.7</v>
      </c>
      <c r="M134" s="80">
        <f ca="1"/>
        <v>123.2</v>
      </c>
      <c r="N134" s="80">
        <f ca="1"/>
        <v>120.1</v>
      </c>
      <c r="O134" s="80">
        <f ca="1"/>
        <v>119</v>
      </c>
      <c r="P134" s="80">
        <f ca="1"/>
        <v>127.1</v>
      </c>
      <c r="Q134" s="80">
        <f ca="1"/>
        <v>117</v>
      </c>
      <c r="R134" s="83">
        <f ca="1"/>
        <v>123.7</v>
      </c>
      <c r="U134" s="17"/>
      <c r="AG134" s="17"/>
      <c r="AS134" s="17"/>
      <c r="BE134" s="17"/>
      <c r="BQ134" s="17"/>
      <c r="CC134" s="17"/>
    </row>
    <row r="135" spans="3:81" x14ac:dyDescent="0.45">
      <c r="C135" s="17"/>
      <c r="H135" s="14"/>
      <c r="I135" s="17" t="s">
        <v>46</v>
      </c>
      <c r="J135" s="78">
        <f ca="1"/>
        <v>122.1</v>
      </c>
      <c r="K135" s="80">
        <f ca="1"/>
        <v>122.9</v>
      </c>
      <c r="L135" s="80">
        <f ca="1"/>
        <v>120.8</v>
      </c>
      <c r="M135" s="80">
        <f ca="1"/>
        <v>122.9</v>
      </c>
      <c r="N135" s="80">
        <f ca="1"/>
        <v>119.4</v>
      </c>
      <c r="O135" s="80">
        <f ca="1"/>
        <v>118.5</v>
      </c>
      <c r="P135" s="80">
        <f ca="1"/>
        <v>126.1</v>
      </c>
      <c r="Q135" s="80">
        <f ca="1"/>
        <v>115.9</v>
      </c>
      <c r="R135" s="83">
        <f ca="1"/>
        <v>123.5</v>
      </c>
      <c r="U135" s="17"/>
      <c r="AG135" s="17"/>
      <c r="AS135" s="17"/>
      <c r="BE135" s="17"/>
      <c r="BQ135" s="17"/>
      <c r="CC135" s="17"/>
    </row>
    <row r="136" spans="3:81" x14ac:dyDescent="0.45">
      <c r="C136" s="17"/>
      <c r="H136" s="14"/>
      <c r="I136" s="17" t="s">
        <v>47</v>
      </c>
      <c r="J136" s="78">
        <f ca="1"/>
        <v>123.1</v>
      </c>
      <c r="K136" s="80">
        <f ca="1"/>
        <v>123.7</v>
      </c>
      <c r="L136" s="80">
        <f ca="1"/>
        <v>121.6</v>
      </c>
      <c r="M136" s="80">
        <f ca="1"/>
        <v>123.7</v>
      </c>
      <c r="N136" s="80">
        <f ca="1"/>
        <v>120.2</v>
      </c>
      <c r="O136" s="80">
        <f ca="1"/>
        <v>119.4</v>
      </c>
      <c r="P136" s="80">
        <f ca="1"/>
        <v>126.7</v>
      </c>
      <c r="Q136" s="80">
        <f ca="1"/>
        <v>116.8</v>
      </c>
      <c r="R136" s="83">
        <f ca="1"/>
        <v>124.8</v>
      </c>
      <c r="U136" s="17"/>
      <c r="AG136" s="17"/>
      <c r="AS136" s="17"/>
      <c r="BE136" s="17"/>
      <c r="BQ136" s="17"/>
      <c r="CC136" s="17"/>
    </row>
    <row r="137" spans="3:81" x14ac:dyDescent="0.45">
      <c r="C137" s="17"/>
      <c r="H137" s="23"/>
      <c r="I137" s="24" t="s">
        <v>48</v>
      </c>
      <c r="J137" s="87">
        <f ca="1"/>
        <v>122.1</v>
      </c>
      <c r="K137" s="88">
        <f ca="1"/>
        <v>122.8</v>
      </c>
      <c r="L137" s="88">
        <f ca="1"/>
        <v>121.1</v>
      </c>
      <c r="M137" s="88">
        <f ca="1"/>
        <v>123.2</v>
      </c>
      <c r="N137" s="88">
        <f ca="1"/>
        <v>119.5</v>
      </c>
      <c r="O137" s="88">
        <f ca="1"/>
        <v>119.9</v>
      </c>
      <c r="P137" s="88">
        <f ca="1"/>
        <v>126.1</v>
      </c>
      <c r="Q137" s="88">
        <f ca="1"/>
        <v>116.2</v>
      </c>
      <c r="R137" s="89">
        <f ca="1"/>
        <v>123.7</v>
      </c>
      <c r="U137" s="17"/>
      <c r="AG137" s="17"/>
      <c r="AS137" s="17"/>
      <c r="BE137" s="17"/>
      <c r="BQ137" s="17"/>
      <c r="CC137" s="17"/>
    </row>
    <row r="138" spans="3:81" x14ac:dyDescent="0.45">
      <c r="C138" s="18"/>
      <c r="H138" s="27" t="s">
        <v>57</v>
      </c>
      <c r="I138" s="28" t="s">
        <v>37</v>
      </c>
      <c r="J138" s="78">
        <f ca="1"/>
        <v>122.6</v>
      </c>
      <c r="K138" s="80">
        <f ca="1"/>
        <v>123.4</v>
      </c>
      <c r="L138" s="80">
        <f ca="1"/>
        <v>121.6</v>
      </c>
      <c r="M138" s="80">
        <f ca="1"/>
        <v>123.6</v>
      </c>
      <c r="N138" s="80">
        <f ca="1"/>
        <v>120</v>
      </c>
      <c r="O138" s="80">
        <f ca="1"/>
        <v>120.1</v>
      </c>
      <c r="P138" s="80">
        <f ca="1"/>
        <v>126.6</v>
      </c>
      <c r="Q138" s="80">
        <f ca="1"/>
        <v>116.7</v>
      </c>
      <c r="R138" s="83">
        <f ca="1"/>
        <v>124.3</v>
      </c>
      <c r="U138" s="18"/>
      <c r="AG138" s="18"/>
      <c r="AS138" s="18"/>
      <c r="BE138" s="18"/>
      <c r="BQ138" s="18"/>
      <c r="CC138" s="18"/>
    </row>
    <row r="139" spans="3:81" x14ac:dyDescent="0.45">
      <c r="C139" s="17"/>
      <c r="H139" s="14"/>
      <c r="I139" s="17" t="s">
        <v>38</v>
      </c>
      <c r="J139" s="78">
        <f ca="1"/>
        <v>124.8</v>
      </c>
      <c r="K139" s="80">
        <f ca="1"/>
        <v>125.4</v>
      </c>
      <c r="L139" s="80">
        <f ca="1"/>
        <v>123.7</v>
      </c>
      <c r="M139" s="80">
        <f ca="1"/>
        <v>125.5</v>
      </c>
      <c r="N139" s="80">
        <f ca="1"/>
        <v>122.1</v>
      </c>
      <c r="O139" s="80">
        <f ca="1"/>
        <v>121.8</v>
      </c>
      <c r="P139" s="80">
        <f ca="1"/>
        <v>128.6</v>
      </c>
      <c r="Q139" s="80">
        <f ca="1"/>
        <v>119.3</v>
      </c>
      <c r="R139" s="83">
        <f ca="1"/>
        <v>126.4</v>
      </c>
      <c r="U139" s="17"/>
      <c r="AG139" s="17"/>
      <c r="AS139" s="17"/>
      <c r="BE139" s="17"/>
      <c r="BQ139" s="17"/>
      <c r="CC139" s="17"/>
    </row>
    <row r="140" spans="3:81" x14ac:dyDescent="0.45">
      <c r="C140" s="17"/>
      <c r="H140" s="14"/>
      <c r="I140" s="17" t="s">
        <v>62</v>
      </c>
      <c r="J140" s="78">
        <f ca="1"/>
        <v>123.9</v>
      </c>
      <c r="K140" s="80">
        <f ca="1"/>
        <v>124.5</v>
      </c>
      <c r="L140" s="80">
        <f ca="1"/>
        <v>122.8</v>
      </c>
      <c r="M140" s="80">
        <f ca="1"/>
        <v>124.8</v>
      </c>
      <c r="N140" s="80">
        <f ca="1"/>
        <v>121.2</v>
      </c>
      <c r="O140" s="80">
        <f ca="1"/>
        <v>121.1</v>
      </c>
      <c r="P140" s="80">
        <f ca="1"/>
        <v>127.7</v>
      </c>
      <c r="Q140" s="80">
        <f ca="1"/>
        <v>118.2</v>
      </c>
      <c r="R140" s="83">
        <f ca="1"/>
        <v>125.5</v>
      </c>
      <c r="U140" s="17"/>
      <c r="AG140" s="17"/>
      <c r="AS140" s="17"/>
      <c r="BE140" s="17"/>
      <c r="BQ140" s="17"/>
      <c r="CC140" s="17"/>
    </row>
    <row r="141" spans="3:81" x14ac:dyDescent="0.45">
      <c r="C141" s="17"/>
      <c r="H141" s="14"/>
      <c r="I141" s="17" t="s">
        <v>40</v>
      </c>
      <c r="J141" s="78">
        <f ca="1"/>
        <v>122.7</v>
      </c>
      <c r="K141" s="80">
        <f ca="1"/>
        <v>123.4</v>
      </c>
      <c r="L141" s="80">
        <f ca="1"/>
        <v>121.5</v>
      </c>
      <c r="M141" s="80">
        <f ca="1"/>
        <v>123.7</v>
      </c>
      <c r="N141" s="80">
        <f ca="1"/>
        <v>120.2</v>
      </c>
      <c r="O141" s="80">
        <f ca="1"/>
        <v>120.1</v>
      </c>
      <c r="P141" s="80">
        <f ca="1"/>
        <v>126.3</v>
      </c>
      <c r="Q141" s="80">
        <f ca="1"/>
        <v>116.5</v>
      </c>
      <c r="R141" s="83">
        <f ca="1"/>
        <v>124.4</v>
      </c>
      <c r="U141" s="17"/>
      <c r="AG141" s="17"/>
      <c r="AS141" s="17"/>
      <c r="BE141" s="17"/>
      <c r="BQ141" s="17"/>
      <c r="CC141" s="17"/>
    </row>
    <row r="142" spans="3:81" x14ac:dyDescent="0.45">
      <c r="C142" s="17"/>
      <c r="D142" s="18"/>
      <c r="E142" s="18"/>
      <c r="F142" s="18"/>
      <c r="H142" s="14"/>
      <c r="I142" s="17" t="s">
        <v>41</v>
      </c>
      <c r="J142" s="78">
        <f ca="1"/>
        <v>125.1</v>
      </c>
      <c r="K142" s="80">
        <f ca="1"/>
        <v>125.5</v>
      </c>
      <c r="L142" s="80">
        <f ca="1"/>
        <v>123.8</v>
      </c>
      <c r="M142" s="80">
        <f ca="1"/>
        <v>126</v>
      </c>
      <c r="N142" s="80">
        <f ca="1"/>
        <v>122.3</v>
      </c>
      <c r="O142" s="80">
        <f ca="1"/>
        <v>121.8</v>
      </c>
      <c r="P142" s="80">
        <f ca="1"/>
        <v>128.80000000000001</v>
      </c>
      <c r="Q142" s="80">
        <f ca="1"/>
        <v>119.4</v>
      </c>
      <c r="R142" s="83">
        <f ca="1"/>
        <v>126.5</v>
      </c>
      <c r="U142" s="17"/>
      <c r="AG142" s="17"/>
      <c r="AS142" s="17"/>
      <c r="BE142" s="17"/>
      <c r="BQ142" s="17"/>
      <c r="CC142" s="17"/>
    </row>
    <row r="143" spans="3:81" x14ac:dyDescent="0.45">
      <c r="C143" s="17"/>
      <c r="H143" s="14"/>
      <c r="I143" s="17" t="s">
        <v>42</v>
      </c>
      <c r="J143" s="78">
        <f ca="1"/>
        <v>124.5</v>
      </c>
      <c r="K143" s="80">
        <f ca="1"/>
        <v>124.9</v>
      </c>
      <c r="L143" s="80">
        <f ca="1"/>
        <v>123.2</v>
      </c>
      <c r="M143" s="80">
        <f ca="1"/>
        <v>125.4</v>
      </c>
      <c r="N143" s="80">
        <f ca="1"/>
        <v>121.6</v>
      </c>
      <c r="O143" s="80">
        <f ca="1"/>
        <v>121.3</v>
      </c>
      <c r="P143" s="80">
        <f ca="1"/>
        <v>128.19999999999999</v>
      </c>
      <c r="Q143" s="80">
        <f ca="1"/>
        <v>118.5</v>
      </c>
      <c r="R143" s="83">
        <f ca="1"/>
        <v>125.8</v>
      </c>
      <c r="U143" s="17"/>
      <c r="AG143" s="17"/>
      <c r="AS143" s="17"/>
      <c r="BE143" s="17"/>
      <c r="BQ143" s="17"/>
      <c r="CC143" s="17"/>
    </row>
    <row r="144" spans="3:81" x14ac:dyDescent="0.45">
      <c r="C144" s="17"/>
      <c r="H144" s="14"/>
      <c r="I144" s="17" t="s">
        <v>63</v>
      </c>
      <c r="J144" s="78">
        <f ca="1"/>
        <v>125.1</v>
      </c>
      <c r="K144" s="80">
        <f ca="1"/>
        <v>125.5</v>
      </c>
      <c r="L144" s="80">
        <f ca="1"/>
        <v>123.8</v>
      </c>
      <c r="M144" s="80">
        <f ca="1"/>
        <v>126.2</v>
      </c>
      <c r="N144" s="80">
        <f ca="1"/>
        <v>122.4</v>
      </c>
      <c r="O144" s="80">
        <f ca="1"/>
        <v>121.6</v>
      </c>
      <c r="P144" s="80">
        <f ca="1"/>
        <v>128.69999999999999</v>
      </c>
      <c r="Q144" s="80">
        <f ca="1"/>
        <v>119</v>
      </c>
      <c r="R144" s="83">
        <f ca="1"/>
        <v>126.8</v>
      </c>
      <c r="U144" s="17"/>
      <c r="AG144" s="17"/>
      <c r="AS144" s="17"/>
      <c r="BE144" s="17"/>
      <c r="BQ144" s="17"/>
      <c r="CC144" s="17"/>
    </row>
    <row r="145" spans="3:90" x14ac:dyDescent="0.45">
      <c r="C145" s="17"/>
      <c r="H145" s="14"/>
      <c r="I145" s="17" t="s">
        <v>44</v>
      </c>
      <c r="J145" s="78">
        <f ca="1"/>
        <v>126.5</v>
      </c>
      <c r="K145" s="80">
        <f ca="1"/>
        <v>126.8</v>
      </c>
      <c r="L145" s="80">
        <f ca="1"/>
        <v>125.1</v>
      </c>
      <c r="M145" s="80">
        <f ca="1"/>
        <v>127.7</v>
      </c>
      <c r="N145" s="80">
        <f ca="1"/>
        <v>123.6</v>
      </c>
      <c r="O145" s="80">
        <f ca="1"/>
        <v>122.8</v>
      </c>
      <c r="P145" s="80">
        <f ca="1"/>
        <v>130.30000000000001</v>
      </c>
      <c r="Q145" s="80">
        <f ca="1"/>
        <v>120.3</v>
      </c>
      <c r="R145" s="83">
        <f ca="1"/>
        <v>128.1</v>
      </c>
      <c r="U145" s="17"/>
      <c r="AG145" s="17"/>
      <c r="AS145" s="17"/>
      <c r="BE145" s="17"/>
      <c r="BQ145" s="17"/>
      <c r="CC145" s="17"/>
    </row>
    <row r="146" spans="3:90" x14ac:dyDescent="0.45">
      <c r="C146" s="17"/>
      <c r="H146" s="14"/>
      <c r="I146" s="17" t="s">
        <v>45</v>
      </c>
      <c r="J146" s="78">
        <f ca="1"/>
        <v>125.7</v>
      </c>
      <c r="K146" s="80">
        <f ca="1"/>
        <v>125.9</v>
      </c>
      <c r="L146" s="80">
        <f ca="1"/>
        <v>124.4</v>
      </c>
      <c r="M146" s="80">
        <f ca="1"/>
        <v>127.1</v>
      </c>
      <c r="N146" s="80">
        <f ca="1"/>
        <v>122.9</v>
      </c>
      <c r="O146" s="80">
        <f ca="1"/>
        <v>123.5</v>
      </c>
      <c r="P146" s="80">
        <f ca="1"/>
        <v>129.5</v>
      </c>
      <c r="Q146" s="80">
        <f ca="1"/>
        <v>119.4</v>
      </c>
      <c r="R146" s="83">
        <f ca="1"/>
        <v>127.5</v>
      </c>
      <c r="U146" s="17"/>
      <c r="AG146" s="17"/>
      <c r="AS146" s="17"/>
      <c r="BE146" s="17"/>
      <c r="BQ146" s="17"/>
      <c r="CC146" s="17"/>
    </row>
    <row r="147" spans="3:90" x14ac:dyDescent="0.45">
      <c r="C147" s="17"/>
      <c r="H147" s="14"/>
      <c r="I147" s="17" t="s">
        <v>46</v>
      </c>
      <c r="J147" s="78">
        <f ca="1"/>
        <v>127.1</v>
      </c>
      <c r="K147" s="80">
        <f ca="1"/>
        <v>127.3</v>
      </c>
      <c r="L147" s="80">
        <f ca="1"/>
        <v>125.7</v>
      </c>
      <c r="M147" s="80">
        <f ca="1"/>
        <v>128.5</v>
      </c>
      <c r="N147" s="80">
        <f ca="1"/>
        <v>124.2</v>
      </c>
      <c r="O147" s="80">
        <f ca="1"/>
        <v>124.6</v>
      </c>
      <c r="P147" s="80">
        <f ca="1"/>
        <v>130.9</v>
      </c>
      <c r="Q147" s="80">
        <f ca="1"/>
        <v>120.8</v>
      </c>
      <c r="R147" s="83">
        <f ca="1"/>
        <v>128.69999999999999</v>
      </c>
      <c r="U147" s="17"/>
      <c r="AG147" s="17"/>
      <c r="AS147" s="17"/>
      <c r="BE147" s="17"/>
      <c r="BQ147" s="17"/>
      <c r="CC147" s="17"/>
    </row>
    <row r="148" spans="3:90" x14ac:dyDescent="0.45">
      <c r="C148" s="17"/>
      <c r="H148" s="14"/>
      <c r="I148" s="17" t="s">
        <v>110</v>
      </c>
      <c r="J148" s="78">
        <f ca="1"/>
        <v>128.30000000000001</v>
      </c>
      <c r="K148" s="80">
        <f ca="1"/>
        <v>128.4</v>
      </c>
      <c r="L148" s="80">
        <f ca="1"/>
        <v>126.8</v>
      </c>
      <c r="M148" s="80">
        <f ca="1"/>
        <v>129.6</v>
      </c>
      <c r="N148" s="80">
        <f ca="1"/>
        <v>125.3</v>
      </c>
      <c r="O148" s="80">
        <f ca="1"/>
        <v>125.5</v>
      </c>
      <c r="P148" s="80">
        <f ca="1"/>
        <v>131.80000000000001</v>
      </c>
      <c r="Q148" s="80">
        <f ca="1"/>
        <v>122.1</v>
      </c>
      <c r="R148" s="83">
        <f ca="1"/>
        <v>129.9</v>
      </c>
      <c r="U148" s="17"/>
      <c r="AG148" s="17"/>
      <c r="AS148" s="17"/>
      <c r="BE148" s="17"/>
      <c r="BQ148" s="17"/>
      <c r="CC148" s="17"/>
    </row>
    <row r="149" spans="3:90" x14ac:dyDescent="0.45">
      <c r="C149" s="17"/>
      <c r="H149" s="23"/>
      <c r="I149" s="24" t="s">
        <v>48</v>
      </c>
      <c r="J149" s="87">
        <f ca="1"/>
        <v>126.9</v>
      </c>
      <c r="K149" s="88">
        <f ca="1"/>
        <v>127.2</v>
      </c>
      <c r="L149" s="88">
        <f ca="1"/>
        <v>125.5</v>
      </c>
      <c r="M149" s="88">
        <f ca="1"/>
        <v>128.4</v>
      </c>
      <c r="N149" s="88">
        <f ca="1"/>
        <v>124.2</v>
      </c>
      <c r="O149" s="88">
        <f ca="1"/>
        <v>124.4</v>
      </c>
      <c r="P149" s="88">
        <f ca="1"/>
        <v>130.5</v>
      </c>
      <c r="Q149" s="88">
        <f ca="1"/>
        <v>120.4</v>
      </c>
      <c r="R149" s="89">
        <f ca="1"/>
        <v>128.5</v>
      </c>
      <c r="U149" s="17"/>
      <c r="AG149" s="17"/>
      <c r="AS149" s="17"/>
      <c r="BE149" s="17"/>
      <c r="BQ149" s="17"/>
      <c r="CC149" s="17"/>
    </row>
    <row r="150" spans="3:90" x14ac:dyDescent="0.45">
      <c r="C150" s="18"/>
      <c r="H150" s="27" t="s">
        <v>59</v>
      </c>
      <c r="I150" s="28" t="s">
        <v>37</v>
      </c>
      <c r="J150" s="78">
        <f ca="1"/>
        <v>126.3</v>
      </c>
      <c r="K150" s="80">
        <f ca="1"/>
        <v>126.7</v>
      </c>
      <c r="L150" s="80">
        <f ca="1"/>
        <v>125</v>
      </c>
      <c r="M150" s="80">
        <f ca="1"/>
        <v>128.19999999999999</v>
      </c>
      <c r="N150" s="80">
        <f ca="1"/>
        <v>123.7</v>
      </c>
      <c r="O150" s="80">
        <f ca="1"/>
        <v>123.8</v>
      </c>
      <c r="P150" s="80">
        <f ca="1"/>
        <v>130.1</v>
      </c>
      <c r="Q150" s="80">
        <f ca="1"/>
        <v>119.7</v>
      </c>
      <c r="R150" s="83">
        <f ca="1"/>
        <v>127.9</v>
      </c>
      <c r="U150" s="18"/>
      <c r="AG150" s="18"/>
      <c r="AS150" s="18"/>
      <c r="BE150" s="18"/>
      <c r="BQ150" s="18"/>
      <c r="CC150" s="18"/>
    </row>
    <row r="151" spans="3:90" x14ac:dyDescent="0.45">
      <c r="C151" s="17"/>
      <c r="H151" s="14"/>
      <c r="I151" s="17" t="s">
        <v>38</v>
      </c>
      <c r="J151" s="78">
        <f ca="1"/>
        <v>128.19999999999999</v>
      </c>
      <c r="K151" s="80">
        <f ca="1"/>
        <v>128.5</v>
      </c>
      <c r="L151" s="80">
        <f ca="1"/>
        <v>126.7</v>
      </c>
      <c r="M151" s="80">
        <f ca="1"/>
        <v>130</v>
      </c>
      <c r="N151" s="80">
        <f ca="1"/>
        <v>125.5</v>
      </c>
      <c r="O151" s="80">
        <f ca="1"/>
        <v>125.1</v>
      </c>
      <c r="P151" s="80">
        <f ca="1"/>
        <v>131.69999999999999</v>
      </c>
      <c r="Q151" s="80">
        <f ca="1"/>
        <v>121.6</v>
      </c>
      <c r="R151" s="83">
        <f ca="1"/>
        <v>130.1</v>
      </c>
      <c r="U151" s="17"/>
      <c r="AG151" s="17"/>
      <c r="AS151" s="17"/>
      <c r="BE151" s="17"/>
      <c r="BQ151" s="17"/>
      <c r="CC151" s="17"/>
    </row>
    <row r="152" spans="3:90" x14ac:dyDescent="0.45">
      <c r="C152" s="17"/>
      <c r="H152" s="14"/>
      <c r="I152" s="17" t="s">
        <v>62</v>
      </c>
      <c r="J152" s="78">
        <f ca="1"/>
        <v>127.2</v>
      </c>
      <c r="K152" s="80">
        <f ca="1"/>
        <v>127.6</v>
      </c>
      <c r="L152" s="80">
        <f ca="1"/>
        <v>125.7</v>
      </c>
      <c r="M152" s="80">
        <f ca="1"/>
        <v>129.1</v>
      </c>
      <c r="N152" s="80">
        <f ca="1"/>
        <v>124.6</v>
      </c>
      <c r="O152" s="80">
        <f ca="1"/>
        <v>124.6</v>
      </c>
      <c r="P152" s="80">
        <f ca="1"/>
        <v>130.5</v>
      </c>
      <c r="Q152" s="80">
        <f ca="1"/>
        <v>120.4</v>
      </c>
      <c r="R152" s="83">
        <f ca="1"/>
        <v>129.19999999999999</v>
      </c>
      <c r="U152" s="17"/>
      <c r="AG152" s="17"/>
      <c r="AS152" s="17"/>
      <c r="BE152" s="17"/>
      <c r="BQ152" s="17"/>
      <c r="CC152" s="17"/>
    </row>
    <row r="153" spans="3:90" x14ac:dyDescent="0.45">
      <c r="C153" s="17"/>
      <c r="H153" s="14"/>
      <c r="I153" s="17" t="s">
        <v>40</v>
      </c>
      <c r="J153" s="78">
        <f ca="1"/>
        <v>127.8</v>
      </c>
      <c r="K153" s="80">
        <f ca="1"/>
        <v>128.5</v>
      </c>
      <c r="L153" s="80">
        <f ca="1"/>
        <v>126.5</v>
      </c>
      <c r="M153" s="80">
        <f ca="1"/>
        <v>129.6</v>
      </c>
      <c r="N153" s="80">
        <f ca="1"/>
        <v>125.4</v>
      </c>
      <c r="O153" s="80">
        <f ca="1"/>
        <v>124.8</v>
      </c>
      <c r="P153" s="80">
        <f ca="1"/>
        <v>131.6</v>
      </c>
      <c r="Q153" s="80">
        <f ca="1"/>
        <v>121.3</v>
      </c>
      <c r="R153" s="83">
        <f ca="1"/>
        <v>129.80000000000001</v>
      </c>
      <c r="U153" s="17"/>
      <c r="AG153" s="17"/>
      <c r="AS153" s="17"/>
      <c r="BE153" s="17"/>
      <c r="BQ153" s="17"/>
      <c r="CC153" s="17"/>
    </row>
    <row r="154" spans="3:90" x14ac:dyDescent="0.45">
      <c r="C154" s="17"/>
      <c r="D154" s="18"/>
      <c r="E154" s="18"/>
      <c r="F154" s="18"/>
      <c r="H154" s="14"/>
      <c r="I154" s="17" t="s">
        <v>41</v>
      </c>
      <c r="J154" s="78">
        <f ca="1"/>
        <v>129.30000000000001</v>
      </c>
      <c r="K154" s="80">
        <f ca="1"/>
        <v>129.9</v>
      </c>
      <c r="L154" s="80">
        <f ca="1"/>
        <v>128.1</v>
      </c>
      <c r="M154" s="80">
        <f ca="1"/>
        <v>130.9</v>
      </c>
      <c r="N154" s="80">
        <f ca="1"/>
        <v>126.9</v>
      </c>
      <c r="O154" s="80">
        <f ca="1"/>
        <v>126.2</v>
      </c>
      <c r="P154" s="80">
        <f ca="1"/>
        <v>133.19999999999999</v>
      </c>
      <c r="Q154" s="80">
        <f ca="1"/>
        <v>123.2</v>
      </c>
      <c r="R154" s="83">
        <f ca="1"/>
        <v>131.80000000000001</v>
      </c>
      <c r="U154" s="17"/>
      <c r="AG154" s="17"/>
      <c r="AS154" s="17"/>
      <c r="BE154" s="17"/>
      <c r="BQ154" s="17"/>
      <c r="CC154" s="17"/>
    </row>
    <row r="155" spans="3:90" x14ac:dyDescent="0.45">
      <c r="C155" s="17"/>
      <c r="D155" s="59"/>
      <c r="E155" s="59"/>
      <c r="F155" s="59"/>
      <c r="H155" s="14"/>
      <c r="I155" s="17" t="s">
        <v>42</v>
      </c>
      <c r="J155" s="78">
        <f ca="1"/>
        <v>130.4</v>
      </c>
      <c r="K155" s="80">
        <f ca="1"/>
        <v>132.30000000000001</v>
      </c>
      <c r="L155" s="80">
        <f ca="1"/>
        <v>129.19999999999999</v>
      </c>
      <c r="M155" s="80">
        <f ca="1"/>
        <v>132.30000000000001</v>
      </c>
      <c r="N155" s="80">
        <f ca="1"/>
        <v>127.9</v>
      </c>
      <c r="O155" s="80">
        <f ca="1"/>
        <v>126.1</v>
      </c>
      <c r="P155" s="80">
        <f ca="1"/>
        <v>134.6</v>
      </c>
      <c r="Q155" s="80">
        <f ca="1"/>
        <v>122.8</v>
      </c>
      <c r="R155" s="83">
        <f ca="1"/>
        <v>134.4</v>
      </c>
      <c r="U155" s="17"/>
      <c r="V155" s="59"/>
      <c r="W155" s="59"/>
      <c r="X155" s="59"/>
      <c r="Y155" s="59"/>
      <c r="Z155" s="59"/>
      <c r="AA155" s="59"/>
      <c r="AB155" s="59"/>
      <c r="AC155" s="59"/>
      <c r="AD155" s="59"/>
      <c r="AG155" s="17"/>
      <c r="AH155" s="59"/>
      <c r="AI155" s="59"/>
      <c r="AJ155" s="59"/>
      <c r="AK155" s="59"/>
      <c r="AL155" s="59"/>
      <c r="AM155" s="59"/>
      <c r="AN155" s="59"/>
      <c r="AO155" s="59"/>
      <c r="AP155" s="59"/>
      <c r="AS155" s="17"/>
      <c r="AT155" s="59"/>
      <c r="AU155" s="59"/>
      <c r="AV155" s="59"/>
      <c r="AW155" s="59"/>
      <c r="AX155" s="59"/>
      <c r="AY155" s="59"/>
      <c r="AZ155" s="59"/>
      <c r="BA155" s="59"/>
      <c r="BB155" s="59"/>
      <c r="BE155" s="17"/>
      <c r="BF155" s="59"/>
      <c r="BG155" s="59"/>
      <c r="BH155" s="59"/>
      <c r="BI155" s="59"/>
      <c r="BJ155" s="59"/>
      <c r="BK155" s="59"/>
      <c r="BL155" s="59"/>
      <c r="BM155" s="59"/>
      <c r="BN155" s="59"/>
      <c r="BQ155" s="17"/>
      <c r="BR155" s="59"/>
      <c r="BS155" s="59"/>
      <c r="BT155" s="59"/>
      <c r="BU155" s="59"/>
      <c r="BV155" s="59"/>
      <c r="BW155" s="59"/>
      <c r="BX155" s="59"/>
      <c r="BY155" s="59"/>
      <c r="BZ155" s="59"/>
      <c r="CC155" s="17"/>
      <c r="CD155" s="59"/>
      <c r="CE155" s="59"/>
      <c r="CF155" s="59"/>
      <c r="CG155" s="59"/>
      <c r="CH155" s="59"/>
      <c r="CI155" s="59"/>
      <c r="CJ155" s="59"/>
      <c r="CK155" s="59"/>
      <c r="CL155" s="59"/>
    </row>
    <row r="156" spans="3:90" x14ac:dyDescent="0.45">
      <c r="C156" s="17"/>
      <c r="D156" s="69"/>
      <c r="E156" s="69"/>
      <c r="F156" s="69"/>
      <c r="H156" s="14"/>
      <c r="I156" s="17" t="s">
        <v>63</v>
      </c>
      <c r="J156" s="78">
        <f ca="1"/>
        <v>130.4</v>
      </c>
      <c r="K156" s="80">
        <f ca="1"/>
        <v>132.30000000000001</v>
      </c>
      <c r="L156" s="80">
        <f ca="1"/>
        <v>129.1</v>
      </c>
      <c r="M156" s="80">
        <f ca="1"/>
        <v>132.19999999999999</v>
      </c>
      <c r="N156" s="80">
        <f ca="1"/>
        <v>127.9</v>
      </c>
      <c r="O156" s="80">
        <f ca="1"/>
        <v>126.1</v>
      </c>
      <c r="P156" s="80">
        <f ca="1"/>
        <v>134.30000000000001</v>
      </c>
      <c r="Q156" s="80">
        <f ca="1"/>
        <v>122.7</v>
      </c>
      <c r="R156" s="83">
        <f ca="1"/>
        <v>134.4</v>
      </c>
      <c r="U156" s="17"/>
      <c r="V156" s="69"/>
      <c r="W156" s="69"/>
      <c r="X156" s="69"/>
      <c r="Y156" s="69"/>
      <c r="Z156" s="69"/>
      <c r="AA156" s="69"/>
      <c r="AB156" s="69"/>
      <c r="AC156" s="69"/>
      <c r="AD156" s="69"/>
      <c r="AG156" s="17"/>
      <c r="AH156" s="69"/>
      <c r="AI156" s="69"/>
      <c r="AJ156" s="69"/>
      <c r="AK156" s="69"/>
      <c r="AL156" s="69"/>
      <c r="AM156" s="69"/>
      <c r="AN156" s="69"/>
      <c r="AO156" s="69"/>
      <c r="AP156" s="69"/>
      <c r="AS156" s="17"/>
      <c r="AT156" s="69"/>
      <c r="AU156" s="69"/>
      <c r="AV156" s="69"/>
      <c r="AW156" s="69"/>
      <c r="AX156" s="69"/>
      <c r="AY156" s="69"/>
      <c r="AZ156" s="69"/>
      <c r="BA156" s="69"/>
      <c r="BB156" s="69"/>
      <c r="BE156" s="17"/>
      <c r="BF156" s="69"/>
      <c r="BG156" s="69"/>
      <c r="BH156" s="69"/>
      <c r="BI156" s="69"/>
      <c r="BJ156" s="69"/>
      <c r="BK156" s="69"/>
      <c r="BL156" s="69"/>
      <c r="BM156" s="69"/>
      <c r="BN156" s="69"/>
      <c r="BQ156" s="17"/>
      <c r="BR156" s="69"/>
      <c r="BS156" s="69"/>
      <c r="BT156" s="69"/>
      <c r="BU156" s="69"/>
      <c r="BV156" s="69"/>
      <c r="BW156" s="69"/>
      <c r="BX156" s="69"/>
      <c r="BY156" s="69"/>
      <c r="BZ156" s="69"/>
      <c r="CC156" s="17"/>
      <c r="CD156" s="69"/>
      <c r="CE156" s="69"/>
      <c r="CF156" s="69"/>
      <c r="CG156" s="69"/>
      <c r="CH156" s="69"/>
      <c r="CI156" s="69"/>
      <c r="CJ156" s="69"/>
      <c r="CK156" s="69"/>
      <c r="CL156" s="69"/>
    </row>
    <row r="157" spans="3:90" x14ac:dyDescent="0.45">
      <c r="C157" s="17"/>
      <c r="H157" s="14"/>
      <c r="I157" s="17" t="s">
        <v>44</v>
      </c>
      <c r="J157" s="78">
        <f ca="1"/>
        <v>130.9</v>
      </c>
      <c r="K157" s="80">
        <f ca="1"/>
        <v>132.9</v>
      </c>
      <c r="L157" s="80">
        <f ca="1"/>
        <v>129.69999999999999</v>
      </c>
      <c r="M157" s="80">
        <f ca="1"/>
        <v>132.9</v>
      </c>
      <c r="N157" s="80">
        <f ca="1"/>
        <v>128.4</v>
      </c>
      <c r="O157" s="80">
        <f ca="1"/>
        <v>126.3</v>
      </c>
      <c r="P157" s="80">
        <f ca="1"/>
        <v>135.19999999999999</v>
      </c>
      <c r="Q157" s="80">
        <f ca="1"/>
        <v>123.5</v>
      </c>
      <c r="R157" s="83">
        <f ca="1"/>
        <v>134.69999999999999</v>
      </c>
      <c r="U157" s="17"/>
      <c r="AG157" s="17"/>
      <c r="AS157" s="17"/>
      <c r="BE157" s="17"/>
      <c r="BQ157" s="17"/>
      <c r="CC157" s="17"/>
    </row>
    <row r="158" spans="3:90" x14ac:dyDescent="0.45">
      <c r="C158" s="17"/>
      <c r="H158" s="14"/>
      <c r="I158" s="17" t="s">
        <v>45</v>
      </c>
      <c r="J158" s="78">
        <f ca="1"/>
        <v>131.5</v>
      </c>
      <c r="K158" s="80">
        <f ca="1"/>
        <v>133.30000000000001</v>
      </c>
      <c r="L158" s="80">
        <f ca="1"/>
        <v>130.19999999999999</v>
      </c>
      <c r="M158" s="80">
        <f ca="1"/>
        <v>133.6</v>
      </c>
      <c r="N158" s="80">
        <f ca="1"/>
        <v>129</v>
      </c>
      <c r="O158" s="80">
        <f ca="1"/>
        <v>129.4</v>
      </c>
      <c r="P158" s="80">
        <f ca="1"/>
        <v>134.80000000000001</v>
      </c>
      <c r="Q158" s="80">
        <f ca="1"/>
        <v>123.7</v>
      </c>
      <c r="R158" s="83">
        <f ca="1"/>
        <v>135.69999999999999</v>
      </c>
      <c r="U158" s="17"/>
      <c r="AG158" s="17"/>
      <c r="AS158" s="17"/>
      <c r="BE158" s="17"/>
      <c r="BQ158" s="17"/>
      <c r="CC158" s="17"/>
    </row>
    <row r="159" spans="3:90" x14ac:dyDescent="0.45">
      <c r="C159" s="17"/>
      <c r="H159" s="14"/>
      <c r="I159" s="17" t="s">
        <v>46</v>
      </c>
      <c r="J159" s="78">
        <f ca="1"/>
        <v>131.5</v>
      </c>
      <c r="K159" s="80">
        <f ca="1"/>
        <v>133.19999999999999</v>
      </c>
      <c r="L159" s="80">
        <f ca="1"/>
        <v>130.1</v>
      </c>
      <c r="M159" s="80">
        <f ca="1"/>
        <v>133.5</v>
      </c>
      <c r="N159" s="80">
        <f ca="1"/>
        <v>128.9</v>
      </c>
      <c r="O159" s="80">
        <f ca="1"/>
        <v>129.4</v>
      </c>
      <c r="P159" s="80">
        <f ca="1"/>
        <v>134.6</v>
      </c>
      <c r="Q159" s="80">
        <f ca="1"/>
        <v>123.5</v>
      </c>
      <c r="R159" s="83">
        <f ca="1"/>
        <v>135.6</v>
      </c>
      <c r="U159" s="17"/>
      <c r="AG159" s="17"/>
      <c r="AS159" s="17"/>
      <c r="BE159" s="17"/>
      <c r="BQ159" s="17"/>
      <c r="CC159" s="17"/>
    </row>
    <row r="160" spans="3:90" x14ac:dyDescent="0.45">
      <c r="C160" s="17"/>
      <c r="H160" s="14"/>
      <c r="I160" s="17" t="s">
        <v>47</v>
      </c>
      <c r="J160" s="78">
        <f ca="1"/>
        <v>132.80000000000001</v>
      </c>
      <c r="K160" s="80">
        <f ca="1"/>
        <v>134.4</v>
      </c>
      <c r="L160" s="80">
        <f ca="1"/>
        <v>131.30000000000001</v>
      </c>
      <c r="M160" s="80">
        <f ca="1"/>
        <v>134.80000000000001</v>
      </c>
      <c r="N160" s="80">
        <f ca="1"/>
        <v>130.30000000000001</v>
      </c>
      <c r="O160" s="80">
        <f ca="1"/>
        <v>130.19999999999999</v>
      </c>
      <c r="P160" s="80">
        <f ca="1"/>
        <v>135.69999999999999</v>
      </c>
      <c r="Q160" s="80">
        <f ca="1"/>
        <v>124.7</v>
      </c>
      <c r="R160" s="83">
        <f ca="1"/>
        <v>136.9</v>
      </c>
      <c r="U160" s="17"/>
      <c r="AG160" s="17"/>
      <c r="AS160" s="17"/>
      <c r="BE160" s="17"/>
      <c r="BQ160" s="17"/>
      <c r="CC160" s="17"/>
    </row>
    <row r="161" spans="3:81" x14ac:dyDescent="0.45">
      <c r="C161" s="17"/>
      <c r="H161" s="23"/>
      <c r="I161" s="24" t="s">
        <v>48</v>
      </c>
      <c r="J161" s="87">
        <f ca="1"/>
        <v>133.19999999999999</v>
      </c>
      <c r="K161" s="88">
        <f ca="1"/>
        <v>134.69999999999999</v>
      </c>
      <c r="L161" s="88">
        <f ca="1"/>
        <v>131.6</v>
      </c>
      <c r="M161" s="88">
        <f ca="1"/>
        <v>135.1</v>
      </c>
      <c r="N161" s="88">
        <f ca="1"/>
        <v>130.5</v>
      </c>
      <c r="O161" s="88">
        <f ca="1"/>
        <v>130.5</v>
      </c>
      <c r="P161" s="88">
        <f ca="1"/>
        <v>136.1</v>
      </c>
      <c r="Q161" s="88">
        <f ca="1"/>
        <v>125</v>
      </c>
      <c r="R161" s="89">
        <f ca="1"/>
        <v>137.30000000000001</v>
      </c>
      <c r="U161" s="17"/>
      <c r="AG161" s="17"/>
      <c r="AS161" s="17"/>
      <c r="BE161" s="17"/>
      <c r="BQ161" s="17"/>
      <c r="CC161" s="17"/>
    </row>
    <row r="162" spans="3:81" x14ac:dyDescent="0.45">
      <c r="H162" s="27" t="s">
        <v>443</v>
      </c>
      <c r="I162" s="28" t="s">
        <v>37</v>
      </c>
      <c r="J162" s="78">
        <f ca="1"/>
        <v>132</v>
      </c>
      <c r="K162" s="80">
        <f ca="1"/>
        <v>133.30000000000001</v>
      </c>
      <c r="L162" s="80">
        <f ca="1"/>
        <v>130.1</v>
      </c>
      <c r="M162" s="80">
        <f ca="1"/>
        <v>134.19999999999999</v>
      </c>
      <c r="N162" s="80">
        <f ca="1"/>
        <v>129.1</v>
      </c>
      <c r="O162" s="80">
        <f ca="1"/>
        <v>129.5</v>
      </c>
      <c r="P162" s="80">
        <f ca="1"/>
        <v>134.69999999999999</v>
      </c>
      <c r="Q162" s="80">
        <f ca="1"/>
        <v>123.3</v>
      </c>
      <c r="R162" s="83">
        <f ca="1"/>
        <v>136</v>
      </c>
    </row>
    <row r="163" spans="3:81" ht="18" customHeight="1" x14ac:dyDescent="0.45">
      <c r="H163" s="14"/>
      <c r="I163" s="17" t="s">
        <v>38</v>
      </c>
      <c r="J163" s="78">
        <f ca="1"/>
        <v>133.6</v>
      </c>
      <c r="K163" s="80">
        <f ca="1"/>
        <v>134.80000000000001</v>
      </c>
      <c r="L163" s="80">
        <f ca="1"/>
        <v>131.6</v>
      </c>
      <c r="M163" s="80">
        <f ca="1"/>
        <v>135.69999999999999</v>
      </c>
      <c r="N163" s="80">
        <f ca="1"/>
        <v>130.5</v>
      </c>
      <c r="O163" s="80">
        <f ca="1"/>
        <v>130.5</v>
      </c>
      <c r="P163" s="80">
        <f ca="1"/>
        <v>136.19999999999999</v>
      </c>
      <c r="Q163" s="80">
        <f ca="1"/>
        <v>124.9</v>
      </c>
      <c r="R163" s="83">
        <f ca="1"/>
        <v>137.19999999999999</v>
      </c>
    </row>
    <row r="164" spans="3:81" x14ac:dyDescent="0.45">
      <c r="H164" s="14"/>
      <c r="I164" s="17" t="s">
        <v>62</v>
      </c>
      <c r="J164" s="78">
        <f ca="1"/>
        <v>133.6</v>
      </c>
      <c r="K164" s="80">
        <f ca="1"/>
        <v>134.9</v>
      </c>
      <c r="L164" s="80">
        <f ca="1"/>
        <v>131.69999999999999</v>
      </c>
      <c r="M164" s="80">
        <f ca="1"/>
        <v>135.69999999999999</v>
      </c>
      <c r="N164" s="80">
        <f ca="1"/>
        <v>130.69999999999999</v>
      </c>
      <c r="O164" s="80">
        <f ca="1"/>
        <v>130.6</v>
      </c>
      <c r="P164" s="80">
        <f ca="1"/>
        <v>136.1</v>
      </c>
      <c r="Q164" s="80">
        <f ca="1"/>
        <v>124.9</v>
      </c>
      <c r="R164" s="83">
        <f ca="1"/>
        <v>137.30000000000001</v>
      </c>
    </row>
    <row r="165" spans="3:81" x14ac:dyDescent="0.45">
      <c r="H165" s="14"/>
      <c r="I165" s="17" t="s">
        <v>40</v>
      </c>
      <c r="J165" s="78">
        <f ca="1"/>
        <v>133.5</v>
      </c>
      <c r="K165" s="80">
        <f ca="1"/>
        <v>134.9</v>
      </c>
      <c r="L165" s="80">
        <f ca="1"/>
        <v>131.5</v>
      </c>
      <c r="M165" s="80">
        <f ca="1"/>
        <v>135.6</v>
      </c>
      <c r="N165" s="80">
        <f ca="1"/>
        <v>130.69999999999999</v>
      </c>
      <c r="O165" s="80">
        <f ca="1"/>
        <v>130.5</v>
      </c>
      <c r="P165" s="80">
        <f ca="1"/>
        <v>135.6</v>
      </c>
      <c r="Q165" s="80">
        <f ca="1"/>
        <v>124.6</v>
      </c>
      <c r="R165" s="83">
        <f ca="1"/>
        <v>137.30000000000001</v>
      </c>
    </row>
    <row r="166" spans="3:81" x14ac:dyDescent="0.45">
      <c r="H166" s="14"/>
      <c r="I166" s="17" t="s">
        <v>41</v>
      </c>
      <c r="J166" s="78">
        <f ca="1"/>
        <v>135.80000000000001</v>
      </c>
      <c r="K166" s="80">
        <f ca="1"/>
        <v>136.4</v>
      </c>
      <c r="L166" s="80">
        <f ca="1"/>
        <v>134.6</v>
      </c>
      <c r="M166" s="80">
        <f ca="1"/>
        <v>137.6</v>
      </c>
      <c r="N166" s="80">
        <f ca="1"/>
        <v>132.6</v>
      </c>
      <c r="O166" s="80">
        <f ca="1"/>
        <v>138.4</v>
      </c>
      <c r="P166" s="80">
        <f ca="1"/>
        <v>137.6</v>
      </c>
      <c r="Q166" s="80">
        <f ca="1"/>
        <v>129.30000000000001</v>
      </c>
      <c r="R166" s="83">
        <f ca="1"/>
        <v>138.69999999999999</v>
      </c>
    </row>
    <row r="167" spans="3:81" x14ac:dyDescent="0.45">
      <c r="H167" s="14"/>
      <c r="I167" s="17" t="s">
        <v>42</v>
      </c>
      <c r="J167" s="78">
        <f ca="1"/>
        <v>137</v>
      </c>
      <c r="K167" s="80">
        <f ca="1"/>
        <v>137.5</v>
      </c>
      <c r="L167" s="80">
        <f ca="1"/>
        <v>135.6</v>
      </c>
      <c r="M167" s="80">
        <f ca="1"/>
        <v>139</v>
      </c>
      <c r="N167" s="80">
        <f ca="1"/>
        <v>133.6</v>
      </c>
      <c r="O167" s="80">
        <f ca="1"/>
        <v>139.19999999999999</v>
      </c>
      <c r="P167" s="80">
        <f ca="1"/>
        <v>138.4</v>
      </c>
      <c r="Q167" s="80">
        <f ca="1"/>
        <v>130.30000000000001</v>
      </c>
      <c r="R167" s="83">
        <f ca="1"/>
        <v>139.9</v>
      </c>
    </row>
    <row r="168" spans="3:81" x14ac:dyDescent="0.45">
      <c r="H168" s="14"/>
      <c r="I168" s="17" t="s">
        <v>63</v>
      </c>
      <c r="J168" s="245">
        <f ca="1"/>
        <v>137.9</v>
      </c>
      <c r="K168" s="246">
        <f ca="1"/>
        <v>138.4</v>
      </c>
      <c r="L168" s="246">
        <f ca="1"/>
        <v>136.5</v>
      </c>
      <c r="M168" s="246">
        <f ca="1"/>
        <v>140.19999999999999</v>
      </c>
      <c r="N168" s="246">
        <f ca="1"/>
        <v>134.30000000000001</v>
      </c>
      <c r="O168" s="246">
        <f ca="1"/>
        <v>139.69999999999999</v>
      </c>
      <c r="P168" s="246">
        <f ca="1"/>
        <v>139.6</v>
      </c>
      <c r="Q168" s="246">
        <f ca="1"/>
        <v>131.1</v>
      </c>
      <c r="R168" s="247">
        <f ca="1"/>
        <v>140.80000000000001</v>
      </c>
    </row>
    <row r="169" spans="3:81" x14ac:dyDescent="0.45">
      <c r="H169" s="14"/>
      <c r="I169" s="17" t="s">
        <v>44</v>
      </c>
      <c r="J169" s="234">
        <f ca="1"/>
        <v>138.19999999999999</v>
      </c>
      <c r="K169" s="248">
        <f ca="1"/>
        <v>138.5</v>
      </c>
      <c r="L169" s="248">
        <f ca="1"/>
        <v>136.69999999999999</v>
      </c>
      <c r="M169" s="248">
        <f ca="1"/>
        <v>140.5</v>
      </c>
      <c r="N169" s="248">
        <f ca="1"/>
        <v>134.5</v>
      </c>
      <c r="O169" s="248">
        <f ca="1"/>
        <v>139.69999999999999</v>
      </c>
      <c r="P169" s="248">
        <f ca="1"/>
        <v>140.1</v>
      </c>
      <c r="Q169" s="248">
        <f ca="1"/>
        <v>131.30000000000001</v>
      </c>
      <c r="R169" s="235">
        <f ca="1"/>
        <v>140.9</v>
      </c>
    </row>
    <row r="170" spans="3:81" x14ac:dyDescent="0.45">
      <c r="H170" s="14"/>
      <c r="I170" s="17" t="s">
        <v>45</v>
      </c>
      <c r="J170" s="84">
        <f ca="1"/>
        <v>0</v>
      </c>
      <c r="K170" s="85">
        <f ca="1"/>
        <v>0</v>
      </c>
      <c r="L170" s="85">
        <f ca="1"/>
        <v>0</v>
      </c>
      <c r="M170" s="85">
        <f ca="1"/>
        <v>0</v>
      </c>
      <c r="N170" s="85">
        <f ca="1"/>
        <v>0</v>
      </c>
      <c r="O170" s="85">
        <f ca="1"/>
        <v>0</v>
      </c>
      <c r="P170" s="85">
        <f ca="1"/>
        <v>0</v>
      </c>
      <c r="Q170" s="85">
        <f ca="1"/>
        <v>0</v>
      </c>
      <c r="R170" s="86">
        <f ca="1"/>
        <v>0</v>
      </c>
    </row>
    <row r="171" spans="3:81" x14ac:dyDescent="0.45">
      <c r="H171" s="14"/>
      <c r="I171" s="17" t="s">
        <v>46</v>
      </c>
      <c r="J171" s="84">
        <f ca="1"/>
        <v>0</v>
      </c>
      <c r="K171" s="85">
        <f ca="1"/>
        <v>0</v>
      </c>
      <c r="L171" s="85">
        <f ca="1"/>
        <v>0</v>
      </c>
      <c r="M171" s="85">
        <f ca="1"/>
        <v>0</v>
      </c>
      <c r="N171" s="85">
        <f ca="1"/>
        <v>0</v>
      </c>
      <c r="O171" s="85">
        <f ca="1"/>
        <v>0</v>
      </c>
      <c r="P171" s="85">
        <f ca="1"/>
        <v>0</v>
      </c>
      <c r="Q171" s="85">
        <f ca="1"/>
        <v>0</v>
      </c>
      <c r="R171" s="86">
        <f ca="1"/>
        <v>0</v>
      </c>
      <c r="S171" s="1"/>
    </row>
    <row r="172" spans="3:81" x14ac:dyDescent="0.45">
      <c r="H172" s="14"/>
      <c r="I172" s="17" t="s">
        <v>47</v>
      </c>
      <c r="J172" s="84">
        <f ca="1"/>
        <v>0</v>
      </c>
      <c r="K172" s="85">
        <f ca="1"/>
        <v>0</v>
      </c>
      <c r="L172" s="85">
        <f ca="1"/>
        <v>0</v>
      </c>
      <c r="M172" s="85">
        <f ca="1"/>
        <v>0</v>
      </c>
      <c r="N172" s="85">
        <f ca="1"/>
        <v>0</v>
      </c>
      <c r="O172" s="85">
        <f ca="1"/>
        <v>0</v>
      </c>
      <c r="P172" s="85">
        <f ca="1"/>
        <v>0</v>
      </c>
      <c r="Q172" s="85">
        <f ca="1"/>
        <v>0</v>
      </c>
      <c r="R172" s="86">
        <f ca="1"/>
        <v>0</v>
      </c>
    </row>
    <row r="173" spans="3:81" x14ac:dyDescent="0.45">
      <c r="H173" s="23"/>
      <c r="I173" s="24" t="s">
        <v>48</v>
      </c>
      <c r="J173" s="236">
        <f ca="1"/>
        <v>0</v>
      </c>
      <c r="K173" s="237">
        <f ca="1"/>
        <v>0</v>
      </c>
      <c r="L173" s="237">
        <f ca="1"/>
        <v>0</v>
      </c>
      <c r="M173" s="237">
        <f ca="1"/>
        <v>0</v>
      </c>
      <c r="N173" s="237">
        <f ca="1"/>
        <v>0</v>
      </c>
      <c r="O173" s="237">
        <f ca="1"/>
        <v>0</v>
      </c>
      <c r="P173" s="237">
        <f ca="1"/>
        <v>0</v>
      </c>
      <c r="Q173" s="237">
        <f ca="1"/>
        <v>0</v>
      </c>
      <c r="R173" s="238">
        <f ca="1"/>
        <v>0</v>
      </c>
    </row>
    <row r="174" spans="3:81" x14ac:dyDescent="0.45">
      <c r="J174" s="1" t="str">
        <f ca="1"/>
        <v>(注)  ｐ：暫定値　ｒ：訂正値（暫定値の確報化）</v>
      </c>
      <c r="K174" s="230"/>
      <c r="L174" s="150"/>
      <c r="M174" s="150"/>
      <c r="N174" s="150">
        <f ca="1"/>
        <v>0</v>
      </c>
      <c r="O174" s="150">
        <f ca="1"/>
        <v>0</v>
      </c>
      <c r="P174" s="150">
        <f ca="1"/>
        <v>0</v>
      </c>
      <c r="Q174" s="150">
        <f ca="1"/>
        <v>0</v>
      </c>
      <c r="R174" s="150">
        <f ca="1"/>
        <v>0</v>
      </c>
    </row>
    <row r="175" spans="3:81" x14ac:dyDescent="0.45">
      <c r="J175" s="150">
        <f ca="1"/>
        <v>0</v>
      </c>
      <c r="K175" s="150"/>
      <c r="L175" s="150"/>
      <c r="M175" s="150"/>
      <c r="N175" s="150">
        <f ca="1"/>
        <v>0</v>
      </c>
      <c r="O175" s="150">
        <f ca="1"/>
        <v>0</v>
      </c>
      <c r="P175" s="150">
        <f ca="1"/>
        <v>0</v>
      </c>
      <c r="Q175" s="150">
        <f ca="1"/>
        <v>0</v>
      </c>
      <c r="R175" s="150">
        <f ca="1"/>
        <v>0</v>
      </c>
    </row>
    <row r="176" spans="3:81" x14ac:dyDescent="0.45">
      <c r="J176" s="150">
        <f ca="1"/>
        <v>0</v>
      </c>
      <c r="K176" s="150"/>
      <c r="L176" s="150"/>
      <c r="M176" s="150"/>
      <c r="N176" s="150">
        <f ca="1"/>
        <v>0</v>
      </c>
      <c r="O176" s="150">
        <f ca="1"/>
        <v>0</v>
      </c>
      <c r="P176" s="150">
        <f ca="1"/>
        <v>0</v>
      </c>
      <c r="Q176" s="150">
        <f ca="1"/>
        <v>0</v>
      </c>
      <c r="R176" s="150">
        <f ca="1"/>
        <v>0</v>
      </c>
    </row>
    <row r="177" spans="10:18" x14ac:dyDescent="0.45">
      <c r="J177" s="150">
        <f ca="1"/>
        <v>0</v>
      </c>
      <c r="K177" s="150"/>
      <c r="L177" s="150"/>
      <c r="M177" s="150"/>
      <c r="N177" s="150">
        <f ca="1"/>
        <v>0</v>
      </c>
      <c r="O177" s="150">
        <f ca="1"/>
        <v>0</v>
      </c>
      <c r="P177" s="150">
        <f ca="1"/>
        <v>0</v>
      </c>
      <c r="Q177" s="150">
        <f ca="1"/>
        <v>0</v>
      </c>
      <c r="R177" s="150">
        <f ca="1"/>
        <v>0</v>
      </c>
    </row>
  </sheetData>
  <sheetProtection algorithmName="SHA-512" hashValue="asawz2YQhvhqHihcfjROBXs2HlWYmCCirqnoyDvnYvGEwHrf5b+W+9tsxrxV1aBJHXACIWTN9vi6AyHTxhNhEQ==" saltValue="wjKc4iedTkZaK++8Uqhvkw==" spinCount="100000" sheet="1" objects="1" scenarios="1"/>
  <protectedRanges>
    <protectedRange sqref="E4:E6" name="選択肢"/>
  </protectedRanges>
  <mergeCells count="30">
    <mergeCell ref="F5:L6"/>
    <mergeCell ref="BP13:BZ13"/>
    <mergeCell ref="CB13:CL13"/>
    <mergeCell ref="B14:C14"/>
    <mergeCell ref="H14:I14"/>
    <mergeCell ref="J14:P14"/>
    <mergeCell ref="T14:U14"/>
    <mergeCell ref="V14:AB14"/>
    <mergeCell ref="AF14:AG14"/>
    <mergeCell ref="AH14:AN14"/>
    <mergeCell ref="T13:AD13"/>
    <mergeCell ref="AF13:AP13"/>
    <mergeCell ref="AR13:BB13"/>
    <mergeCell ref="BD13:BN13"/>
    <mergeCell ref="CB14:CC14"/>
    <mergeCell ref="CD14:CJ14"/>
    <mergeCell ref="B16:C17"/>
    <mergeCell ref="H16:I17"/>
    <mergeCell ref="T16:U17"/>
    <mergeCell ref="AF16:AG17"/>
    <mergeCell ref="AR16:AS17"/>
    <mergeCell ref="BD16:BE17"/>
    <mergeCell ref="BP16:BQ17"/>
    <mergeCell ref="CB16:CC17"/>
    <mergeCell ref="AR14:AS14"/>
    <mergeCell ref="AT14:AZ14"/>
    <mergeCell ref="BD14:BE14"/>
    <mergeCell ref="BF14:BL14"/>
    <mergeCell ref="BP14:BQ14"/>
    <mergeCell ref="BR14:BX14"/>
  </mergeCells>
  <phoneticPr fontId="13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49B353-56C5-4D12-AD54-28BF9A756883}">
          <x14:formula1>
            <xm:f>条件設定バックデータ!$A$2:$A$11</xm:f>
          </x14:formula1>
          <xm:sqref>E5</xm:sqref>
        </x14:dataValidation>
        <x14:dataValidation type="list" allowBlank="1" showInputMessage="1" showErrorMessage="1" xr:uid="{C683706D-BF64-4D9B-8F1B-1FF1539D3892}">
          <x14:formula1>
            <xm:f>条件設定バックデータ!$C$2:$C$9</xm:f>
          </x14:formula1>
          <xm:sqref>E6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9394D-F6EC-43AE-989E-5E7936A61AE7}">
  <sheetPr codeName="Sheet12">
    <tabColor rgb="FFFF9932"/>
  </sheetPr>
  <dimension ref="B1:CT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1" spans="2:96" x14ac:dyDescent="0.4"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</row>
    <row r="3" spans="2:96" ht="24.75" x14ac:dyDescent="0.55000000000000004">
      <c r="B3" s="3" t="s">
        <v>258</v>
      </c>
      <c r="D3" s="2"/>
      <c r="N3" s="3" t="s">
        <v>259</v>
      </c>
      <c r="P3" s="2"/>
      <c r="Z3" s="3" t="s">
        <v>260</v>
      </c>
      <c r="AB3" s="2"/>
      <c r="AL3" s="3" t="s">
        <v>261</v>
      </c>
      <c r="AN3" s="2"/>
      <c r="AX3" s="3" t="s">
        <v>262</v>
      </c>
      <c r="AZ3" s="2"/>
      <c r="BJ3" s="3" t="s">
        <v>263</v>
      </c>
      <c r="BL3" s="2"/>
      <c r="BV3" s="3" t="s">
        <v>264</v>
      </c>
      <c r="BX3" s="2"/>
      <c r="CH3" s="3" t="s">
        <v>265</v>
      </c>
      <c r="CJ3" s="2"/>
    </row>
    <row r="4" spans="2:96" ht="22.5" x14ac:dyDescent="0.5"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</row>
    <row r="5" spans="2:96" ht="24.75" x14ac:dyDescent="0.5">
      <c r="C5" s="137"/>
      <c r="D5" s="137"/>
      <c r="E5" s="140" t="s">
        <v>182</v>
      </c>
      <c r="F5" s="137"/>
      <c r="H5" s="141" t="s">
        <v>183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183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183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183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183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183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183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183</v>
      </c>
      <c r="CO5" s="137"/>
      <c r="CP5" s="137"/>
      <c r="CQ5" s="137"/>
      <c r="CR5" s="137"/>
    </row>
    <row r="6" spans="2:96" x14ac:dyDescent="0.4">
      <c r="B6" s="279" t="s">
        <v>0</v>
      </c>
      <c r="C6" s="280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79" t="s">
        <v>0</v>
      </c>
      <c r="O6" s="280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79" t="s">
        <v>0</v>
      </c>
      <c r="AA6" s="280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79" t="s">
        <v>0</v>
      </c>
      <c r="AM6" s="280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79" t="s">
        <v>0</v>
      </c>
      <c r="AY6" s="280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79" t="s">
        <v>0</v>
      </c>
      <c r="BK6" s="280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79" t="s">
        <v>0</v>
      </c>
      <c r="BW6" s="280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79" t="s">
        <v>0</v>
      </c>
      <c r="CI6" s="280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72" t="s">
        <v>11</v>
      </c>
      <c r="C8" s="273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72" t="s">
        <v>60</v>
      </c>
      <c r="O8" s="273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72" t="s">
        <v>60</v>
      </c>
      <c r="AA8" s="273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72" t="s">
        <v>60</v>
      </c>
      <c r="AM8" s="273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72" t="s">
        <v>60</v>
      </c>
      <c r="AY8" s="273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72" t="s">
        <v>60</v>
      </c>
      <c r="BK8" s="273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72" t="s">
        <v>60</v>
      </c>
      <c r="BW8" s="273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72" t="s">
        <v>60</v>
      </c>
      <c r="CI8" s="273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74"/>
      <c r="C9" s="275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61</v>
      </c>
      <c r="K9" s="11" t="s">
        <v>28</v>
      </c>
      <c r="L9" s="11" t="s">
        <v>29</v>
      </c>
      <c r="N9" s="274"/>
      <c r="O9" s="275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61</v>
      </c>
      <c r="W9" s="11" t="s">
        <v>28</v>
      </c>
      <c r="X9" s="11" t="s">
        <v>29</v>
      </c>
      <c r="Z9" s="274"/>
      <c r="AA9" s="275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61</v>
      </c>
      <c r="AI9" s="11" t="s">
        <v>28</v>
      </c>
      <c r="AJ9" s="11" t="s">
        <v>29</v>
      </c>
      <c r="AL9" s="274"/>
      <c r="AM9" s="275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61</v>
      </c>
      <c r="AU9" s="11" t="s">
        <v>28</v>
      </c>
      <c r="AV9" s="11" t="s">
        <v>29</v>
      </c>
      <c r="AX9" s="274"/>
      <c r="AY9" s="275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61</v>
      </c>
      <c r="BG9" s="11" t="s">
        <v>28</v>
      </c>
      <c r="BH9" s="11" t="s">
        <v>29</v>
      </c>
      <c r="BJ9" s="274"/>
      <c r="BK9" s="275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61</v>
      </c>
      <c r="BS9" s="11" t="s">
        <v>28</v>
      </c>
      <c r="BT9" s="11" t="s">
        <v>29</v>
      </c>
      <c r="BV9" s="274"/>
      <c r="BW9" s="275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61</v>
      </c>
      <c r="CE9" s="11" t="s">
        <v>28</v>
      </c>
      <c r="CF9" s="11" t="s">
        <v>29</v>
      </c>
      <c r="CH9" s="274"/>
      <c r="CI9" s="275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61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100.1</v>
      </c>
      <c r="E11" s="1">
        <v>100.4</v>
      </c>
      <c r="F11" s="1">
        <v>100</v>
      </c>
      <c r="G11" s="1">
        <v>100.1</v>
      </c>
      <c r="H11" s="1">
        <v>100.1</v>
      </c>
      <c r="I11" s="1">
        <v>99.9</v>
      </c>
      <c r="J11" s="1">
        <v>100.3</v>
      </c>
      <c r="K11" s="1">
        <v>99.9</v>
      </c>
      <c r="L11" s="16">
        <v>100.4</v>
      </c>
      <c r="N11" s="14" t="s">
        <v>65</v>
      </c>
      <c r="O11" s="17" t="s">
        <v>66</v>
      </c>
      <c r="P11" s="14">
        <v>100.2</v>
      </c>
      <c r="Q11" s="1">
        <v>100.4</v>
      </c>
      <c r="R11" s="1">
        <v>100.1</v>
      </c>
      <c r="S11" s="1">
        <v>100.2</v>
      </c>
      <c r="T11" s="1">
        <v>100.2</v>
      </c>
      <c r="U11" s="1">
        <v>100</v>
      </c>
      <c r="V11" s="1">
        <v>100.4</v>
      </c>
      <c r="W11" s="1">
        <v>99.9</v>
      </c>
      <c r="X11" s="16">
        <v>100.3</v>
      </c>
      <c r="Z11" s="14" t="s">
        <v>65</v>
      </c>
      <c r="AA11" s="17" t="s">
        <v>66</v>
      </c>
      <c r="AB11" s="14">
        <v>100.2</v>
      </c>
      <c r="AC11" s="1">
        <v>100.4</v>
      </c>
      <c r="AD11" s="1">
        <v>100.1</v>
      </c>
      <c r="AE11" s="1">
        <v>100.2</v>
      </c>
      <c r="AF11" s="1">
        <v>100.1</v>
      </c>
      <c r="AG11" s="1">
        <v>100</v>
      </c>
      <c r="AH11" s="1">
        <v>100.3</v>
      </c>
      <c r="AI11" s="1">
        <v>99.9</v>
      </c>
      <c r="AJ11" s="16">
        <v>100.5</v>
      </c>
      <c r="AL11" s="14" t="s">
        <v>65</v>
      </c>
      <c r="AM11" s="17" t="s">
        <v>66</v>
      </c>
      <c r="AN11" s="14">
        <v>100.1</v>
      </c>
      <c r="AO11" s="1">
        <v>100.3</v>
      </c>
      <c r="AP11" s="1">
        <v>100</v>
      </c>
      <c r="AQ11" s="1">
        <v>100.2</v>
      </c>
      <c r="AR11" s="1">
        <v>100.1</v>
      </c>
      <c r="AS11" s="1">
        <v>100</v>
      </c>
      <c r="AT11" s="1">
        <v>100.3</v>
      </c>
      <c r="AU11" s="1">
        <v>99.9</v>
      </c>
      <c r="AV11" s="16">
        <v>100.5</v>
      </c>
      <c r="AX11" s="14" t="s">
        <v>65</v>
      </c>
      <c r="AY11" s="17" t="s">
        <v>66</v>
      </c>
      <c r="AZ11" s="14">
        <v>100.1</v>
      </c>
      <c r="BA11" s="1">
        <v>100.3</v>
      </c>
      <c r="BB11" s="1">
        <v>100</v>
      </c>
      <c r="BC11" s="1">
        <v>100</v>
      </c>
      <c r="BD11" s="1">
        <v>100.1</v>
      </c>
      <c r="BE11" s="1">
        <v>99.9</v>
      </c>
      <c r="BF11" s="1">
        <v>100.3</v>
      </c>
      <c r="BG11" s="1">
        <v>100.1</v>
      </c>
      <c r="BH11" s="16">
        <v>100.3</v>
      </c>
      <c r="BJ11" s="14" t="s">
        <v>65</v>
      </c>
      <c r="BK11" s="17" t="s">
        <v>66</v>
      </c>
      <c r="BL11" s="14">
        <v>100</v>
      </c>
      <c r="BM11" s="1">
        <v>100.2</v>
      </c>
      <c r="BN11" s="1">
        <v>100</v>
      </c>
      <c r="BO11" s="1">
        <v>100.1</v>
      </c>
      <c r="BP11" s="1">
        <v>100.1</v>
      </c>
      <c r="BQ11" s="1">
        <v>0</v>
      </c>
      <c r="BR11" s="1">
        <v>100.3</v>
      </c>
      <c r="BS11" s="1">
        <v>100.3</v>
      </c>
      <c r="BT11" s="16">
        <v>100.4</v>
      </c>
      <c r="BV11" s="14" t="s">
        <v>65</v>
      </c>
      <c r="BW11" s="17" t="s">
        <v>66</v>
      </c>
      <c r="BX11" s="14">
        <v>100</v>
      </c>
      <c r="BY11" s="1">
        <v>100.3</v>
      </c>
      <c r="BZ11" s="1">
        <v>100</v>
      </c>
      <c r="CA11" s="1">
        <v>100.1</v>
      </c>
      <c r="CB11" s="1">
        <v>100</v>
      </c>
      <c r="CC11" s="1">
        <v>0</v>
      </c>
      <c r="CD11" s="1">
        <v>100.3</v>
      </c>
      <c r="CE11" s="1">
        <v>0</v>
      </c>
      <c r="CF11" s="16">
        <v>100.3</v>
      </c>
      <c r="CH11" s="14" t="s">
        <v>65</v>
      </c>
      <c r="CI11" s="17" t="s">
        <v>66</v>
      </c>
      <c r="CJ11" s="14">
        <v>100</v>
      </c>
      <c r="CK11" s="1">
        <v>0</v>
      </c>
      <c r="CL11" s="1">
        <v>99.9</v>
      </c>
      <c r="CM11" s="1">
        <v>100.2</v>
      </c>
      <c r="CN11" s="1">
        <v>99.9</v>
      </c>
      <c r="CO11" s="1">
        <v>0</v>
      </c>
      <c r="CP11" s="1">
        <v>100.2</v>
      </c>
      <c r="CQ11" s="1">
        <v>0</v>
      </c>
      <c r="CR11" s="16">
        <v>100.3</v>
      </c>
    </row>
    <row r="12" spans="2:96" x14ac:dyDescent="0.45">
      <c r="B12" s="14" t="s">
        <v>73</v>
      </c>
      <c r="C12" s="17" t="s">
        <v>31</v>
      </c>
      <c r="D12" s="14">
        <v>100.9</v>
      </c>
      <c r="E12" s="1">
        <v>101.2</v>
      </c>
      <c r="F12" s="1">
        <v>100.8</v>
      </c>
      <c r="G12" s="1">
        <v>100.8</v>
      </c>
      <c r="H12" s="1">
        <v>100.8</v>
      </c>
      <c r="I12" s="1">
        <v>100.1</v>
      </c>
      <c r="J12" s="1">
        <v>101.4</v>
      </c>
      <c r="K12" s="1">
        <v>100.4</v>
      </c>
      <c r="L12" s="16">
        <v>101.1</v>
      </c>
      <c r="N12" s="14" t="s">
        <v>67</v>
      </c>
      <c r="O12" s="17" t="s">
        <v>66</v>
      </c>
      <c r="P12" s="14">
        <v>100.9</v>
      </c>
      <c r="Q12" s="1">
        <v>101.1</v>
      </c>
      <c r="R12" s="1">
        <v>100.8</v>
      </c>
      <c r="S12" s="1">
        <v>100.8</v>
      </c>
      <c r="T12" s="1">
        <v>100.8</v>
      </c>
      <c r="U12" s="1">
        <v>100.2</v>
      </c>
      <c r="V12" s="1">
        <v>101.3</v>
      </c>
      <c r="W12" s="1">
        <v>100.3</v>
      </c>
      <c r="X12" s="16">
        <v>100.8</v>
      </c>
      <c r="Z12" s="14" t="s">
        <v>67</v>
      </c>
      <c r="AA12" s="17" t="s">
        <v>66</v>
      </c>
      <c r="AB12" s="14">
        <v>100.9</v>
      </c>
      <c r="AC12" s="1">
        <v>101.2</v>
      </c>
      <c r="AD12" s="1">
        <v>100.9</v>
      </c>
      <c r="AE12" s="1">
        <v>100.7</v>
      </c>
      <c r="AF12" s="1">
        <v>100.8</v>
      </c>
      <c r="AG12" s="1">
        <v>100.2</v>
      </c>
      <c r="AH12" s="1">
        <v>101.3</v>
      </c>
      <c r="AI12" s="1">
        <v>100.4</v>
      </c>
      <c r="AJ12" s="16">
        <v>101.1</v>
      </c>
      <c r="AL12" s="14" t="s">
        <v>67</v>
      </c>
      <c r="AM12" s="17" t="s">
        <v>66</v>
      </c>
      <c r="AN12" s="14">
        <v>100.9</v>
      </c>
      <c r="AO12" s="1">
        <v>101.2</v>
      </c>
      <c r="AP12" s="1">
        <v>100.8</v>
      </c>
      <c r="AQ12" s="1">
        <v>100.8</v>
      </c>
      <c r="AR12" s="1">
        <v>100.9</v>
      </c>
      <c r="AS12" s="1">
        <v>100.2</v>
      </c>
      <c r="AT12" s="1">
        <v>101.3</v>
      </c>
      <c r="AU12" s="1">
        <v>100.3</v>
      </c>
      <c r="AV12" s="16">
        <v>101.2</v>
      </c>
      <c r="AX12" s="14" t="s">
        <v>67</v>
      </c>
      <c r="AY12" s="17" t="s">
        <v>66</v>
      </c>
      <c r="AZ12" s="14">
        <v>100.9</v>
      </c>
      <c r="BA12" s="1">
        <v>101.2</v>
      </c>
      <c r="BB12" s="1">
        <v>100.8</v>
      </c>
      <c r="BC12" s="1">
        <v>100.8</v>
      </c>
      <c r="BD12" s="1">
        <v>100.8</v>
      </c>
      <c r="BE12" s="1">
        <v>100</v>
      </c>
      <c r="BF12" s="1">
        <v>101.4</v>
      </c>
      <c r="BG12" s="1">
        <v>100.4</v>
      </c>
      <c r="BH12" s="16">
        <v>101</v>
      </c>
      <c r="BJ12" s="14" t="s">
        <v>67</v>
      </c>
      <c r="BK12" s="17" t="s">
        <v>66</v>
      </c>
      <c r="BL12" s="14">
        <v>100.9</v>
      </c>
      <c r="BM12" s="1">
        <v>101</v>
      </c>
      <c r="BN12" s="1">
        <v>100.7</v>
      </c>
      <c r="BO12" s="1">
        <v>100.8</v>
      </c>
      <c r="BP12" s="1">
        <v>100.8</v>
      </c>
      <c r="BQ12" s="1">
        <v>0</v>
      </c>
      <c r="BR12" s="1">
        <v>101.4</v>
      </c>
      <c r="BS12" s="1">
        <v>100.6</v>
      </c>
      <c r="BT12" s="16">
        <v>101.1</v>
      </c>
      <c r="BV12" s="14" t="s">
        <v>67</v>
      </c>
      <c r="BW12" s="17" t="s">
        <v>66</v>
      </c>
      <c r="BX12" s="14">
        <v>100.8</v>
      </c>
      <c r="BY12" s="1">
        <v>101</v>
      </c>
      <c r="BZ12" s="1">
        <v>100.7</v>
      </c>
      <c r="CA12" s="1">
        <v>100.8</v>
      </c>
      <c r="CB12" s="1">
        <v>100.7</v>
      </c>
      <c r="CC12" s="1">
        <v>0</v>
      </c>
      <c r="CD12" s="1">
        <v>101.2</v>
      </c>
      <c r="CE12" s="1">
        <v>0</v>
      </c>
      <c r="CF12" s="16">
        <v>101.2</v>
      </c>
      <c r="CH12" s="14" t="s">
        <v>67</v>
      </c>
      <c r="CI12" s="17" t="s">
        <v>66</v>
      </c>
      <c r="CJ12" s="14">
        <v>100.8</v>
      </c>
      <c r="CK12" s="1">
        <v>0</v>
      </c>
      <c r="CL12" s="1">
        <v>100.7</v>
      </c>
      <c r="CM12" s="1">
        <v>100.7</v>
      </c>
      <c r="CN12" s="1">
        <v>100.6</v>
      </c>
      <c r="CO12" s="1">
        <v>0</v>
      </c>
      <c r="CP12" s="1">
        <v>101.5</v>
      </c>
      <c r="CQ12" s="1">
        <v>0</v>
      </c>
      <c r="CR12" s="16">
        <v>101.1</v>
      </c>
    </row>
    <row r="13" spans="2:96" x14ac:dyDescent="0.45">
      <c r="B13" s="14" t="s">
        <v>33</v>
      </c>
      <c r="C13" s="17" t="s">
        <v>31</v>
      </c>
      <c r="D13" s="14">
        <v>103.1</v>
      </c>
      <c r="E13" s="1">
        <v>103.4</v>
      </c>
      <c r="F13" s="1">
        <v>103.2</v>
      </c>
      <c r="G13" s="1">
        <v>102.9</v>
      </c>
      <c r="H13" s="1">
        <v>103</v>
      </c>
      <c r="I13" s="1">
        <v>101.9</v>
      </c>
      <c r="J13" s="1">
        <v>103.9</v>
      </c>
      <c r="K13" s="1">
        <v>102.6</v>
      </c>
      <c r="L13" s="16">
        <v>103.5</v>
      </c>
      <c r="N13" s="14" t="s">
        <v>68</v>
      </c>
      <c r="O13" s="17" t="s">
        <v>66</v>
      </c>
      <c r="P13" s="14">
        <v>103.2</v>
      </c>
      <c r="Q13" s="1">
        <v>103.4</v>
      </c>
      <c r="R13" s="1">
        <v>103.2</v>
      </c>
      <c r="S13" s="1">
        <v>102.9</v>
      </c>
      <c r="T13" s="1">
        <v>103.3</v>
      </c>
      <c r="U13" s="1">
        <v>102</v>
      </c>
      <c r="V13" s="1">
        <v>103.8</v>
      </c>
      <c r="W13" s="1">
        <v>102.4</v>
      </c>
      <c r="X13" s="16">
        <v>103.3</v>
      </c>
      <c r="Z13" s="14" t="s">
        <v>68</v>
      </c>
      <c r="AA13" s="17" t="s">
        <v>66</v>
      </c>
      <c r="AB13" s="14">
        <v>103.2</v>
      </c>
      <c r="AC13" s="1">
        <v>103.4</v>
      </c>
      <c r="AD13" s="1">
        <v>103.2</v>
      </c>
      <c r="AE13" s="1">
        <v>103</v>
      </c>
      <c r="AF13" s="1">
        <v>103.2</v>
      </c>
      <c r="AG13" s="1">
        <v>102</v>
      </c>
      <c r="AH13" s="1">
        <v>103.8</v>
      </c>
      <c r="AI13" s="1">
        <v>102.6</v>
      </c>
      <c r="AJ13" s="16">
        <v>103.6</v>
      </c>
      <c r="AL13" s="14" t="s">
        <v>68</v>
      </c>
      <c r="AM13" s="17" t="s">
        <v>66</v>
      </c>
      <c r="AN13" s="14">
        <v>103.2</v>
      </c>
      <c r="AO13" s="1">
        <v>103.5</v>
      </c>
      <c r="AP13" s="1">
        <v>103.2</v>
      </c>
      <c r="AQ13" s="1">
        <v>102.8</v>
      </c>
      <c r="AR13" s="1">
        <v>103.2</v>
      </c>
      <c r="AS13" s="1">
        <v>102</v>
      </c>
      <c r="AT13" s="1">
        <v>103.9</v>
      </c>
      <c r="AU13" s="1">
        <v>102.5</v>
      </c>
      <c r="AV13" s="16">
        <v>103.7</v>
      </c>
      <c r="AX13" s="14" t="s">
        <v>68</v>
      </c>
      <c r="AY13" s="17" t="s">
        <v>66</v>
      </c>
      <c r="AZ13" s="14">
        <v>103.1</v>
      </c>
      <c r="BA13" s="1">
        <v>103.4</v>
      </c>
      <c r="BB13" s="1">
        <v>103.1</v>
      </c>
      <c r="BC13" s="1">
        <v>102.9</v>
      </c>
      <c r="BD13" s="1">
        <v>102.9</v>
      </c>
      <c r="BE13" s="1">
        <v>101.8</v>
      </c>
      <c r="BF13" s="1">
        <v>103.9</v>
      </c>
      <c r="BG13" s="1">
        <v>102.7</v>
      </c>
      <c r="BH13" s="16">
        <v>103.4</v>
      </c>
      <c r="BJ13" s="14" t="s">
        <v>68</v>
      </c>
      <c r="BK13" s="17" t="s">
        <v>66</v>
      </c>
      <c r="BL13" s="14">
        <v>103.1</v>
      </c>
      <c r="BM13" s="1">
        <v>103</v>
      </c>
      <c r="BN13" s="1">
        <v>103.1</v>
      </c>
      <c r="BO13" s="1">
        <v>102.9</v>
      </c>
      <c r="BP13" s="1">
        <v>102.9</v>
      </c>
      <c r="BQ13" s="1">
        <v>0</v>
      </c>
      <c r="BR13" s="1">
        <v>103.9</v>
      </c>
      <c r="BS13" s="1">
        <v>103.1</v>
      </c>
      <c r="BT13" s="16">
        <v>103.4</v>
      </c>
      <c r="BV13" s="14" t="s">
        <v>68</v>
      </c>
      <c r="BW13" s="17" t="s">
        <v>66</v>
      </c>
      <c r="BX13" s="14">
        <v>103</v>
      </c>
      <c r="BY13" s="1">
        <v>103.2</v>
      </c>
      <c r="BZ13" s="1">
        <v>103.1</v>
      </c>
      <c r="CA13" s="1">
        <v>102.8</v>
      </c>
      <c r="CB13" s="1">
        <v>102.9</v>
      </c>
      <c r="CC13" s="1">
        <v>0</v>
      </c>
      <c r="CD13" s="1">
        <v>103.7</v>
      </c>
      <c r="CE13" s="1">
        <v>0</v>
      </c>
      <c r="CF13" s="16">
        <v>103.6</v>
      </c>
      <c r="CH13" s="14" t="s">
        <v>68</v>
      </c>
      <c r="CI13" s="17" t="s">
        <v>66</v>
      </c>
      <c r="CJ13" s="14">
        <v>102.9</v>
      </c>
      <c r="CK13" s="1">
        <v>0</v>
      </c>
      <c r="CL13" s="1">
        <v>102.9</v>
      </c>
      <c r="CM13" s="1">
        <v>102.6</v>
      </c>
      <c r="CN13" s="1">
        <v>102.8</v>
      </c>
      <c r="CO13" s="1">
        <v>0</v>
      </c>
      <c r="CP13" s="1">
        <v>104</v>
      </c>
      <c r="CQ13" s="1">
        <v>0</v>
      </c>
      <c r="CR13" s="16">
        <v>103.3</v>
      </c>
    </row>
    <row r="14" spans="2:96" x14ac:dyDescent="0.45">
      <c r="B14" s="14" t="s">
        <v>74</v>
      </c>
      <c r="C14" s="17" t="s">
        <v>31</v>
      </c>
      <c r="D14" s="14">
        <v>104.6</v>
      </c>
      <c r="E14" s="1">
        <v>104.8</v>
      </c>
      <c r="F14" s="1">
        <v>104.6</v>
      </c>
      <c r="G14" s="1">
        <v>104.2</v>
      </c>
      <c r="H14" s="1">
        <v>104.5</v>
      </c>
      <c r="I14" s="1">
        <v>103.5</v>
      </c>
      <c r="J14" s="1">
        <v>105.5</v>
      </c>
      <c r="K14" s="1">
        <v>103.9</v>
      </c>
      <c r="L14" s="16">
        <v>105.1</v>
      </c>
      <c r="N14" s="14" t="s">
        <v>69</v>
      </c>
      <c r="O14" s="17" t="s">
        <v>66</v>
      </c>
      <c r="P14" s="14">
        <v>104.6</v>
      </c>
      <c r="Q14" s="1">
        <v>104.7</v>
      </c>
      <c r="R14" s="1">
        <v>104.6</v>
      </c>
      <c r="S14" s="1">
        <v>104.2</v>
      </c>
      <c r="T14" s="1">
        <v>104.7</v>
      </c>
      <c r="U14" s="1">
        <v>103.6</v>
      </c>
      <c r="V14" s="1">
        <v>105.4</v>
      </c>
      <c r="W14" s="1">
        <v>103.7</v>
      </c>
      <c r="X14" s="16">
        <v>104.8</v>
      </c>
      <c r="Z14" s="14" t="s">
        <v>69</v>
      </c>
      <c r="AA14" s="17" t="s">
        <v>66</v>
      </c>
      <c r="AB14" s="14">
        <v>104.6</v>
      </c>
      <c r="AC14" s="1">
        <v>104.8</v>
      </c>
      <c r="AD14" s="1">
        <v>104.7</v>
      </c>
      <c r="AE14" s="1">
        <v>104.3</v>
      </c>
      <c r="AF14" s="1">
        <v>104.7</v>
      </c>
      <c r="AG14" s="1">
        <v>103.5</v>
      </c>
      <c r="AH14" s="1">
        <v>105.4</v>
      </c>
      <c r="AI14" s="1">
        <v>103.9</v>
      </c>
      <c r="AJ14" s="16">
        <v>105.1</v>
      </c>
      <c r="AL14" s="14" t="s">
        <v>69</v>
      </c>
      <c r="AM14" s="17" t="s">
        <v>66</v>
      </c>
      <c r="AN14" s="14">
        <v>104.6</v>
      </c>
      <c r="AO14" s="1">
        <v>104.9</v>
      </c>
      <c r="AP14" s="1">
        <v>104.6</v>
      </c>
      <c r="AQ14" s="1">
        <v>104.1</v>
      </c>
      <c r="AR14" s="1">
        <v>104.7</v>
      </c>
      <c r="AS14" s="1">
        <v>103.5</v>
      </c>
      <c r="AT14" s="1">
        <v>105.5</v>
      </c>
      <c r="AU14" s="1">
        <v>103.8</v>
      </c>
      <c r="AV14" s="16">
        <v>105.4</v>
      </c>
      <c r="AX14" s="14" t="s">
        <v>69</v>
      </c>
      <c r="AY14" s="17" t="s">
        <v>66</v>
      </c>
      <c r="AZ14" s="14">
        <v>104.6</v>
      </c>
      <c r="BA14" s="1">
        <v>104.8</v>
      </c>
      <c r="BB14" s="1">
        <v>104.6</v>
      </c>
      <c r="BC14" s="1">
        <v>104.2</v>
      </c>
      <c r="BD14" s="1">
        <v>104.4</v>
      </c>
      <c r="BE14" s="1">
        <v>103.4</v>
      </c>
      <c r="BF14" s="1">
        <v>105.6</v>
      </c>
      <c r="BG14" s="1">
        <v>104</v>
      </c>
      <c r="BH14" s="16">
        <v>105</v>
      </c>
      <c r="BJ14" s="14" t="s">
        <v>69</v>
      </c>
      <c r="BK14" s="17" t="s">
        <v>66</v>
      </c>
      <c r="BL14" s="14">
        <v>104.5</v>
      </c>
      <c r="BM14" s="1">
        <v>104.5</v>
      </c>
      <c r="BN14" s="1">
        <v>104.5</v>
      </c>
      <c r="BO14" s="1">
        <v>104.2</v>
      </c>
      <c r="BP14" s="1">
        <v>104.3</v>
      </c>
      <c r="BQ14" s="1">
        <v>0</v>
      </c>
      <c r="BR14" s="1">
        <v>105.6</v>
      </c>
      <c r="BS14" s="1">
        <v>104.5</v>
      </c>
      <c r="BT14" s="16">
        <v>105</v>
      </c>
      <c r="BV14" s="14" t="s">
        <v>69</v>
      </c>
      <c r="BW14" s="17" t="s">
        <v>66</v>
      </c>
      <c r="BX14" s="14">
        <v>104.5</v>
      </c>
      <c r="BY14" s="1">
        <v>104.6</v>
      </c>
      <c r="BZ14" s="1">
        <v>104.5</v>
      </c>
      <c r="CA14" s="1">
        <v>104.1</v>
      </c>
      <c r="CB14" s="1">
        <v>104.3</v>
      </c>
      <c r="CC14" s="1">
        <v>0</v>
      </c>
      <c r="CD14" s="1">
        <v>105.3</v>
      </c>
      <c r="CE14" s="1">
        <v>0</v>
      </c>
      <c r="CF14" s="16">
        <v>105.3</v>
      </c>
      <c r="CH14" s="14" t="s">
        <v>69</v>
      </c>
      <c r="CI14" s="17" t="s">
        <v>66</v>
      </c>
      <c r="CJ14" s="14">
        <v>104.3</v>
      </c>
      <c r="CK14" s="1">
        <v>0</v>
      </c>
      <c r="CL14" s="1">
        <v>104.3</v>
      </c>
      <c r="CM14" s="1">
        <v>103.8</v>
      </c>
      <c r="CN14" s="1">
        <v>104.2</v>
      </c>
      <c r="CO14" s="1">
        <v>0</v>
      </c>
      <c r="CP14" s="1">
        <v>105.7</v>
      </c>
      <c r="CQ14" s="1">
        <v>0</v>
      </c>
      <c r="CR14" s="16">
        <v>104.9</v>
      </c>
    </row>
    <row r="15" spans="2:96" x14ac:dyDescent="0.45">
      <c r="B15" s="14" t="s">
        <v>34</v>
      </c>
      <c r="C15" s="17" t="s">
        <v>31</v>
      </c>
      <c r="D15" s="14">
        <v>106.1</v>
      </c>
      <c r="E15" s="1">
        <v>106.1</v>
      </c>
      <c r="F15" s="1">
        <v>105.8</v>
      </c>
      <c r="G15" s="1">
        <v>105.6</v>
      </c>
      <c r="H15" s="1">
        <v>105.8</v>
      </c>
      <c r="I15" s="1">
        <v>104.8</v>
      </c>
      <c r="J15" s="1">
        <v>107.2</v>
      </c>
      <c r="K15" s="1">
        <v>105.1</v>
      </c>
      <c r="L15" s="16">
        <v>106.6</v>
      </c>
      <c r="N15" s="14" t="s">
        <v>70</v>
      </c>
      <c r="O15" s="17" t="s">
        <v>66</v>
      </c>
      <c r="P15" s="14">
        <v>106.1</v>
      </c>
      <c r="Q15" s="1">
        <v>106.2</v>
      </c>
      <c r="R15" s="1">
        <v>105.8</v>
      </c>
      <c r="S15" s="1">
        <v>105.7</v>
      </c>
      <c r="T15" s="1">
        <v>106.1</v>
      </c>
      <c r="U15" s="1">
        <v>104.9</v>
      </c>
      <c r="V15" s="1">
        <v>107.1</v>
      </c>
      <c r="W15" s="1">
        <v>104.7</v>
      </c>
      <c r="X15" s="16">
        <v>106.4</v>
      </c>
      <c r="Z15" s="14" t="s">
        <v>70</v>
      </c>
      <c r="AA15" s="17" t="s">
        <v>66</v>
      </c>
      <c r="AB15" s="14">
        <v>106.2</v>
      </c>
      <c r="AC15" s="1">
        <v>106.2</v>
      </c>
      <c r="AD15" s="1">
        <v>105.9</v>
      </c>
      <c r="AE15" s="1">
        <v>105.9</v>
      </c>
      <c r="AF15" s="1">
        <v>105.9</v>
      </c>
      <c r="AG15" s="1">
        <v>104.8</v>
      </c>
      <c r="AH15" s="1">
        <v>107.1</v>
      </c>
      <c r="AI15" s="1">
        <v>104.9</v>
      </c>
      <c r="AJ15" s="16">
        <v>106.6</v>
      </c>
      <c r="AL15" s="14" t="s">
        <v>70</v>
      </c>
      <c r="AM15" s="17" t="s">
        <v>66</v>
      </c>
      <c r="AN15" s="14">
        <v>106.1</v>
      </c>
      <c r="AO15" s="1">
        <v>106.2</v>
      </c>
      <c r="AP15" s="1">
        <v>105.8</v>
      </c>
      <c r="AQ15" s="1">
        <v>105.6</v>
      </c>
      <c r="AR15" s="1">
        <v>105.9</v>
      </c>
      <c r="AS15" s="1">
        <v>104.9</v>
      </c>
      <c r="AT15" s="1">
        <v>107.2</v>
      </c>
      <c r="AU15" s="1">
        <v>105</v>
      </c>
      <c r="AV15" s="16">
        <v>106.8</v>
      </c>
      <c r="AX15" s="14" t="s">
        <v>70</v>
      </c>
      <c r="AY15" s="17" t="s">
        <v>66</v>
      </c>
      <c r="AZ15" s="14">
        <v>106.1</v>
      </c>
      <c r="BA15" s="1">
        <v>106.2</v>
      </c>
      <c r="BB15" s="1">
        <v>105.9</v>
      </c>
      <c r="BC15" s="1">
        <v>105.6</v>
      </c>
      <c r="BD15" s="1">
        <v>105.8</v>
      </c>
      <c r="BE15" s="1">
        <v>104.7</v>
      </c>
      <c r="BF15" s="1">
        <v>107.3</v>
      </c>
      <c r="BG15" s="1">
        <v>105.5</v>
      </c>
      <c r="BH15" s="16">
        <v>106.6</v>
      </c>
      <c r="BJ15" s="14" t="s">
        <v>70</v>
      </c>
      <c r="BK15" s="17" t="s">
        <v>66</v>
      </c>
      <c r="BL15" s="14">
        <v>105.9</v>
      </c>
      <c r="BM15" s="1">
        <v>105.9</v>
      </c>
      <c r="BN15" s="1">
        <v>105.7</v>
      </c>
      <c r="BO15" s="1">
        <v>105.6</v>
      </c>
      <c r="BP15" s="1">
        <v>105.4</v>
      </c>
      <c r="BQ15" s="1">
        <v>0</v>
      </c>
      <c r="BR15" s="1">
        <v>107.2</v>
      </c>
      <c r="BS15" s="1">
        <v>106.4</v>
      </c>
      <c r="BT15" s="16">
        <v>106.4</v>
      </c>
      <c r="BV15" s="14" t="s">
        <v>70</v>
      </c>
      <c r="BW15" s="17" t="s">
        <v>66</v>
      </c>
      <c r="BX15" s="14">
        <v>106</v>
      </c>
      <c r="BY15" s="1">
        <v>106</v>
      </c>
      <c r="BZ15" s="1">
        <v>105.8</v>
      </c>
      <c r="CA15" s="1">
        <v>105.6</v>
      </c>
      <c r="CB15" s="1">
        <v>105.6</v>
      </c>
      <c r="CC15" s="1">
        <v>0</v>
      </c>
      <c r="CD15" s="1">
        <v>107.1</v>
      </c>
      <c r="CE15" s="1">
        <v>0</v>
      </c>
      <c r="CF15" s="16">
        <v>106.7</v>
      </c>
      <c r="CH15" s="14" t="s">
        <v>70</v>
      </c>
      <c r="CI15" s="17" t="s">
        <v>66</v>
      </c>
      <c r="CJ15" s="14">
        <v>105.8</v>
      </c>
      <c r="CK15" s="1">
        <v>0</v>
      </c>
      <c r="CL15" s="1">
        <v>105.5</v>
      </c>
      <c r="CM15" s="1">
        <v>105.4</v>
      </c>
      <c r="CN15" s="1">
        <v>105.5</v>
      </c>
      <c r="CO15" s="1">
        <v>0</v>
      </c>
      <c r="CP15" s="1">
        <v>107.3</v>
      </c>
      <c r="CQ15" s="1">
        <v>0</v>
      </c>
      <c r="CR15" s="16">
        <v>106.3</v>
      </c>
    </row>
    <row r="16" spans="2:96" x14ac:dyDescent="0.45">
      <c r="B16" s="14" t="s">
        <v>75</v>
      </c>
      <c r="C16" s="17" t="s">
        <v>31</v>
      </c>
      <c r="D16" s="14">
        <v>108.4</v>
      </c>
      <c r="E16" s="1">
        <v>108.3</v>
      </c>
      <c r="F16" s="1">
        <v>107.9</v>
      </c>
      <c r="G16" s="1">
        <v>107.8</v>
      </c>
      <c r="H16" s="1">
        <v>107.6</v>
      </c>
      <c r="I16" s="1">
        <v>106.2</v>
      </c>
      <c r="J16" s="1">
        <v>109.8</v>
      </c>
      <c r="K16" s="1">
        <v>106.4</v>
      </c>
      <c r="L16" s="16">
        <v>108.5</v>
      </c>
      <c r="N16" s="14" t="s">
        <v>54</v>
      </c>
      <c r="O16" s="17" t="s">
        <v>66</v>
      </c>
      <c r="P16" s="14">
        <v>108.2</v>
      </c>
      <c r="Q16" s="1">
        <v>108</v>
      </c>
      <c r="R16" s="1">
        <v>107.8</v>
      </c>
      <c r="S16" s="1">
        <v>107.6</v>
      </c>
      <c r="T16" s="1">
        <v>107.9</v>
      </c>
      <c r="U16" s="1">
        <v>106.3</v>
      </c>
      <c r="V16" s="1">
        <v>109.4</v>
      </c>
      <c r="W16" s="1">
        <v>106.1</v>
      </c>
      <c r="X16" s="16">
        <v>107.9</v>
      </c>
      <c r="Z16" s="14" t="s">
        <v>54</v>
      </c>
      <c r="AA16" s="17" t="s">
        <v>66</v>
      </c>
      <c r="AB16" s="14">
        <v>108.4</v>
      </c>
      <c r="AC16" s="1">
        <v>108.4</v>
      </c>
      <c r="AD16" s="1">
        <v>108</v>
      </c>
      <c r="AE16" s="1">
        <v>107.6</v>
      </c>
      <c r="AF16" s="1">
        <v>108</v>
      </c>
      <c r="AG16" s="1">
        <v>106.3</v>
      </c>
      <c r="AH16" s="1">
        <v>109.5</v>
      </c>
      <c r="AI16" s="1">
        <v>106.4</v>
      </c>
      <c r="AJ16" s="16">
        <v>108.5</v>
      </c>
      <c r="AL16" s="14" t="s">
        <v>54</v>
      </c>
      <c r="AM16" s="17" t="s">
        <v>66</v>
      </c>
      <c r="AN16" s="14">
        <v>108.3</v>
      </c>
      <c r="AO16" s="1">
        <v>108.5</v>
      </c>
      <c r="AP16" s="1">
        <v>107.8</v>
      </c>
      <c r="AQ16" s="1">
        <v>107.5</v>
      </c>
      <c r="AR16" s="1">
        <v>108</v>
      </c>
      <c r="AS16" s="1">
        <v>106.3</v>
      </c>
      <c r="AT16" s="1">
        <v>109.7</v>
      </c>
      <c r="AU16" s="1">
        <v>106.2</v>
      </c>
      <c r="AV16" s="16">
        <v>108.9</v>
      </c>
      <c r="AX16" s="14" t="s">
        <v>54</v>
      </c>
      <c r="AY16" s="17" t="s">
        <v>66</v>
      </c>
      <c r="AZ16" s="14">
        <v>108.5</v>
      </c>
      <c r="BA16" s="1">
        <v>108.5</v>
      </c>
      <c r="BB16" s="1">
        <v>107.9</v>
      </c>
      <c r="BC16" s="1">
        <v>108.1</v>
      </c>
      <c r="BD16" s="1">
        <v>107.4</v>
      </c>
      <c r="BE16" s="1">
        <v>106.2</v>
      </c>
      <c r="BF16" s="1">
        <v>110</v>
      </c>
      <c r="BG16" s="1">
        <v>106.5</v>
      </c>
      <c r="BH16" s="16">
        <v>108.4</v>
      </c>
      <c r="BJ16" s="14" t="s">
        <v>54</v>
      </c>
      <c r="BK16" s="17" t="s">
        <v>66</v>
      </c>
      <c r="BL16" s="14">
        <v>108.4</v>
      </c>
      <c r="BM16" s="1">
        <v>108</v>
      </c>
      <c r="BN16" s="1">
        <v>107.8</v>
      </c>
      <c r="BO16" s="1">
        <v>107.9</v>
      </c>
      <c r="BP16" s="1">
        <v>107.2</v>
      </c>
      <c r="BQ16" s="1">
        <v>0</v>
      </c>
      <c r="BR16" s="1">
        <v>110</v>
      </c>
      <c r="BS16" s="1">
        <v>107.1</v>
      </c>
      <c r="BT16" s="16">
        <v>108.4</v>
      </c>
      <c r="BV16" s="14" t="s">
        <v>54</v>
      </c>
      <c r="BW16" s="17" t="s">
        <v>66</v>
      </c>
      <c r="BX16" s="14">
        <v>108.1</v>
      </c>
      <c r="BY16" s="1">
        <v>107.7</v>
      </c>
      <c r="BZ16" s="1">
        <v>107.8</v>
      </c>
      <c r="CA16" s="1">
        <v>107.6</v>
      </c>
      <c r="CB16" s="1">
        <v>107.4</v>
      </c>
      <c r="CC16" s="1">
        <v>0</v>
      </c>
      <c r="CD16" s="1">
        <v>109.3</v>
      </c>
      <c r="CE16" s="1">
        <v>0</v>
      </c>
      <c r="CF16" s="16">
        <v>108.9</v>
      </c>
      <c r="CH16" s="14" t="s">
        <v>54</v>
      </c>
      <c r="CI16" s="17" t="s">
        <v>66</v>
      </c>
      <c r="CJ16" s="14">
        <v>108</v>
      </c>
      <c r="CK16" s="1">
        <v>0</v>
      </c>
      <c r="CL16" s="1">
        <v>107.4</v>
      </c>
      <c r="CM16" s="1">
        <v>107.2</v>
      </c>
      <c r="CN16" s="1">
        <v>107.2</v>
      </c>
      <c r="CO16" s="1">
        <v>0</v>
      </c>
      <c r="CP16" s="1">
        <v>110.3</v>
      </c>
      <c r="CQ16" s="1">
        <v>0</v>
      </c>
      <c r="CR16" s="16">
        <v>108.4</v>
      </c>
    </row>
    <row r="17" spans="2:98" x14ac:dyDescent="0.45">
      <c r="B17" s="14" t="s">
        <v>35</v>
      </c>
      <c r="C17" s="17" t="s">
        <v>31</v>
      </c>
      <c r="D17" s="14">
        <v>115</v>
      </c>
      <c r="E17" s="1">
        <v>114.5</v>
      </c>
      <c r="F17" s="1">
        <v>114.3</v>
      </c>
      <c r="G17" s="1">
        <v>114.3</v>
      </c>
      <c r="H17" s="1">
        <v>113</v>
      </c>
      <c r="I17" s="1">
        <v>112.5</v>
      </c>
      <c r="J17" s="1">
        <v>117.9</v>
      </c>
      <c r="K17" s="1">
        <v>111.7</v>
      </c>
      <c r="L17" s="16">
        <v>114.6</v>
      </c>
      <c r="N17" s="14" t="s">
        <v>71</v>
      </c>
      <c r="O17" s="17" t="s">
        <v>66</v>
      </c>
      <c r="P17" s="14">
        <v>114.2</v>
      </c>
      <c r="Q17" s="1">
        <v>113.3</v>
      </c>
      <c r="R17" s="1">
        <v>113.9</v>
      </c>
      <c r="S17" s="1">
        <v>113.5</v>
      </c>
      <c r="T17" s="1">
        <v>113.2</v>
      </c>
      <c r="U17" s="1">
        <v>112.1</v>
      </c>
      <c r="V17" s="1">
        <v>117</v>
      </c>
      <c r="W17" s="1">
        <v>111.8</v>
      </c>
      <c r="X17" s="16">
        <v>112.9</v>
      </c>
      <c r="Z17" s="14" t="s">
        <v>71</v>
      </c>
      <c r="AA17" s="17" t="s">
        <v>66</v>
      </c>
      <c r="AB17" s="14">
        <v>114.6</v>
      </c>
      <c r="AC17" s="1">
        <v>114.3</v>
      </c>
      <c r="AD17" s="1">
        <v>114.4</v>
      </c>
      <c r="AE17" s="1">
        <v>113.2</v>
      </c>
      <c r="AF17" s="1">
        <v>113.6</v>
      </c>
      <c r="AG17" s="1">
        <v>112.2</v>
      </c>
      <c r="AH17" s="1">
        <v>117.2</v>
      </c>
      <c r="AI17" s="1">
        <v>112.3</v>
      </c>
      <c r="AJ17" s="16">
        <v>114.4</v>
      </c>
      <c r="AL17" s="14" t="s">
        <v>71</v>
      </c>
      <c r="AM17" s="17" t="s">
        <v>66</v>
      </c>
      <c r="AN17" s="14">
        <v>114.8</v>
      </c>
      <c r="AO17" s="1">
        <v>114.9</v>
      </c>
      <c r="AP17" s="1">
        <v>114.2</v>
      </c>
      <c r="AQ17" s="1">
        <v>113.5</v>
      </c>
      <c r="AR17" s="1">
        <v>113.9</v>
      </c>
      <c r="AS17" s="1">
        <v>112.2</v>
      </c>
      <c r="AT17" s="1">
        <v>117.3</v>
      </c>
      <c r="AU17" s="1">
        <v>111.6</v>
      </c>
      <c r="AV17" s="16">
        <v>115.3</v>
      </c>
      <c r="AX17" s="14" t="s">
        <v>71</v>
      </c>
      <c r="AY17" s="17" t="s">
        <v>66</v>
      </c>
      <c r="AZ17" s="14">
        <v>115.3</v>
      </c>
      <c r="BA17" s="1">
        <v>114.9</v>
      </c>
      <c r="BB17" s="1">
        <v>114.3</v>
      </c>
      <c r="BC17" s="1">
        <v>115.6</v>
      </c>
      <c r="BD17" s="1">
        <v>112.4</v>
      </c>
      <c r="BE17" s="1">
        <v>112.8</v>
      </c>
      <c r="BF17" s="1">
        <v>118.3</v>
      </c>
      <c r="BG17" s="1">
        <v>111.2</v>
      </c>
      <c r="BH17" s="16">
        <v>114.2</v>
      </c>
      <c r="BJ17" s="14" t="s">
        <v>71</v>
      </c>
      <c r="BK17" s="17" t="s">
        <v>66</v>
      </c>
      <c r="BL17" s="14">
        <v>115.3</v>
      </c>
      <c r="BM17" s="1">
        <v>114</v>
      </c>
      <c r="BN17" s="1">
        <v>114.5</v>
      </c>
      <c r="BO17" s="1">
        <v>114.8</v>
      </c>
      <c r="BP17" s="1">
        <v>112.9</v>
      </c>
      <c r="BQ17" s="1">
        <v>0</v>
      </c>
      <c r="BR17" s="1">
        <v>118.7</v>
      </c>
      <c r="BS17" s="1">
        <v>110.8</v>
      </c>
      <c r="BT17" s="16">
        <v>114.8</v>
      </c>
      <c r="BV17" s="14" t="s">
        <v>71</v>
      </c>
      <c r="BW17" s="17" t="s">
        <v>66</v>
      </c>
      <c r="BX17" s="14">
        <v>114.6</v>
      </c>
      <c r="BY17" s="1">
        <v>113.1</v>
      </c>
      <c r="BZ17" s="1">
        <v>114.2</v>
      </c>
      <c r="CA17" s="1">
        <v>113.9</v>
      </c>
      <c r="CB17" s="1">
        <v>112.7</v>
      </c>
      <c r="CC17" s="1">
        <v>0</v>
      </c>
      <c r="CD17" s="1">
        <v>116.7</v>
      </c>
      <c r="CE17" s="1">
        <v>0</v>
      </c>
      <c r="CF17" s="16">
        <v>115.8</v>
      </c>
      <c r="CH17" s="14" t="s">
        <v>71</v>
      </c>
      <c r="CI17" s="17" t="s">
        <v>66</v>
      </c>
      <c r="CJ17" s="14">
        <v>114.7</v>
      </c>
      <c r="CK17" s="1">
        <v>0</v>
      </c>
      <c r="CL17" s="1">
        <v>113.8</v>
      </c>
      <c r="CM17" s="1">
        <v>112.7</v>
      </c>
      <c r="CN17" s="1">
        <v>112.8</v>
      </c>
      <c r="CO17" s="1">
        <v>0</v>
      </c>
      <c r="CP17" s="1">
        <v>119.6</v>
      </c>
      <c r="CQ17" s="1">
        <v>0</v>
      </c>
      <c r="CR17" s="16">
        <v>115</v>
      </c>
    </row>
    <row r="18" spans="2:98" x14ac:dyDescent="0.45">
      <c r="B18" s="14" t="s">
        <v>76</v>
      </c>
      <c r="C18" s="17" t="s">
        <v>31</v>
      </c>
      <c r="D18" s="14">
        <v>120.7</v>
      </c>
      <c r="E18" s="1">
        <v>120.6</v>
      </c>
      <c r="F18" s="1">
        <v>119.6</v>
      </c>
      <c r="G18" s="1">
        <v>120.7</v>
      </c>
      <c r="H18" s="1">
        <v>118</v>
      </c>
      <c r="I18" s="1">
        <v>117.8</v>
      </c>
      <c r="J18" s="1">
        <v>124.4</v>
      </c>
      <c r="K18" s="1">
        <v>115.5</v>
      </c>
      <c r="L18" s="16">
        <v>121.1</v>
      </c>
      <c r="N18" s="14" t="s">
        <v>72</v>
      </c>
      <c r="O18" s="17" t="s">
        <v>66</v>
      </c>
      <c r="P18" s="14">
        <v>118.8</v>
      </c>
      <c r="Q18" s="1">
        <v>118</v>
      </c>
      <c r="R18" s="1">
        <v>118.5</v>
      </c>
      <c r="S18" s="1">
        <v>118.8</v>
      </c>
      <c r="T18" s="1">
        <v>117.7</v>
      </c>
      <c r="U18" s="1">
        <v>116.8</v>
      </c>
      <c r="V18" s="1">
        <v>122.5</v>
      </c>
      <c r="W18" s="1">
        <v>115.9</v>
      </c>
      <c r="X18" s="16">
        <v>117.1</v>
      </c>
      <c r="Z18" s="14" t="s">
        <v>72</v>
      </c>
      <c r="AA18" s="17" t="s">
        <v>66</v>
      </c>
      <c r="AB18" s="14">
        <v>119.7</v>
      </c>
      <c r="AC18" s="1">
        <v>119.9</v>
      </c>
      <c r="AD18" s="1">
        <v>119.4</v>
      </c>
      <c r="AE18" s="1">
        <v>118.2</v>
      </c>
      <c r="AF18" s="1">
        <v>118.7</v>
      </c>
      <c r="AG18" s="1">
        <v>117</v>
      </c>
      <c r="AH18" s="1">
        <v>122.8</v>
      </c>
      <c r="AI18" s="1">
        <v>116.8</v>
      </c>
      <c r="AJ18" s="16">
        <v>120.4</v>
      </c>
      <c r="AL18" s="14" t="s">
        <v>72</v>
      </c>
      <c r="AM18" s="17" t="s">
        <v>66</v>
      </c>
      <c r="AN18" s="14">
        <v>120.3</v>
      </c>
      <c r="AO18" s="1">
        <v>121</v>
      </c>
      <c r="AP18" s="1">
        <v>119.2</v>
      </c>
      <c r="AQ18" s="1">
        <v>119.2</v>
      </c>
      <c r="AR18" s="1">
        <v>119.5</v>
      </c>
      <c r="AS18" s="1">
        <v>117.1</v>
      </c>
      <c r="AT18" s="1">
        <v>123.1</v>
      </c>
      <c r="AU18" s="1">
        <v>115.5</v>
      </c>
      <c r="AV18" s="16">
        <v>122.2</v>
      </c>
      <c r="AX18" s="14" t="s">
        <v>72</v>
      </c>
      <c r="AY18" s="17" t="s">
        <v>66</v>
      </c>
      <c r="AZ18" s="14">
        <v>121.2</v>
      </c>
      <c r="BA18" s="1">
        <v>121.4</v>
      </c>
      <c r="BB18" s="1">
        <v>119.5</v>
      </c>
      <c r="BC18" s="1">
        <v>123.2</v>
      </c>
      <c r="BD18" s="1">
        <v>117.2</v>
      </c>
      <c r="BE18" s="1">
        <v>118.5</v>
      </c>
      <c r="BF18" s="1">
        <v>124.8</v>
      </c>
      <c r="BG18" s="1">
        <v>114.3</v>
      </c>
      <c r="BH18" s="16">
        <v>120.1</v>
      </c>
      <c r="BJ18" s="14" t="s">
        <v>72</v>
      </c>
      <c r="BK18" s="17" t="s">
        <v>66</v>
      </c>
      <c r="BL18" s="14">
        <v>121.6</v>
      </c>
      <c r="BM18" s="1">
        <v>120.3</v>
      </c>
      <c r="BN18" s="1">
        <v>120.2</v>
      </c>
      <c r="BO18" s="1">
        <v>121.8</v>
      </c>
      <c r="BP18" s="1">
        <v>118.6</v>
      </c>
      <c r="BQ18" s="1">
        <v>0</v>
      </c>
      <c r="BR18" s="1">
        <v>125.7</v>
      </c>
      <c r="BS18" s="1">
        <v>112.8</v>
      </c>
      <c r="BT18" s="16">
        <v>121.7</v>
      </c>
      <c r="BV18" s="14" t="s">
        <v>72</v>
      </c>
      <c r="BW18" s="17" t="s">
        <v>66</v>
      </c>
      <c r="BX18" s="14">
        <v>120.4</v>
      </c>
      <c r="BY18" s="1">
        <v>118.6</v>
      </c>
      <c r="BZ18" s="1">
        <v>119.6</v>
      </c>
      <c r="CA18" s="1">
        <v>120.1</v>
      </c>
      <c r="CB18" s="1">
        <v>117.7</v>
      </c>
      <c r="CC18" s="1">
        <v>0</v>
      </c>
      <c r="CD18" s="1">
        <v>122.5</v>
      </c>
      <c r="CE18" s="1">
        <v>0</v>
      </c>
      <c r="CF18" s="16">
        <v>123.6</v>
      </c>
      <c r="CH18" s="14" t="s">
        <v>72</v>
      </c>
      <c r="CI18" s="17" t="s">
        <v>66</v>
      </c>
      <c r="CJ18" s="14">
        <v>120.6</v>
      </c>
      <c r="CK18" s="1">
        <v>0</v>
      </c>
      <c r="CL18" s="1">
        <v>119.4</v>
      </c>
      <c r="CM18" s="1">
        <v>118</v>
      </c>
      <c r="CN18" s="1">
        <v>117.9</v>
      </c>
      <c r="CO18" s="1">
        <v>0</v>
      </c>
      <c r="CP18" s="1">
        <v>127.7</v>
      </c>
      <c r="CQ18" s="1">
        <v>0</v>
      </c>
      <c r="CR18" s="16">
        <v>122.4</v>
      </c>
    </row>
    <row r="19" spans="2:98" x14ac:dyDescent="0.45">
      <c r="B19" s="14" t="s">
        <v>102</v>
      </c>
      <c r="C19" s="17" t="s">
        <v>31</v>
      </c>
      <c r="D19" s="14">
        <v>125.3</v>
      </c>
      <c r="E19" s="1">
        <v>125.7</v>
      </c>
      <c r="F19" s="1">
        <v>124</v>
      </c>
      <c r="G19" s="1">
        <v>126.4</v>
      </c>
      <c r="H19" s="1">
        <v>122.5</v>
      </c>
      <c r="I19" s="1">
        <v>122.4</v>
      </c>
      <c r="J19" s="1">
        <v>129</v>
      </c>
      <c r="K19" s="1">
        <v>119.2</v>
      </c>
      <c r="L19" s="16">
        <v>126.9</v>
      </c>
      <c r="N19" s="14" t="s">
        <v>103</v>
      </c>
      <c r="O19" s="17" t="s">
        <v>66</v>
      </c>
      <c r="P19" s="14">
        <v>123</v>
      </c>
      <c r="Q19" s="1">
        <v>122.3</v>
      </c>
      <c r="R19" s="1">
        <v>122.5</v>
      </c>
      <c r="S19" s="1">
        <v>123.9</v>
      </c>
      <c r="T19" s="1">
        <v>122</v>
      </c>
      <c r="U19" s="1">
        <v>120.9</v>
      </c>
      <c r="V19" s="1">
        <v>126.8</v>
      </c>
      <c r="W19" s="1">
        <v>119.6</v>
      </c>
      <c r="X19" s="16">
        <v>121.7</v>
      </c>
      <c r="Z19" s="14" t="s">
        <v>105</v>
      </c>
      <c r="AA19" s="17" t="s">
        <v>106</v>
      </c>
      <c r="AB19" s="14">
        <v>124.1</v>
      </c>
      <c r="AC19" s="1">
        <v>124.7</v>
      </c>
      <c r="AD19" s="1">
        <v>123.7</v>
      </c>
      <c r="AE19" s="1">
        <v>123.1</v>
      </c>
      <c r="AF19" s="1">
        <v>123.2</v>
      </c>
      <c r="AG19" s="1">
        <v>121.2</v>
      </c>
      <c r="AH19" s="1">
        <v>127</v>
      </c>
      <c r="AI19" s="1">
        <v>120.7</v>
      </c>
      <c r="AJ19" s="16">
        <v>126</v>
      </c>
      <c r="AL19" s="14" t="s">
        <v>105</v>
      </c>
      <c r="AM19" s="17" t="s">
        <v>106</v>
      </c>
      <c r="AN19" s="14">
        <v>124.8</v>
      </c>
      <c r="AO19" s="1">
        <v>126</v>
      </c>
      <c r="AP19" s="1">
        <v>123.5</v>
      </c>
      <c r="AQ19" s="1">
        <v>124.5</v>
      </c>
      <c r="AR19" s="1">
        <v>124.1</v>
      </c>
      <c r="AS19" s="1">
        <v>121.6</v>
      </c>
      <c r="AT19" s="1">
        <v>127.5</v>
      </c>
      <c r="AU19" s="1">
        <v>119.2</v>
      </c>
      <c r="AV19" s="16">
        <v>128.30000000000001</v>
      </c>
      <c r="AX19" s="14" t="s">
        <v>105</v>
      </c>
      <c r="AY19" s="17" t="s">
        <v>106</v>
      </c>
      <c r="AZ19" s="14">
        <v>126</v>
      </c>
      <c r="BA19" s="1">
        <v>126.6</v>
      </c>
      <c r="BB19" s="1">
        <v>123.9</v>
      </c>
      <c r="BC19" s="1">
        <v>129.5</v>
      </c>
      <c r="BD19" s="1">
        <v>121.6</v>
      </c>
      <c r="BE19" s="1">
        <v>123.3</v>
      </c>
      <c r="BF19" s="1">
        <v>129.5</v>
      </c>
      <c r="BG19" s="1">
        <v>117.7</v>
      </c>
      <c r="BH19" s="16">
        <v>125.6</v>
      </c>
      <c r="BJ19" s="14" t="s">
        <v>105</v>
      </c>
      <c r="BK19" s="17" t="s">
        <v>106</v>
      </c>
      <c r="BL19" s="14">
        <v>126.5</v>
      </c>
      <c r="BM19" s="1">
        <v>125.3</v>
      </c>
      <c r="BN19" s="1">
        <v>124.8</v>
      </c>
      <c r="BO19" s="1">
        <v>127.9</v>
      </c>
      <c r="BP19" s="1">
        <v>123.5</v>
      </c>
      <c r="BQ19" s="1">
        <v>0</v>
      </c>
      <c r="BR19" s="1">
        <v>130.4</v>
      </c>
      <c r="BS19" s="1">
        <v>116.1</v>
      </c>
      <c r="BT19" s="16">
        <v>127.7</v>
      </c>
      <c r="BV19" s="14" t="s">
        <v>105</v>
      </c>
      <c r="BW19" s="17" t="s">
        <v>106</v>
      </c>
      <c r="BX19" s="14">
        <v>125</v>
      </c>
      <c r="BY19" s="1">
        <v>123.6</v>
      </c>
      <c r="BZ19" s="1">
        <v>124.2</v>
      </c>
      <c r="CA19" s="1">
        <v>125.8</v>
      </c>
      <c r="CB19" s="1">
        <v>122</v>
      </c>
      <c r="CC19" s="1">
        <v>0</v>
      </c>
      <c r="CD19" s="1">
        <v>127</v>
      </c>
      <c r="CE19" s="1">
        <v>0</v>
      </c>
      <c r="CF19" s="16">
        <v>130.1</v>
      </c>
      <c r="CH19" s="14" t="s">
        <v>105</v>
      </c>
      <c r="CI19" s="17" t="s">
        <v>106</v>
      </c>
      <c r="CJ19" s="14">
        <v>125.3</v>
      </c>
      <c r="CK19" s="1">
        <v>0</v>
      </c>
      <c r="CL19" s="1">
        <v>123.9</v>
      </c>
      <c r="CM19" s="1">
        <v>123.1</v>
      </c>
      <c r="CN19" s="1">
        <v>122</v>
      </c>
      <c r="CO19" s="1">
        <v>0</v>
      </c>
      <c r="CP19" s="1">
        <v>132.69999999999999</v>
      </c>
      <c r="CQ19" s="1">
        <v>0</v>
      </c>
      <c r="CR19" s="16">
        <v>128.6</v>
      </c>
      <c r="CT19" s="1"/>
    </row>
    <row r="20" spans="2:98" x14ac:dyDescent="0.45">
      <c r="B20" s="14" t="s">
        <v>440</v>
      </c>
      <c r="C20" s="17" t="s">
        <v>31</v>
      </c>
      <c r="D20" s="227">
        <v>130</v>
      </c>
      <c r="E20" s="18">
        <v>131.19999999999999</v>
      </c>
      <c r="F20" s="18">
        <v>128.6</v>
      </c>
      <c r="G20" s="18">
        <v>131.9</v>
      </c>
      <c r="H20" s="18">
        <v>127.5</v>
      </c>
      <c r="I20" s="18">
        <v>126.9</v>
      </c>
      <c r="J20" s="18">
        <v>133.6</v>
      </c>
      <c r="K20" s="18">
        <v>122.7</v>
      </c>
      <c r="L20" s="19">
        <v>133.19999999999999</v>
      </c>
      <c r="N20" s="14" t="s">
        <v>445</v>
      </c>
      <c r="O20" s="17" t="s">
        <v>31</v>
      </c>
      <c r="P20" s="14">
        <v>127.2</v>
      </c>
      <c r="Q20" s="1">
        <v>126.9</v>
      </c>
      <c r="R20" s="1">
        <v>126.8</v>
      </c>
      <c r="S20" s="1">
        <v>128.80000000000001</v>
      </c>
      <c r="T20" s="1">
        <v>127</v>
      </c>
      <c r="U20" s="1">
        <v>124.9</v>
      </c>
      <c r="V20" s="1">
        <v>131</v>
      </c>
      <c r="W20" s="1">
        <v>122.9</v>
      </c>
      <c r="X20" s="16">
        <v>126.4</v>
      </c>
      <c r="Z20" s="14" t="s">
        <v>441</v>
      </c>
      <c r="AA20" s="17" t="s">
        <v>106</v>
      </c>
      <c r="AB20" s="14">
        <v>128.6</v>
      </c>
      <c r="AC20" s="1">
        <v>130</v>
      </c>
      <c r="AD20" s="1">
        <v>128.19999999999999</v>
      </c>
      <c r="AE20" s="1">
        <v>127.9</v>
      </c>
      <c r="AF20" s="1">
        <v>128.4</v>
      </c>
      <c r="AG20" s="1">
        <v>125.3</v>
      </c>
      <c r="AH20" s="1">
        <v>131.1</v>
      </c>
      <c r="AI20" s="1">
        <v>124.4</v>
      </c>
      <c r="AJ20" s="16">
        <v>132</v>
      </c>
      <c r="AL20" s="14" t="s">
        <v>441</v>
      </c>
      <c r="AM20" s="17" t="s">
        <v>106</v>
      </c>
      <c r="AN20" s="14">
        <v>129.30000000000001</v>
      </c>
      <c r="AO20" s="1">
        <v>131.6</v>
      </c>
      <c r="AP20" s="1">
        <v>128</v>
      </c>
      <c r="AQ20" s="1">
        <v>129.5</v>
      </c>
      <c r="AR20" s="1">
        <v>129.4</v>
      </c>
      <c r="AS20" s="1">
        <v>126</v>
      </c>
      <c r="AT20" s="1">
        <v>131.80000000000001</v>
      </c>
      <c r="AU20" s="1">
        <v>122.8</v>
      </c>
      <c r="AV20" s="16">
        <v>135.1</v>
      </c>
      <c r="AX20" s="14" t="s">
        <v>441</v>
      </c>
      <c r="AY20" s="17" t="s">
        <v>106</v>
      </c>
      <c r="AZ20" s="14">
        <v>130.80000000000001</v>
      </c>
      <c r="BA20" s="1">
        <v>132.4</v>
      </c>
      <c r="BB20" s="1">
        <v>128.6</v>
      </c>
      <c r="BC20" s="1">
        <v>135.69999999999999</v>
      </c>
      <c r="BD20" s="1">
        <v>126.2</v>
      </c>
      <c r="BE20" s="1">
        <v>128.1</v>
      </c>
      <c r="BF20" s="1">
        <v>134.1</v>
      </c>
      <c r="BG20" s="1">
        <v>121.1</v>
      </c>
      <c r="BH20" s="16">
        <v>131.6</v>
      </c>
      <c r="BJ20" s="14" t="s">
        <v>441</v>
      </c>
      <c r="BK20" s="17" t="s">
        <v>106</v>
      </c>
      <c r="BL20" s="14">
        <v>131.4</v>
      </c>
      <c r="BM20" s="1">
        <v>130.69999999999999</v>
      </c>
      <c r="BN20" s="1">
        <v>129.6</v>
      </c>
      <c r="BO20" s="1">
        <v>133.80000000000001</v>
      </c>
      <c r="BP20" s="1">
        <v>128.6</v>
      </c>
      <c r="BQ20" s="1">
        <v>0</v>
      </c>
      <c r="BR20" s="1">
        <v>135</v>
      </c>
      <c r="BS20" s="1">
        <v>119.3</v>
      </c>
      <c r="BT20" s="16">
        <v>134.4</v>
      </c>
      <c r="BV20" s="14" t="s">
        <v>441</v>
      </c>
      <c r="BW20" s="17" t="s">
        <v>106</v>
      </c>
      <c r="BX20" s="14">
        <v>129.69999999999999</v>
      </c>
      <c r="BY20" s="1">
        <v>128.5</v>
      </c>
      <c r="BZ20" s="1">
        <v>128.9</v>
      </c>
      <c r="CA20" s="1">
        <v>131.1</v>
      </c>
      <c r="CB20" s="1">
        <v>126.6</v>
      </c>
      <c r="CC20" s="1">
        <v>0</v>
      </c>
      <c r="CD20" s="1">
        <v>131.4</v>
      </c>
      <c r="CE20" s="1">
        <v>0</v>
      </c>
      <c r="CF20" s="16">
        <v>137.1</v>
      </c>
      <c r="CH20" s="14" t="s">
        <v>441</v>
      </c>
      <c r="CI20" s="17" t="s">
        <v>106</v>
      </c>
      <c r="CJ20" s="14">
        <v>129.9</v>
      </c>
      <c r="CK20" s="1">
        <v>0</v>
      </c>
      <c r="CL20" s="1">
        <v>128.30000000000001</v>
      </c>
      <c r="CM20" s="1">
        <v>128</v>
      </c>
      <c r="CN20" s="1">
        <v>126.7</v>
      </c>
      <c r="CO20" s="1">
        <v>0</v>
      </c>
      <c r="CP20" s="1">
        <v>137.69999999999999</v>
      </c>
      <c r="CQ20" s="1">
        <v>0</v>
      </c>
      <c r="CR20" s="16">
        <v>135.4</v>
      </c>
      <c r="CT20" s="1"/>
    </row>
    <row r="21" spans="2:98" x14ac:dyDescent="0.45">
      <c r="B21" s="14"/>
      <c r="C21" s="17"/>
      <c r="D21" s="20"/>
      <c r="E21" s="21"/>
      <c r="F21" s="21"/>
      <c r="G21" s="21"/>
      <c r="H21" s="21"/>
      <c r="I21" s="21"/>
      <c r="J21" s="21"/>
      <c r="K21" s="21"/>
      <c r="L21" s="22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8" x14ac:dyDescent="0.45">
      <c r="B22" s="14" t="s">
        <v>30</v>
      </c>
      <c r="C22" s="18" t="s">
        <v>37</v>
      </c>
      <c r="D22" s="14">
        <v>101</v>
      </c>
      <c r="E22" s="1">
        <v>100.9</v>
      </c>
      <c r="F22" s="1">
        <v>101</v>
      </c>
      <c r="G22" s="1">
        <v>100.9</v>
      </c>
      <c r="H22" s="1">
        <v>100.9</v>
      </c>
      <c r="I22" s="1">
        <v>100.7</v>
      </c>
      <c r="J22" s="1">
        <v>101</v>
      </c>
      <c r="K22" s="1">
        <v>101.3</v>
      </c>
      <c r="L22" s="16">
        <v>100.9</v>
      </c>
      <c r="N22" s="14" t="s">
        <v>30</v>
      </c>
      <c r="O22" s="18" t="s">
        <v>37</v>
      </c>
      <c r="P22" s="14">
        <v>101.2</v>
      </c>
      <c r="Q22" s="1">
        <v>101.1</v>
      </c>
      <c r="R22" s="1">
        <v>101.2</v>
      </c>
      <c r="S22" s="1">
        <v>101.1</v>
      </c>
      <c r="T22" s="1">
        <v>101.2</v>
      </c>
      <c r="U22" s="1">
        <v>100.8</v>
      </c>
      <c r="V22" s="1">
        <v>101.2</v>
      </c>
      <c r="W22" s="1">
        <v>101.1</v>
      </c>
      <c r="X22" s="16">
        <v>101.4</v>
      </c>
      <c r="Z22" s="14" t="s">
        <v>107</v>
      </c>
      <c r="AA22" s="18" t="s">
        <v>37</v>
      </c>
      <c r="AB22" s="14">
        <v>101.2</v>
      </c>
      <c r="AC22" s="1">
        <v>101</v>
      </c>
      <c r="AD22" s="1">
        <v>101.1</v>
      </c>
      <c r="AE22" s="1">
        <v>101.2</v>
      </c>
      <c r="AF22" s="1">
        <v>101</v>
      </c>
      <c r="AG22" s="1">
        <v>100.7</v>
      </c>
      <c r="AH22" s="1">
        <v>101.1</v>
      </c>
      <c r="AI22" s="1">
        <v>101</v>
      </c>
      <c r="AJ22" s="16">
        <v>101</v>
      </c>
      <c r="AL22" s="14" t="s">
        <v>107</v>
      </c>
      <c r="AM22" s="18" t="s">
        <v>37</v>
      </c>
      <c r="AN22" s="14">
        <v>101.1</v>
      </c>
      <c r="AO22" s="1">
        <v>101</v>
      </c>
      <c r="AP22" s="1">
        <v>101</v>
      </c>
      <c r="AQ22" s="1">
        <v>100.9</v>
      </c>
      <c r="AR22" s="1">
        <v>100.9</v>
      </c>
      <c r="AS22" s="1">
        <v>100.7</v>
      </c>
      <c r="AT22" s="1">
        <v>101.2</v>
      </c>
      <c r="AU22" s="1">
        <v>101.3</v>
      </c>
      <c r="AV22" s="16">
        <v>100.8</v>
      </c>
      <c r="AX22" s="14" t="s">
        <v>107</v>
      </c>
      <c r="AY22" s="18" t="s">
        <v>37</v>
      </c>
      <c r="AZ22" s="14">
        <v>101</v>
      </c>
      <c r="BA22" s="1">
        <v>100.8</v>
      </c>
      <c r="BB22" s="1">
        <v>101</v>
      </c>
      <c r="BC22" s="1">
        <v>100.7</v>
      </c>
      <c r="BD22" s="1">
        <v>100.8</v>
      </c>
      <c r="BE22" s="1">
        <v>100.6</v>
      </c>
      <c r="BF22" s="1">
        <v>100.9</v>
      </c>
      <c r="BG22" s="1">
        <v>101.6</v>
      </c>
      <c r="BH22" s="16">
        <v>101</v>
      </c>
      <c r="BJ22" s="14" t="s">
        <v>107</v>
      </c>
      <c r="BK22" s="18" t="s">
        <v>37</v>
      </c>
      <c r="BL22" s="14">
        <v>100.9</v>
      </c>
      <c r="BM22" s="1">
        <v>100.8</v>
      </c>
      <c r="BN22" s="1">
        <v>101</v>
      </c>
      <c r="BO22" s="1">
        <v>100.9</v>
      </c>
      <c r="BP22" s="1">
        <v>100.8</v>
      </c>
      <c r="BQ22" s="1">
        <v>0</v>
      </c>
      <c r="BR22" s="1">
        <v>100.8</v>
      </c>
      <c r="BS22" s="1">
        <v>102</v>
      </c>
      <c r="BT22" s="16">
        <v>100.7</v>
      </c>
      <c r="BV22" s="14" t="s">
        <v>107</v>
      </c>
      <c r="BW22" s="18" t="s">
        <v>37</v>
      </c>
      <c r="BX22" s="14">
        <v>101</v>
      </c>
      <c r="BY22" s="1">
        <v>101</v>
      </c>
      <c r="BZ22" s="1">
        <v>101</v>
      </c>
      <c r="CA22" s="1">
        <v>100.8</v>
      </c>
      <c r="CB22" s="1">
        <v>100.9</v>
      </c>
      <c r="CC22" s="1">
        <v>0</v>
      </c>
      <c r="CD22" s="1">
        <v>101.1</v>
      </c>
      <c r="CE22" s="1">
        <v>0</v>
      </c>
      <c r="CF22" s="16">
        <v>100.6</v>
      </c>
      <c r="CH22" s="14" t="s">
        <v>107</v>
      </c>
      <c r="CI22" s="18" t="s">
        <v>37</v>
      </c>
      <c r="CJ22" s="14">
        <v>100.8</v>
      </c>
      <c r="CK22" s="1">
        <v>0</v>
      </c>
      <c r="CL22" s="1">
        <v>100.9</v>
      </c>
      <c r="CM22" s="1">
        <v>100.8</v>
      </c>
      <c r="CN22" s="1">
        <v>100.9</v>
      </c>
      <c r="CO22" s="1">
        <v>0</v>
      </c>
      <c r="CP22" s="1">
        <v>100.7</v>
      </c>
      <c r="CQ22" s="1">
        <v>0</v>
      </c>
      <c r="CR22" s="16">
        <v>100.5</v>
      </c>
    </row>
    <row r="23" spans="2:98" x14ac:dyDescent="0.45">
      <c r="B23" s="14"/>
      <c r="C23" s="17" t="s">
        <v>38</v>
      </c>
      <c r="D23" s="14">
        <v>100</v>
      </c>
      <c r="E23" s="1">
        <v>99.9</v>
      </c>
      <c r="F23" s="1">
        <v>100</v>
      </c>
      <c r="G23" s="1">
        <v>100</v>
      </c>
      <c r="H23" s="1">
        <v>99.9</v>
      </c>
      <c r="I23" s="1">
        <v>100</v>
      </c>
      <c r="J23" s="1">
        <v>100.1</v>
      </c>
      <c r="K23" s="1">
        <v>100.1</v>
      </c>
      <c r="L23" s="16">
        <v>99.9</v>
      </c>
      <c r="N23" s="14"/>
      <c r="O23" s="17" t="s">
        <v>38</v>
      </c>
      <c r="P23" s="14">
        <v>100.1</v>
      </c>
      <c r="Q23" s="1">
        <v>99.9</v>
      </c>
      <c r="R23" s="1">
        <v>100.1</v>
      </c>
      <c r="S23" s="1">
        <v>100</v>
      </c>
      <c r="T23" s="1">
        <v>100</v>
      </c>
      <c r="U23" s="1">
        <v>100</v>
      </c>
      <c r="V23" s="1">
        <v>100.2</v>
      </c>
      <c r="W23" s="1">
        <v>100.1</v>
      </c>
      <c r="X23" s="16">
        <v>100.3</v>
      </c>
      <c r="Z23" s="14"/>
      <c r="AA23" s="17" t="s">
        <v>38</v>
      </c>
      <c r="AB23" s="14">
        <v>100</v>
      </c>
      <c r="AC23" s="1">
        <v>99.9</v>
      </c>
      <c r="AD23" s="1">
        <v>100.1</v>
      </c>
      <c r="AE23" s="1">
        <v>100.1</v>
      </c>
      <c r="AF23" s="1">
        <v>99.9</v>
      </c>
      <c r="AG23" s="1">
        <v>100</v>
      </c>
      <c r="AH23" s="1">
        <v>100.2</v>
      </c>
      <c r="AI23" s="1">
        <v>100.1</v>
      </c>
      <c r="AJ23" s="16">
        <v>99.9</v>
      </c>
      <c r="AL23" s="14"/>
      <c r="AM23" s="17" t="s">
        <v>38</v>
      </c>
      <c r="AN23" s="14">
        <v>100</v>
      </c>
      <c r="AO23" s="1">
        <v>99.9</v>
      </c>
      <c r="AP23" s="1">
        <v>100</v>
      </c>
      <c r="AQ23" s="1">
        <v>100</v>
      </c>
      <c r="AR23" s="1">
        <v>99.8</v>
      </c>
      <c r="AS23" s="1">
        <v>100</v>
      </c>
      <c r="AT23" s="1">
        <v>100.2</v>
      </c>
      <c r="AU23" s="1">
        <v>100.1</v>
      </c>
      <c r="AV23" s="16">
        <v>99.9</v>
      </c>
      <c r="AX23" s="14"/>
      <c r="AY23" s="17" t="s">
        <v>38</v>
      </c>
      <c r="AZ23" s="14">
        <v>100</v>
      </c>
      <c r="BA23" s="1">
        <v>99.8</v>
      </c>
      <c r="BB23" s="1">
        <v>100</v>
      </c>
      <c r="BC23" s="1">
        <v>99.9</v>
      </c>
      <c r="BD23" s="1">
        <v>99.8</v>
      </c>
      <c r="BE23" s="1">
        <v>99.9</v>
      </c>
      <c r="BF23" s="1">
        <v>100.1</v>
      </c>
      <c r="BG23" s="1">
        <v>100.2</v>
      </c>
      <c r="BH23" s="16">
        <v>100</v>
      </c>
      <c r="BJ23" s="14"/>
      <c r="BK23" s="17" t="s">
        <v>38</v>
      </c>
      <c r="BL23" s="14">
        <v>99.9</v>
      </c>
      <c r="BM23" s="1">
        <v>99.8</v>
      </c>
      <c r="BN23" s="1">
        <v>100</v>
      </c>
      <c r="BO23" s="1">
        <v>100</v>
      </c>
      <c r="BP23" s="1">
        <v>99.9</v>
      </c>
      <c r="BQ23" s="1">
        <v>0</v>
      </c>
      <c r="BR23" s="1">
        <v>100.1</v>
      </c>
      <c r="BS23" s="1">
        <v>100.3</v>
      </c>
      <c r="BT23" s="16">
        <v>99.9</v>
      </c>
      <c r="BV23" s="14"/>
      <c r="BW23" s="17" t="s">
        <v>38</v>
      </c>
      <c r="BX23" s="14">
        <v>100</v>
      </c>
      <c r="BY23" s="1">
        <v>100</v>
      </c>
      <c r="BZ23" s="1">
        <v>100</v>
      </c>
      <c r="CA23" s="1">
        <v>99.9</v>
      </c>
      <c r="CB23" s="1">
        <v>99.8</v>
      </c>
      <c r="CC23" s="1">
        <v>0</v>
      </c>
      <c r="CD23" s="1">
        <v>100.2</v>
      </c>
      <c r="CE23" s="1">
        <v>0</v>
      </c>
      <c r="CF23" s="16">
        <v>99.7</v>
      </c>
      <c r="CH23" s="14"/>
      <c r="CI23" s="17" t="s">
        <v>38</v>
      </c>
      <c r="CJ23" s="14">
        <v>99.9</v>
      </c>
      <c r="CK23" s="1">
        <v>0</v>
      </c>
      <c r="CL23" s="1">
        <v>100</v>
      </c>
      <c r="CM23" s="1">
        <v>100</v>
      </c>
      <c r="CN23" s="1">
        <v>99.9</v>
      </c>
      <c r="CO23" s="1">
        <v>0</v>
      </c>
      <c r="CP23" s="1">
        <v>100</v>
      </c>
      <c r="CQ23" s="1">
        <v>0</v>
      </c>
      <c r="CR23" s="16">
        <v>99.8</v>
      </c>
    </row>
    <row r="24" spans="2:98" x14ac:dyDescent="0.45">
      <c r="B24" s="14"/>
      <c r="C24" s="17" t="s">
        <v>62</v>
      </c>
      <c r="D24" s="14">
        <v>100.3</v>
      </c>
      <c r="E24" s="1">
        <v>100.2</v>
      </c>
      <c r="F24" s="1">
        <v>100.3</v>
      </c>
      <c r="G24" s="1">
        <v>100.2</v>
      </c>
      <c r="H24" s="1">
        <v>100.3</v>
      </c>
      <c r="I24" s="1">
        <v>100.1</v>
      </c>
      <c r="J24" s="1">
        <v>100.3</v>
      </c>
      <c r="K24" s="1">
        <v>100.5</v>
      </c>
      <c r="L24" s="16">
        <v>100.4</v>
      </c>
      <c r="N24" s="14"/>
      <c r="O24" s="17" t="s">
        <v>39</v>
      </c>
      <c r="P24" s="14">
        <v>100.4</v>
      </c>
      <c r="Q24" s="1">
        <v>100.3</v>
      </c>
      <c r="R24" s="1">
        <v>100.4</v>
      </c>
      <c r="S24" s="1">
        <v>100.3</v>
      </c>
      <c r="T24" s="1">
        <v>100.4</v>
      </c>
      <c r="U24" s="1">
        <v>100.2</v>
      </c>
      <c r="V24" s="1">
        <v>100.5</v>
      </c>
      <c r="W24" s="1">
        <v>100.4</v>
      </c>
      <c r="X24" s="16">
        <v>100.7</v>
      </c>
      <c r="Z24" s="14"/>
      <c r="AA24" s="17" t="s">
        <v>39</v>
      </c>
      <c r="AB24" s="14">
        <v>100.4</v>
      </c>
      <c r="AC24" s="1">
        <v>100.3</v>
      </c>
      <c r="AD24" s="1">
        <v>100.4</v>
      </c>
      <c r="AE24" s="1">
        <v>100.3</v>
      </c>
      <c r="AF24" s="1">
        <v>100.3</v>
      </c>
      <c r="AG24" s="1">
        <v>100.2</v>
      </c>
      <c r="AH24" s="1">
        <v>100.4</v>
      </c>
      <c r="AI24" s="1">
        <v>100.4</v>
      </c>
      <c r="AJ24" s="16">
        <v>100.4</v>
      </c>
      <c r="AL24" s="14"/>
      <c r="AM24" s="17" t="s">
        <v>39</v>
      </c>
      <c r="AN24" s="14">
        <v>100.3</v>
      </c>
      <c r="AO24" s="1">
        <v>100.3</v>
      </c>
      <c r="AP24" s="1">
        <v>100.4</v>
      </c>
      <c r="AQ24" s="1">
        <v>100.2</v>
      </c>
      <c r="AR24" s="1">
        <v>100.3</v>
      </c>
      <c r="AS24" s="1">
        <v>100.2</v>
      </c>
      <c r="AT24" s="1">
        <v>100.4</v>
      </c>
      <c r="AU24" s="1">
        <v>100.5</v>
      </c>
      <c r="AV24" s="16">
        <v>100.3</v>
      </c>
      <c r="AX24" s="14"/>
      <c r="AY24" s="17" t="s">
        <v>39</v>
      </c>
      <c r="AZ24" s="14">
        <v>100.3</v>
      </c>
      <c r="BA24" s="1">
        <v>100.2</v>
      </c>
      <c r="BB24" s="1">
        <v>100.4</v>
      </c>
      <c r="BC24" s="1">
        <v>100.1</v>
      </c>
      <c r="BD24" s="1">
        <v>100.3</v>
      </c>
      <c r="BE24" s="1">
        <v>100.1</v>
      </c>
      <c r="BF24" s="1">
        <v>100.3</v>
      </c>
      <c r="BG24" s="1">
        <v>100.6</v>
      </c>
      <c r="BH24" s="16">
        <v>100.5</v>
      </c>
      <c r="BJ24" s="14"/>
      <c r="BK24" s="17" t="s">
        <v>39</v>
      </c>
      <c r="BL24" s="14">
        <v>100.2</v>
      </c>
      <c r="BM24" s="1">
        <v>100.2</v>
      </c>
      <c r="BN24" s="1">
        <v>100.3</v>
      </c>
      <c r="BO24" s="1">
        <v>100.2</v>
      </c>
      <c r="BP24" s="1">
        <v>100.2</v>
      </c>
      <c r="BQ24" s="1">
        <v>0</v>
      </c>
      <c r="BR24" s="1">
        <v>100.3</v>
      </c>
      <c r="BS24" s="1">
        <v>100.7</v>
      </c>
      <c r="BT24" s="16">
        <v>100.3</v>
      </c>
      <c r="BV24" s="14"/>
      <c r="BW24" s="17" t="s">
        <v>39</v>
      </c>
      <c r="BX24" s="14">
        <v>100.3</v>
      </c>
      <c r="BY24" s="1">
        <v>100.2</v>
      </c>
      <c r="BZ24" s="1">
        <v>100.3</v>
      </c>
      <c r="CA24" s="1">
        <v>100.2</v>
      </c>
      <c r="CB24" s="1">
        <v>100.3</v>
      </c>
      <c r="CC24" s="1">
        <v>0</v>
      </c>
      <c r="CD24" s="1">
        <v>100.4</v>
      </c>
      <c r="CE24" s="1">
        <v>0</v>
      </c>
      <c r="CF24" s="16">
        <v>100.2</v>
      </c>
      <c r="CH24" s="14"/>
      <c r="CI24" s="17" t="s">
        <v>39</v>
      </c>
      <c r="CJ24" s="14">
        <v>100.2</v>
      </c>
      <c r="CK24" s="1">
        <v>0</v>
      </c>
      <c r="CL24" s="1">
        <v>100.3</v>
      </c>
      <c r="CM24" s="1">
        <v>100.2</v>
      </c>
      <c r="CN24" s="1">
        <v>100.3</v>
      </c>
      <c r="CO24" s="1">
        <v>0</v>
      </c>
      <c r="CP24" s="1">
        <v>100.2</v>
      </c>
      <c r="CQ24" s="1">
        <v>0</v>
      </c>
      <c r="CR24" s="16">
        <v>100.2</v>
      </c>
    </row>
    <row r="25" spans="2:98" x14ac:dyDescent="0.45">
      <c r="B25" s="14"/>
      <c r="C25" s="17" t="s">
        <v>40</v>
      </c>
      <c r="D25" s="14">
        <v>100.8</v>
      </c>
      <c r="E25" s="1">
        <v>100.8</v>
      </c>
      <c r="F25" s="1">
        <v>100.8</v>
      </c>
      <c r="G25" s="1">
        <v>100.7</v>
      </c>
      <c r="H25" s="1">
        <v>100.8</v>
      </c>
      <c r="I25" s="1">
        <v>100.5</v>
      </c>
      <c r="J25" s="1">
        <v>100.8</v>
      </c>
      <c r="K25" s="1">
        <v>101.1</v>
      </c>
      <c r="L25" s="16">
        <v>100.6</v>
      </c>
      <c r="N25" s="14"/>
      <c r="O25" s="17" t="s">
        <v>40</v>
      </c>
      <c r="P25" s="14">
        <v>101</v>
      </c>
      <c r="Q25" s="1">
        <v>101</v>
      </c>
      <c r="R25" s="1">
        <v>101</v>
      </c>
      <c r="S25" s="1">
        <v>100.9</v>
      </c>
      <c r="T25" s="1">
        <v>101</v>
      </c>
      <c r="U25" s="1">
        <v>100.6</v>
      </c>
      <c r="V25" s="1">
        <v>101</v>
      </c>
      <c r="W25" s="1">
        <v>100.9</v>
      </c>
      <c r="X25" s="16">
        <v>101</v>
      </c>
      <c r="Z25" s="14"/>
      <c r="AA25" s="17" t="s">
        <v>40</v>
      </c>
      <c r="AB25" s="14">
        <v>100.9</v>
      </c>
      <c r="AC25" s="1">
        <v>100.8</v>
      </c>
      <c r="AD25" s="1">
        <v>100.9</v>
      </c>
      <c r="AE25" s="1">
        <v>101</v>
      </c>
      <c r="AF25" s="1">
        <v>100.9</v>
      </c>
      <c r="AG25" s="1">
        <v>100.6</v>
      </c>
      <c r="AH25" s="1">
        <v>101</v>
      </c>
      <c r="AI25" s="1">
        <v>100.9</v>
      </c>
      <c r="AJ25" s="16">
        <v>100.8</v>
      </c>
      <c r="AL25" s="14"/>
      <c r="AM25" s="17" t="s">
        <v>40</v>
      </c>
      <c r="AN25" s="14">
        <v>100.9</v>
      </c>
      <c r="AO25" s="1">
        <v>100.8</v>
      </c>
      <c r="AP25" s="1">
        <v>100.9</v>
      </c>
      <c r="AQ25" s="1">
        <v>100.8</v>
      </c>
      <c r="AR25" s="1">
        <v>100.8</v>
      </c>
      <c r="AS25" s="1">
        <v>100.6</v>
      </c>
      <c r="AT25" s="1">
        <v>101</v>
      </c>
      <c r="AU25" s="1">
        <v>101.1</v>
      </c>
      <c r="AV25" s="16">
        <v>100.6</v>
      </c>
      <c r="AX25" s="14"/>
      <c r="AY25" s="17" t="s">
        <v>40</v>
      </c>
      <c r="AZ25" s="14">
        <v>100.8</v>
      </c>
      <c r="BA25" s="1">
        <v>100.7</v>
      </c>
      <c r="BB25" s="1">
        <v>100.9</v>
      </c>
      <c r="BC25" s="1">
        <v>100.6</v>
      </c>
      <c r="BD25" s="1">
        <v>100.8</v>
      </c>
      <c r="BE25" s="1">
        <v>100.5</v>
      </c>
      <c r="BF25" s="1">
        <v>100.8</v>
      </c>
      <c r="BG25" s="1">
        <v>101.3</v>
      </c>
      <c r="BH25" s="16">
        <v>100.7</v>
      </c>
      <c r="BJ25" s="14"/>
      <c r="BK25" s="17" t="s">
        <v>40</v>
      </c>
      <c r="BL25" s="14">
        <v>100.7</v>
      </c>
      <c r="BM25" s="1">
        <v>100.6</v>
      </c>
      <c r="BN25" s="1">
        <v>100.8</v>
      </c>
      <c r="BO25" s="1">
        <v>100.7</v>
      </c>
      <c r="BP25" s="1">
        <v>100.7</v>
      </c>
      <c r="BQ25" s="1">
        <v>0</v>
      </c>
      <c r="BR25" s="1">
        <v>100.7</v>
      </c>
      <c r="BS25" s="1">
        <v>101.7</v>
      </c>
      <c r="BT25" s="16">
        <v>100.5</v>
      </c>
      <c r="BV25" s="14"/>
      <c r="BW25" s="17" t="s">
        <v>40</v>
      </c>
      <c r="BX25" s="14">
        <v>100.8</v>
      </c>
      <c r="BY25" s="1">
        <v>100.8</v>
      </c>
      <c r="BZ25" s="1">
        <v>100.8</v>
      </c>
      <c r="CA25" s="1">
        <v>100.7</v>
      </c>
      <c r="CB25" s="1">
        <v>100.8</v>
      </c>
      <c r="CC25" s="1">
        <v>0</v>
      </c>
      <c r="CD25" s="1">
        <v>100.9</v>
      </c>
      <c r="CE25" s="1">
        <v>0</v>
      </c>
      <c r="CF25" s="16">
        <v>100.4</v>
      </c>
      <c r="CH25" s="14"/>
      <c r="CI25" s="17" t="s">
        <v>40</v>
      </c>
      <c r="CJ25" s="14">
        <v>100.7</v>
      </c>
      <c r="CK25" s="1">
        <v>0</v>
      </c>
      <c r="CL25" s="1">
        <v>100.7</v>
      </c>
      <c r="CM25" s="1">
        <v>100.7</v>
      </c>
      <c r="CN25" s="1">
        <v>100.8</v>
      </c>
      <c r="CO25" s="1">
        <v>0</v>
      </c>
      <c r="CP25" s="1">
        <v>100.5</v>
      </c>
      <c r="CQ25" s="1">
        <v>0</v>
      </c>
      <c r="CR25" s="16">
        <v>100.3</v>
      </c>
    </row>
    <row r="26" spans="2:98" x14ac:dyDescent="0.45">
      <c r="B26" s="14"/>
      <c r="C26" s="17" t="s">
        <v>41</v>
      </c>
      <c r="D26" s="14">
        <v>99.6</v>
      </c>
      <c r="E26" s="1">
        <v>99.6</v>
      </c>
      <c r="F26" s="1">
        <v>99.7</v>
      </c>
      <c r="G26" s="1">
        <v>99.7</v>
      </c>
      <c r="H26" s="1">
        <v>99.7</v>
      </c>
      <c r="I26" s="1">
        <v>99.6</v>
      </c>
      <c r="J26" s="1">
        <v>99.6</v>
      </c>
      <c r="K26" s="1">
        <v>99.6</v>
      </c>
      <c r="L26" s="16">
        <v>99.5</v>
      </c>
      <c r="N26" s="14"/>
      <c r="O26" s="17" t="s">
        <v>41</v>
      </c>
      <c r="P26" s="14">
        <v>99.5</v>
      </c>
      <c r="Q26" s="1">
        <v>99.6</v>
      </c>
      <c r="R26" s="1">
        <v>99.6</v>
      </c>
      <c r="S26" s="1">
        <v>99.6</v>
      </c>
      <c r="T26" s="1">
        <v>99.5</v>
      </c>
      <c r="U26" s="1">
        <v>99.7</v>
      </c>
      <c r="V26" s="1">
        <v>99.5</v>
      </c>
      <c r="W26" s="1">
        <v>99.7</v>
      </c>
      <c r="X26" s="16">
        <v>99.4</v>
      </c>
      <c r="Z26" s="14"/>
      <c r="AA26" s="17" t="s">
        <v>108</v>
      </c>
      <c r="AB26" s="14">
        <v>99.6</v>
      </c>
      <c r="AC26" s="1">
        <v>99.6</v>
      </c>
      <c r="AD26" s="1">
        <v>99.6</v>
      </c>
      <c r="AE26" s="1">
        <v>99.6</v>
      </c>
      <c r="AF26" s="1">
        <v>99.6</v>
      </c>
      <c r="AG26" s="1">
        <v>99.7</v>
      </c>
      <c r="AH26" s="1">
        <v>99.6</v>
      </c>
      <c r="AI26" s="1">
        <v>99.7</v>
      </c>
      <c r="AJ26" s="16">
        <v>99.4</v>
      </c>
      <c r="AL26" s="14"/>
      <c r="AM26" s="17" t="s">
        <v>108</v>
      </c>
      <c r="AN26" s="14">
        <v>99.6</v>
      </c>
      <c r="AO26" s="1">
        <v>99.6</v>
      </c>
      <c r="AP26" s="1">
        <v>99.7</v>
      </c>
      <c r="AQ26" s="1">
        <v>99.6</v>
      </c>
      <c r="AR26" s="1">
        <v>99.7</v>
      </c>
      <c r="AS26" s="1">
        <v>99.6</v>
      </c>
      <c r="AT26" s="1">
        <v>99.6</v>
      </c>
      <c r="AU26" s="1">
        <v>99.6</v>
      </c>
      <c r="AV26" s="16">
        <v>99.4</v>
      </c>
      <c r="AX26" s="14"/>
      <c r="AY26" s="17" t="s">
        <v>108</v>
      </c>
      <c r="AZ26" s="14">
        <v>99.6</v>
      </c>
      <c r="BA26" s="1">
        <v>99.7</v>
      </c>
      <c r="BB26" s="1">
        <v>99.7</v>
      </c>
      <c r="BC26" s="1">
        <v>99.8</v>
      </c>
      <c r="BD26" s="1">
        <v>99.7</v>
      </c>
      <c r="BE26" s="1">
        <v>99.6</v>
      </c>
      <c r="BF26" s="1">
        <v>99.6</v>
      </c>
      <c r="BG26" s="1">
        <v>99.5</v>
      </c>
      <c r="BH26" s="16">
        <v>99.4</v>
      </c>
      <c r="BJ26" s="14"/>
      <c r="BK26" s="17" t="s">
        <v>108</v>
      </c>
      <c r="BL26" s="14">
        <v>99.7</v>
      </c>
      <c r="BM26" s="1">
        <v>99.7</v>
      </c>
      <c r="BN26" s="1">
        <v>99.7</v>
      </c>
      <c r="BO26" s="1">
        <v>99.7</v>
      </c>
      <c r="BP26" s="1">
        <v>99.7</v>
      </c>
      <c r="BQ26" s="1">
        <v>0</v>
      </c>
      <c r="BR26" s="1">
        <v>99.6</v>
      </c>
      <c r="BS26" s="1">
        <v>99.3</v>
      </c>
      <c r="BT26" s="16">
        <v>99.5</v>
      </c>
      <c r="BV26" s="14"/>
      <c r="BW26" s="17" t="s">
        <v>108</v>
      </c>
      <c r="BX26" s="14">
        <v>99.7</v>
      </c>
      <c r="BY26" s="1">
        <v>99.6</v>
      </c>
      <c r="BZ26" s="1">
        <v>99.6</v>
      </c>
      <c r="CA26" s="1">
        <v>99.7</v>
      </c>
      <c r="CB26" s="1">
        <v>99.7</v>
      </c>
      <c r="CC26" s="1">
        <v>0</v>
      </c>
      <c r="CD26" s="1">
        <v>99.5</v>
      </c>
      <c r="CE26" s="1">
        <v>0</v>
      </c>
      <c r="CF26" s="16">
        <v>99.6</v>
      </c>
      <c r="CH26" s="14"/>
      <c r="CI26" s="17" t="s">
        <v>108</v>
      </c>
      <c r="CJ26" s="14">
        <v>99.7</v>
      </c>
      <c r="CK26" s="1">
        <v>0</v>
      </c>
      <c r="CL26" s="1">
        <v>99.8</v>
      </c>
      <c r="CM26" s="1">
        <v>99.7</v>
      </c>
      <c r="CN26" s="1">
        <v>99.8</v>
      </c>
      <c r="CO26" s="1">
        <v>0</v>
      </c>
      <c r="CP26" s="1">
        <v>99.7</v>
      </c>
      <c r="CQ26" s="1">
        <v>0</v>
      </c>
      <c r="CR26" s="16">
        <v>99.6</v>
      </c>
    </row>
    <row r="27" spans="2:98" x14ac:dyDescent="0.45">
      <c r="B27" s="14"/>
      <c r="C27" s="17" t="s">
        <v>42</v>
      </c>
      <c r="D27" s="14">
        <v>101.9</v>
      </c>
      <c r="E27" s="1">
        <v>101.9</v>
      </c>
      <c r="F27" s="1">
        <v>101.9</v>
      </c>
      <c r="G27" s="1">
        <v>101.7</v>
      </c>
      <c r="H27" s="1">
        <v>101.9</v>
      </c>
      <c r="I27" s="1">
        <v>101.3</v>
      </c>
      <c r="J27" s="1">
        <v>101.9</v>
      </c>
      <c r="K27" s="1">
        <v>102.3</v>
      </c>
      <c r="L27" s="16">
        <v>101.8</v>
      </c>
      <c r="N27" s="14"/>
      <c r="O27" s="17" t="s">
        <v>42</v>
      </c>
      <c r="P27" s="14">
        <v>102.3</v>
      </c>
      <c r="Q27" s="1">
        <v>102.2</v>
      </c>
      <c r="R27" s="1">
        <v>102.1</v>
      </c>
      <c r="S27" s="1">
        <v>102.1</v>
      </c>
      <c r="T27" s="1">
        <v>102.4</v>
      </c>
      <c r="U27" s="1">
        <v>101.5</v>
      </c>
      <c r="V27" s="1">
        <v>102.2</v>
      </c>
      <c r="W27" s="1">
        <v>102</v>
      </c>
      <c r="X27" s="16">
        <v>102.3</v>
      </c>
      <c r="Z27" s="14"/>
      <c r="AA27" s="17" t="s">
        <v>42</v>
      </c>
      <c r="AB27" s="14">
        <v>102.1</v>
      </c>
      <c r="AC27" s="1">
        <v>102</v>
      </c>
      <c r="AD27" s="1">
        <v>102</v>
      </c>
      <c r="AE27" s="1">
        <v>102.2</v>
      </c>
      <c r="AF27" s="1">
        <v>102.1</v>
      </c>
      <c r="AG27" s="1">
        <v>101.4</v>
      </c>
      <c r="AH27" s="1">
        <v>102.1</v>
      </c>
      <c r="AI27" s="1">
        <v>101.9</v>
      </c>
      <c r="AJ27" s="16">
        <v>102</v>
      </c>
      <c r="AL27" s="14"/>
      <c r="AM27" s="17" t="s">
        <v>42</v>
      </c>
      <c r="AN27" s="14">
        <v>102</v>
      </c>
      <c r="AO27" s="1">
        <v>101.9</v>
      </c>
      <c r="AP27" s="1">
        <v>102</v>
      </c>
      <c r="AQ27" s="1">
        <v>101.8</v>
      </c>
      <c r="AR27" s="1">
        <v>101.9</v>
      </c>
      <c r="AS27" s="1">
        <v>101.4</v>
      </c>
      <c r="AT27" s="1">
        <v>102.2</v>
      </c>
      <c r="AU27" s="1">
        <v>102.3</v>
      </c>
      <c r="AV27" s="16">
        <v>101.8</v>
      </c>
      <c r="AX27" s="14"/>
      <c r="AY27" s="17" t="s">
        <v>42</v>
      </c>
      <c r="AZ27" s="14">
        <v>101.9</v>
      </c>
      <c r="BA27" s="1">
        <v>101.7</v>
      </c>
      <c r="BB27" s="1">
        <v>102</v>
      </c>
      <c r="BC27" s="1">
        <v>101.4</v>
      </c>
      <c r="BD27" s="1">
        <v>101.9</v>
      </c>
      <c r="BE27" s="1">
        <v>101.2</v>
      </c>
      <c r="BF27" s="1">
        <v>101.8</v>
      </c>
      <c r="BG27" s="1">
        <v>102.8</v>
      </c>
      <c r="BH27" s="16">
        <v>102</v>
      </c>
      <c r="BJ27" s="14"/>
      <c r="BK27" s="17" t="s">
        <v>42</v>
      </c>
      <c r="BL27" s="14">
        <v>101.7</v>
      </c>
      <c r="BM27" s="1">
        <v>101.6</v>
      </c>
      <c r="BN27" s="1">
        <v>101.8</v>
      </c>
      <c r="BO27" s="1">
        <v>101.7</v>
      </c>
      <c r="BP27" s="1">
        <v>101.7</v>
      </c>
      <c r="BQ27" s="1">
        <v>0</v>
      </c>
      <c r="BR27" s="1">
        <v>101.7</v>
      </c>
      <c r="BS27" s="1">
        <v>103.5</v>
      </c>
      <c r="BT27" s="16">
        <v>101.5</v>
      </c>
      <c r="BV27" s="14"/>
      <c r="BW27" s="17" t="s">
        <v>42</v>
      </c>
      <c r="BX27" s="14">
        <v>101.9</v>
      </c>
      <c r="BY27" s="1">
        <v>101.9</v>
      </c>
      <c r="BZ27" s="1">
        <v>102</v>
      </c>
      <c r="CA27" s="1">
        <v>101.6</v>
      </c>
      <c r="CB27" s="1">
        <v>101.9</v>
      </c>
      <c r="CC27" s="1">
        <v>0</v>
      </c>
      <c r="CD27" s="1">
        <v>102.2</v>
      </c>
      <c r="CE27" s="1">
        <v>0</v>
      </c>
      <c r="CF27" s="16">
        <v>101.3</v>
      </c>
      <c r="CH27" s="14"/>
      <c r="CI27" s="17" t="s">
        <v>42</v>
      </c>
      <c r="CJ27" s="14">
        <v>101.6</v>
      </c>
      <c r="CK27" s="1">
        <v>0</v>
      </c>
      <c r="CL27" s="1">
        <v>101.7</v>
      </c>
      <c r="CM27" s="1">
        <v>101.7</v>
      </c>
      <c r="CN27" s="1">
        <v>101.8</v>
      </c>
      <c r="CO27" s="1">
        <v>0</v>
      </c>
      <c r="CP27" s="1">
        <v>101.4</v>
      </c>
      <c r="CQ27" s="1">
        <v>0</v>
      </c>
      <c r="CR27" s="16">
        <v>101.2</v>
      </c>
    </row>
    <row r="28" spans="2:98" x14ac:dyDescent="0.45">
      <c r="B28" s="14"/>
      <c r="C28" s="17" t="s">
        <v>43</v>
      </c>
      <c r="D28" s="14">
        <v>100.1</v>
      </c>
      <c r="E28" s="1">
        <v>100.3</v>
      </c>
      <c r="F28" s="1">
        <v>100.2</v>
      </c>
      <c r="G28" s="1">
        <v>100.2</v>
      </c>
      <c r="H28" s="1">
        <v>100.2</v>
      </c>
      <c r="I28" s="1">
        <v>100</v>
      </c>
      <c r="J28" s="1">
        <v>100.1</v>
      </c>
      <c r="K28" s="1">
        <v>100.2</v>
      </c>
      <c r="L28" s="16">
        <v>100</v>
      </c>
      <c r="N28" s="14"/>
      <c r="O28" s="17" t="s">
        <v>43</v>
      </c>
      <c r="P28" s="14">
        <v>100.2</v>
      </c>
      <c r="Q28" s="1">
        <v>100.3</v>
      </c>
      <c r="R28" s="1">
        <v>100.2</v>
      </c>
      <c r="S28" s="1">
        <v>100.2</v>
      </c>
      <c r="T28" s="1">
        <v>100.2</v>
      </c>
      <c r="U28" s="1">
        <v>100.1</v>
      </c>
      <c r="V28" s="1">
        <v>100.2</v>
      </c>
      <c r="W28" s="1">
        <v>100.2</v>
      </c>
      <c r="X28" s="16">
        <v>100.1</v>
      </c>
      <c r="Z28" s="14"/>
      <c r="AA28" s="17" t="s">
        <v>43</v>
      </c>
      <c r="AB28" s="14">
        <v>100.2</v>
      </c>
      <c r="AC28" s="1">
        <v>100.3</v>
      </c>
      <c r="AD28" s="1">
        <v>100.2</v>
      </c>
      <c r="AE28" s="1">
        <v>100.2</v>
      </c>
      <c r="AF28" s="1">
        <v>100.2</v>
      </c>
      <c r="AG28" s="1">
        <v>100</v>
      </c>
      <c r="AH28" s="1">
        <v>100.2</v>
      </c>
      <c r="AI28" s="1">
        <v>100.2</v>
      </c>
      <c r="AJ28" s="16">
        <v>100.1</v>
      </c>
      <c r="AL28" s="14"/>
      <c r="AM28" s="17" t="s">
        <v>43</v>
      </c>
      <c r="AN28" s="14">
        <v>100.2</v>
      </c>
      <c r="AO28" s="1">
        <v>100.3</v>
      </c>
      <c r="AP28" s="1">
        <v>100.2</v>
      </c>
      <c r="AQ28" s="1">
        <v>100.2</v>
      </c>
      <c r="AR28" s="1">
        <v>100.2</v>
      </c>
      <c r="AS28" s="1">
        <v>100</v>
      </c>
      <c r="AT28" s="1">
        <v>100.1</v>
      </c>
      <c r="AU28" s="1">
        <v>100.2</v>
      </c>
      <c r="AV28" s="16">
        <v>100</v>
      </c>
      <c r="AX28" s="14"/>
      <c r="AY28" s="17" t="s">
        <v>43</v>
      </c>
      <c r="AZ28" s="14">
        <v>100.1</v>
      </c>
      <c r="BA28" s="1">
        <v>100.3</v>
      </c>
      <c r="BB28" s="1">
        <v>100.2</v>
      </c>
      <c r="BC28" s="1">
        <v>100.2</v>
      </c>
      <c r="BD28" s="1">
        <v>100.2</v>
      </c>
      <c r="BE28" s="1">
        <v>100</v>
      </c>
      <c r="BF28" s="1">
        <v>100.1</v>
      </c>
      <c r="BG28" s="1">
        <v>100.2</v>
      </c>
      <c r="BH28" s="16">
        <v>100</v>
      </c>
      <c r="BJ28" s="14"/>
      <c r="BK28" s="17" t="s">
        <v>43</v>
      </c>
      <c r="BL28" s="14">
        <v>100.1</v>
      </c>
      <c r="BM28" s="1">
        <v>100.2</v>
      </c>
      <c r="BN28" s="1">
        <v>100.2</v>
      </c>
      <c r="BO28" s="1">
        <v>100.2</v>
      </c>
      <c r="BP28" s="1">
        <v>100.2</v>
      </c>
      <c r="BQ28" s="1">
        <v>0</v>
      </c>
      <c r="BR28" s="1">
        <v>100.1</v>
      </c>
      <c r="BS28" s="1">
        <v>100.3</v>
      </c>
      <c r="BT28" s="16">
        <v>100</v>
      </c>
      <c r="BV28" s="14"/>
      <c r="BW28" s="17" t="s">
        <v>43</v>
      </c>
      <c r="BX28" s="14">
        <v>100.2</v>
      </c>
      <c r="BY28" s="1">
        <v>100.3</v>
      </c>
      <c r="BZ28" s="1">
        <v>100.2</v>
      </c>
      <c r="CA28" s="1">
        <v>100.2</v>
      </c>
      <c r="CB28" s="1">
        <v>100.2</v>
      </c>
      <c r="CC28" s="1">
        <v>0</v>
      </c>
      <c r="CD28" s="1">
        <v>100.1</v>
      </c>
      <c r="CE28" s="1">
        <v>0</v>
      </c>
      <c r="CF28" s="16">
        <v>100</v>
      </c>
      <c r="CH28" s="14"/>
      <c r="CI28" s="17" t="s">
        <v>43</v>
      </c>
      <c r="CJ28" s="14">
        <v>100.1</v>
      </c>
      <c r="CK28" s="1">
        <v>0</v>
      </c>
      <c r="CL28" s="1">
        <v>100.2</v>
      </c>
      <c r="CM28" s="1">
        <v>100.1</v>
      </c>
      <c r="CN28" s="1">
        <v>100.2</v>
      </c>
      <c r="CO28" s="1">
        <v>0</v>
      </c>
      <c r="CP28" s="1">
        <v>100.1</v>
      </c>
      <c r="CQ28" s="1">
        <v>0</v>
      </c>
      <c r="CR28" s="16">
        <v>100</v>
      </c>
    </row>
    <row r="29" spans="2:98" x14ac:dyDescent="0.45">
      <c r="B29" s="14"/>
      <c r="C29" s="17" t="s">
        <v>44</v>
      </c>
      <c r="D29" s="14">
        <v>100.3</v>
      </c>
      <c r="E29" s="1">
        <v>100.4</v>
      </c>
      <c r="F29" s="1">
        <v>100.3</v>
      </c>
      <c r="G29" s="1">
        <v>100.3</v>
      </c>
      <c r="H29" s="1">
        <v>100.4</v>
      </c>
      <c r="I29" s="1">
        <v>100.1</v>
      </c>
      <c r="J29" s="1">
        <v>100.3</v>
      </c>
      <c r="K29" s="1">
        <v>100.3</v>
      </c>
      <c r="L29" s="16">
        <v>100.3</v>
      </c>
      <c r="N29" s="14"/>
      <c r="O29" s="17" t="s">
        <v>44</v>
      </c>
      <c r="P29" s="14">
        <v>100.3</v>
      </c>
      <c r="Q29" s="1">
        <v>100.4</v>
      </c>
      <c r="R29" s="1">
        <v>100.3</v>
      </c>
      <c r="S29" s="1">
        <v>100.3</v>
      </c>
      <c r="T29" s="1">
        <v>100.3</v>
      </c>
      <c r="U29" s="1">
        <v>100.1</v>
      </c>
      <c r="V29" s="1">
        <v>100.3</v>
      </c>
      <c r="W29" s="1">
        <v>100.3</v>
      </c>
      <c r="X29" s="16">
        <v>100.2</v>
      </c>
      <c r="Z29" s="14"/>
      <c r="AA29" s="17" t="s">
        <v>44</v>
      </c>
      <c r="AB29" s="14">
        <v>100.3</v>
      </c>
      <c r="AC29" s="1">
        <v>100.4</v>
      </c>
      <c r="AD29" s="1">
        <v>100.3</v>
      </c>
      <c r="AE29" s="1">
        <v>100.3</v>
      </c>
      <c r="AF29" s="1">
        <v>100.3</v>
      </c>
      <c r="AG29" s="1">
        <v>100.1</v>
      </c>
      <c r="AH29" s="1">
        <v>100.3</v>
      </c>
      <c r="AI29" s="1">
        <v>100.3</v>
      </c>
      <c r="AJ29" s="16">
        <v>100.3</v>
      </c>
      <c r="AL29" s="14"/>
      <c r="AM29" s="17" t="s">
        <v>44</v>
      </c>
      <c r="AN29" s="14">
        <v>100.3</v>
      </c>
      <c r="AO29" s="1">
        <v>100.4</v>
      </c>
      <c r="AP29" s="1">
        <v>100.3</v>
      </c>
      <c r="AQ29" s="1">
        <v>100.3</v>
      </c>
      <c r="AR29" s="1">
        <v>100.4</v>
      </c>
      <c r="AS29" s="1">
        <v>100.1</v>
      </c>
      <c r="AT29" s="1">
        <v>100.3</v>
      </c>
      <c r="AU29" s="1">
        <v>100.3</v>
      </c>
      <c r="AV29" s="16">
        <v>100.3</v>
      </c>
      <c r="AX29" s="14"/>
      <c r="AY29" s="17" t="s">
        <v>44</v>
      </c>
      <c r="AZ29" s="14">
        <v>100.3</v>
      </c>
      <c r="BA29" s="1">
        <v>100.4</v>
      </c>
      <c r="BB29" s="1">
        <v>100.3</v>
      </c>
      <c r="BC29" s="1">
        <v>100.2</v>
      </c>
      <c r="BD29" s="1">
        <v>100.4</v>
      </c>
      <c r="BE29" s="1">
        <v>100.1</v>
      </c>
      <c r="BF29" s="1">
        <v>100.3</v>
      </c>
      <c r="BG29" s="1">
        <v>100.4</v>
      </c>
      <c r="BH29" s="16">
        <v>100.3</v>
      </c>
      <c r="BJ29" s="14"/>
      <c r="BK29" s="17" t="s">
        <v>44</v>
      </c>
      <c r="BL29" s="14">
        <v>100.3</v>
      </c>
      <c r="BM29" s="1">
        <v>100.4</v>
      </c>
      <c r="BN29" s="1">
        <v>100.3</v>
      </c>
      <c r="BO29" s="1">
        <v>100.3</v>
      </c>
      <c r="BP29" s="1">
        <v>100.3</v>
      </c>
      <c r="BQ29" s="1">
        <v>0</v>
      </c>
      <c r="BR29" s="1">
        <v>100.3</v>
      </c>
      <c r="BS29" s="1">
        <v>100.4</v>
      </c>
      <c r="BT29" s="16">
        <v>100.3</v>
      </c>
      <c r="BV29" s="14"/>
      <c r="BW29" s="17" t="s">
        <v>44</v>
      </c>
      <c r="BX29" s="14">
        <v>100.3</v>
      </c>
      <c r="BY29" s="1">
        <v>100.4</v>
      </c>
      <c r="BZ29" s="1">
        <v>100.3</v>
      </c>
      <c r="CA29" s="1">
        <v>100.3</v>
      </c>
      <c r="CB29" s="1">
        <v>100.4</v>
      </c>
      <c r="CC29" s="1">
        <v>0</v>
      </c>
      <c r="CD29" s="1">
        <v>100.3</v>
      </c>
      <c r="CE29" s="1">
        <v>0</v>
      </c>
      <c r="CF29" s="16">
        <v>100.3</v>
      </c>
      <c r="CH29" s="14"/>
      <c r="CI29" s="17" t="s">
        <v>44</v>
      </c>
      <c r="CJ29" s="14">
        <v>100.3</v>
      </c>
      <c r="CK29" s="1">
        <v>0</v>
      </c>
      <c r="CL29" s="1">
        <v>100.4</v>
      </c>
      <c r="CM29" s="1">
        <v>100.3</v>
      </c>
      <c r="CN29" s="1">
        <v>100.4</v>
      </c>
      <c r="CO29" s="1">
        <v>0</v>
      </c>
      <c r="CP29" s="1">
        <v>100.3</v>
      </c>
      <c r="CQ29" s="1">
        <v>0</v>
      </c>
      <c r="CR29" s="16">
        <v>100.3</v>
      </c>
    </row>
    <row r="30" spans="2:98" x14ac:dyDescent="0.45">
      <c r="B30" s="14"/>
      <c r="C30" s="17" t="s">
        <v>45</v>
      </c>
      <c r="D30" s="14">
        <v>98.9</v>
      </c>
      <c r="E30" s="1">
        <v>98.9</v>
      </c>
      <c r="F30" s="1">
        <v>98.9</v>
      </c>
      <c r="G30" s="1">
        <v>99</v>
      </c>
      <c r="H30" s="1">
        <v>98.9</v>
      </c>
      <c r="I30" s="1">
        <v>99.4</v>
      </c>
      <c r="J30" s="1">
        <v>98.9</v>
      </c>
      <c r="K30" s="1">
        <v>98.5</v>
      </c>
      <c r="L30" s="16">
        <v>99</v>
      </c>
      <c r="N30" s="14"/>
      <c r="O30" s="17" t="s">
        <v>45</v>
      </c>
      <c r="P30" s="14">
        <v>98.6</v>
      </c>
      <c r="Q30" s="1">
        <v>98.6</v>
      </c>
      <c r="R30" s="1">
        <v>98.7</v>
      </c>
      <c r="S30" s="1">
        <v>98.7</v>
      </c>
      <c r="T30" s="1">
        <v>98.6</v>
      </c>
      <c r="U30" s="1">
        <v>99.2</v>
      </c>
      <c r="V30" s="1">
        <v>98.6</v>
      </c>
      <c r="W30" s="1">
        <v>98.7</v>
      </c>
      <c r="X30" s="16">
        <v>98.5</v>
      </c>
      <c r="Z30" s="14"/>
      <c r="AA30" s="17" t="s">
        <v>45</v>
      </c>
      <c r="AB30" s="14">
        <v>98.7</v>
      </c>
      <c r="AC30" s="1">
        <v>98.8</v>
      </c>
      <c r="AD30" s="1">
        <v>98.8</v>
      </c>
      <c r="AE30" s="1">
        <v>98.6</v>
      </c>
      <c r="AF30" s="1">
        <v>98.8</v>
      </c>
      <c r="AG30" s="1">
        <v>99.3</v>
      </c>
      <c r="AH30" s="1">
        <v>98.7</v>
      </c>
      <c r="AI30" s="1">
        <v>98.8</v>
      </c>
      <c r="AJ30" s="16">
        <v>98.8</v>
      </c>
      <c r="AL30" s="14"/>
      <c r="AM30" s="17" t="s">
        <v>45</v>
      </c>
      <c r="AN30" s="14">
        <v>98.8</v>
      </c>
      <c r="AO30" s="1">
        <v>98.9</v>
      </c>
      <c r="AP30" s="1">
        <v>98.8</v>
      </c>
      <c r="AQ30" s="1">
        <v>98.9</v>
      </c>
      <c r="AR30" s="1">
        <v>99</v>
      </c>
      <c r="AS30" s="1">
        <v>99.3</v>
      </c>
      <c r="AT30" s="1">
        <v>98.7</v>
      </c>
      <c r="AU30" s="1">
        <v>98.5</v>
      </c>
      <c r="AV30" s="16">
        <v>99</v>
      </c>
      <c r="AX30" s="14"/>
      <c r="AY30" s="17" t="s">
        <v>45</v>
      </c>
      <c r="AZ30" s="14">
        <v>99</v>
      </c>
      <c r="BA30" s="1">
        <v>99</v>
      </c>
      <c r="BB30" s="1">
        <v>98.8</v>
      </c>
      <c r="BC30" s="1">
        <v>99.2</v>
      </c>
      <c r="BD30" s="1">
        <v>98.9</v>
      </c>
      <c r="BE30" s="1">
        <v>99.5</v>
      </c>
      <c r="BF30" s="1">
        <v>98.9</v>
      </c>
      <c r="BG30" s="1">
        <v>98.2</v>
      </c>
      <c r="BH30" s="16">
        <v>98.8</v>
      </c>
      <c r="BJ30" s="14"/>
      <c r="BK30" s="17" t="s">
        <v>45</v>
      </c>
      <c r="BL30" s="14">
        <v>99.1</v>
      </c>
      <c r="BM30" s="1">
        <v>99.1</v>
      </c>
      <c r="BN30" s="1">
        <v>99</v>
      </c>
      <c r="BO30" s="1">
        <v>99</v>
      </c>
      <c r="BP30" s="1">
        <v>99.1</v>
      </c>
      <c r="BQ30" s="1">
        <v>0</v>
      </c>
      <c r="BR30" s="1">
        <v>99</v>
      </c>
      <c r="BS30" s="1">
        <v>97.7</v>
      </c>
      <c r="BT30" s="16">
        <v>99.2</v>
      </c>
      <c r="BV30" s="14"/>
      <c r="BW30" s="17" t="s">
        <v>45</v>
      </c>
      <c r="BX30" s="14">
        <v>99</v>
      </c>
      <c r="BY30" s="1">
        <v>98.9</v>
      </c>
      <c r="BZ30" s="1">
        <v>98.9</v>
      </c>
      <c r="CA30" s="1">
        <v>99.1</v>
      </c>
      <c r="CB30" s="1">
        <v>98.9</v>
      </c>
      <c r="CC30" s="1">
        <v>0</v>
      </c>
      <c r="CD30" s="1">
        <v>98.7</v>
      </c>
      <c r="CE30" s="1">
        <v>0</v>
      </c>
      <c r="CF30" s="16">
        <v>99.4</v>
      </c>
      <c r="CH30" s="14"/>
      <c r="CI30" s="17" t="s">
        <v>45</v>
      </c>
      <c r="CJ30" s="14">
        <v>99.1</v>
      </c>
      <c r="CK30" s="1">
        <v>0</v>
      </c>
      <c r="CL30" s="1">
        <v>99</v>
      </c>
      <c r="CM30" s="1">
        <v>99</v>
      </c>
      <c r="CN30" s="1">
        <v>99</v>
      </c>
      <c r="CO30" s="1">
        <v>0</v>
      </c>
      <c r="CP30" s="1">
        <v>99.3</v>
      </c>
      <c r="CQ30" s="1">
        <v>0</v>
      </c>
      <c r="CR30" s="16">
        <v>99.5</v>
      </c>
    </row>
    <row r="31" spans="2:98" x14ac:dyDescent="0.45">
      <c r="B31" s="14"/>
      <c r="C31" s="17" t="s">
        <v>46</v>
      </c>
      <c r="D31" s="14">
        <v>99.6</v>
      </c>
      <c r="E31" s="1">
        <v>99.6</v>
      </c>
      <c r="F31" s="1">
        <v>99.6</v>
      </c>
      <c r="G31" s="1">
        <v>99.6</v>
      </c>
      <c r="H31" s="1">
        <v>99.6</v>
      </c>
      <c r="I31" s="1">
        <v>100</v>
      </c>
      <c r="J31" s="1">
        <v>99.6</v>
      </c>
      <c r="K31" s="1">
        <v>99.5</v>
      </c>
      <c r="L31" s="16">
        <v>99.7</v>
      </c>
      <c r="N31" s="14"/>
      <c r="O31" s="17" t="s">
        <v>46</v>
      </c>
      <c r="P31" s="14">
        <v>99.6</v>
      </c>
      <c r="Q31" s="1">
        <v>99.5</v>
      </c>
      <c r="R31" s="1">
        <v>99.5</v>
      </c>
      <c r="S31" s="1">
        <v>99.6</v>
      </c>
      <c r="T31" s="1">
        <v>99.5</v>
      </c>
      <c r="U31" s="1">
        <v>99.9</v>
      </c>
      <c r="V31" s="1">
        <v>99.5</v>
      </c>
      <c r="W31" s="1">
        <v>99.6</v>
      </c>
      <c r="X31" s="16">
        <v>99.5</v>
      </c>
      <c r="Z31" s="14"/>
      <c r="AA31" s="17" t="s">
        <v>46</v>
      </c>
      <c r="AB31" s="14">
        <v>99.6</v>
      </c>
      <c r="AC31" s="1">
        <v>99.6</v>
      </c>
      <c r="AD31" s="1">
        <v>99.6</v>
      </c>
      <c r="AE31" s="1">
        <v>99.6</v>
      </c>
      <c r="AF31" s="1">
        <v>99.6</v>
      </c>
      <c r="AG31" s="1">
        <v>99.9</v>
      </c>
      <c r="AH31" s="1">
        <v>99.5</v>
      </c>
      <c r="AI31" s="1">
        <v>99.6</v>
      </c>
      <c r="AJ31" s="16">
        <v>99.7</v>
      </c>
      <c r="AL31" s="14"/>
      <c r="AM31" s="17" t="s">
        <v>46</v>
      </c>
      <c r="AN31" s="14">
        <v>99.6</v>
      </c>
      <c r="AO31" s="1">
        <v>99.6</v>
      </c>
      <c r="AP31" s="1">
        <v>99.5</v>
      </c>
      <c r="AQ31" s="1">
        <v>99.6</v>
      </c>
      <c r="AR31" s="1">
        <v>99.6</v>
      </c>
      <c r="AS31" s="1">
        <v>100</v>
      </c>
      <c r="AT31" s="1">
        <v>99.5</v>
      </c>
      <c r="AU31" s="1">
        <v>99.5</v>
      </c>
      <c r="AV31" s="16">
        <v>99.8</v>
      </c>
      <c r="AX31" s="14"/>
      <c r="AY31" s="17" t="s">
        <v>46</v>
      </c>
      <c r="AZ31" s="14">
        <v>99.6</v>
      </c>
      <c r="BA31" s="1">
        <v>99.6</v>
      </c>
      <c r="BB31" s="1">
        <v>99.5</v>
      </c>
      <c r="BC31" s="1">
        <v>99.7</v>
      </c>
      <c r="BD31" s="1">
        <v>99.6</v>
      </c>
      <c r="BE31" s="1">
        <v>100.1</v>
      </c>
      <c r="BF31" s="1">
        <v>99.6</v>
      </c>
      <c r="BG31" s="1">
        <v>99.4</v>
      </c>
      <c r="BH31" s="16">
        <v>99.6</v>
      </c>
      <c r="BJ31" s="14"/>
      <c r="BK31" s="17" t="s">
        <v>46</v>
      </c>
      <c r="BL31" s="14">
        <v>99.6</v>
      </c>
      <c r="BM31" s="1">
        <v>99.6</v>
      </c>
      <c r="BN31" s="1">
        <v>99.6</v>
      </c>
      <c r="BO31" s="1">
        <v>99.6</v>
      </c>
      <c r="BP31" s="1">
        <v>99.6</v>
      </c>
      <c r="BQ31" s="1">
        <v>0</v>
      </c>
      <c r="BR31" s="1">
        <v>99.6</v>
      </c>
      <c r="BS31" s="1">
        <v>99.3</v>
      </c>
      <c r="BT31" s="16">
        <v>99.8</v>
      </c>
      <c r="BV31" s="14"/>
      <c r="BW31" s="17" t="s">
        <v>46</v>
      </c>
      <c r="BX31" s="14">
        <v>99.6</v>
      </c>
      <c r="BY31" s="1">
        <v>99.6</v>
      </c>
      <c r="BZ31" s="1">
        <v>99.5</v>
      </c>
      <c r="CA31" s="1">
        <v>99.6</v>
      </c>
      <c r="CB31" s="1">
        <v>99.5</v>
      </c>
      <c r="CC31" s="1">
        <v>0</v>
      </c>
      <c r="CD31" s="1">
        <v>99.5</v>
      </c>
      <c r="CE31" s="1">
        <v>0</v>
      </c>
      <c r="CF31" s="16">
        <v>99.8</v>
      </c>
      <c r="CH31" s="14"/>
      <c r="CI31" s="17" t="s">
        <v>46</v>
      </c>
      <c r="CJ31" s="14">
        <v>99.6</v>
      </c>
      <c r="CK31" s="1">
        <v>0</v>
      </c>
      <c r="CL31" s="1">
        <v>99.5</v>
      </c>
      <c r="CM31" s="1">
        <v>99.6</v>
      </c>
      <c r="CN31" s="1">
        <v>99.5</v>
      </c>
      <c r="CO31" s="1">
        <v>0</v>
      </c>
      <c r="CP31" s="1">
        <v>99.7</v>
      </c>
      <c r="CQ31" s="1">
        <v>0</v>
      </c>
      <c r="CR31" s="16">
        <v>99.8</v>
      </c>
    </row>
    <row r="32" spans="2:98" x14ac:dyDescent="0.45">
      <c r="B32" s="14"/>
      <c r="C32" s="17" t="s">
        <v>47</v>
      </c>
      <c r="D32" s="14">
        <v>98</v>
      </c>
      <c r="E32" s="1">
        <v>98.1</v>
      </c>
      <c r="F32" s="1">
        <v>97.9</v>
      </c>
      <c r="G32" s="1">
        <v>98.3</v>
      </c>
      <c r="H32" s="1">
        <v>98.1</v>
      </c>
      <c r="I32" s="1">
        <v>98.8</v>
      </c>
      <c r="J32" s="1">
        <v>97.9</v>
      </c>
      <c r="K32" s="1">
        <v>97.5</v>
      </c>
      <c r="L32" s="16">
        <v>98.3</v>
      </c>
      <c r="N32" s="14"/>
      <c r="O32" s="17" t="s">
        <v>47</v>
      </c>
      <c r="P32" s="14">
        <v>97.6</v>
      </c>
      <c r="Q32" s="1">
        <v>97.6</v>
      </c>
      <c r="R32" s="1">
        <v>97.7</v>
      </c>
      <c r="S32" s="1">
        <v>97.8</v>
      </c>
      <c r="T32" s="1">
        <v>97.5</v>
      </c>
      <c r="U32" s="1">
        <v>98.6</v>
      </c>
      <c r="V32" s="1">
        <v>97.5</v>
      </c>
      <c r="W32" s="1">
        <v>97.8</v>
      </c>
      <c r="X32" s="16">
        <v>97.4</v>
      </c>
      <c r="Z32" s="14"/>
      <c r="AA32" s="17" t="s">
        <v>47</v>
      </c>
      <c r="AB32" s="14">
        <v>97.7</v>
      </c>
      <c r="AC32" s="1">
        <v>97.9</v>
      </c>
      <c r="AD32" s="1">
        <v>97.8</v>
      </c>
      <c r="AE32" s="1">
        <v>97.6</v>
      </c>
      <c r="AF32" s="1">
        <v>97.9</v>
      </c>
      <c r="AG32" s="1">
        <v>98.7</v>
      </c>
      <c r="AH32" s="1">
        <v>97.7</v>
      </c>
      <c r="AI32" s="1">
        <v>97.9</v>
      </c>
      <c r="AJ32" s="16">
        <v>97.9</v>
      </c>
      <c r="AL32" s="14"/>
      <c r="AM32" s="17" t="s">
        <v>47</v>
      </c>
      <c r="AN32" s="14">
        <v>97.9</v>
      </c>
      <c r="AO32" s="1">
        <v>98</v>
      </c>
      <c r="AP32" s="1">
        <v>97.9</v>
      </c>
      <c r="AQ32" s="1">
        <v>98.1</v>
      </c>
      <c r="AR32" s="1">
        <v>98.1</v>
      </c>
      <c r="AS32" s="1">
        <v>98.6</v>
      </c>
      <c r="AT32" s="1">
        <v>97.6</v>
      </c>
      <c r="AU32" s="1">
        <v>97.5</v>
      </c>
      <c r="AV32" s="16">
        <v>98.2</v>
      </c>
      <c r="AX32" s="14"/>
      <c r="AY32" s="17" t="s">
        <v>47</v>
      </c>
      <c r="AZ32" s="14">
        <v>98.1</v>
      </c>
      <c r="BA32" s="1">
        <v>98.2</v>
      </c>
      <c r="BB32" s="1">
        <v>97.9</v>
      </c>
      <c r="BC32" s="1">
        <v>98.6</v>
      </c>
      <c r="BD32" s="1">
        <v>98.1</v>
      </c>
      <c r="BE32" s="1">
        <v>98.9</v>
      </c>
      <c r="BF32" s="1">
        <v>98</v>
      </c>
      <c r="BG32" s="1">
        <v>96.9</v>
      </c>
      <c r="BH32" s="16">
        <v>98</v>
      </c>
      <c r="BJ32" s="14"/>
      <c r="BK32" s="17" t="s">
        <v>47</v>
      </c>
      <c r="BL32" s="14">
        <v>98.2</v>
      </c>
      <c r="BM32" s="1">
        <v>98.5</v>
      </c>
      <c r="BN32" s="1">
        <v>98.1</v>
      </c>
      <c r="BO32" s="1">
        <v>98.3</v>
      </c>
      <c r="BP32" s="1">
        <v>98.3</v>
      </c>
      <c r="BQ32" s="1">
        <v>0</v>
      </c>
      <c r="BR32" s="1">
        <v>98.2</v>
      </c>
      <c r="BS32" s="1">
        <v>96.1</v>
      </c>
      <c r="BT32" s="16">
        <v>98.5</v>
      </c>
      <c r="BV32" s="14"/>
      <c r="BW32" s="17" t="s">
        <v>47</v>
      </c>
      <c r="BX32" s="14">
        <v>98.1</v>
      </c>
      <c r="BY32" s="1">
        <v>98</v>
      </c>
      <c r="BZ32" s="1">
        <v>97.9</v>
      </c>
      <c r="CA32" s="1">
        <v>98.4</v>
      </c>
      <c r="CB32" s="1">
        <v>98.1</v>
      </c>
      <c r="CC32" s="1">
        <v>0</v>
      </c>
      <c r="CD32" s="1">
        <v>97.6</v>
      </c>
      <c r="CE32" s="1">
        <v>0</v>
      </c>
      <c r="CF32" s="16">
        <v>98.9</v>
      </c>
      <c r="CH32" s="14"/>
      <c r="CI32" s="17" t="s">
        <v>47</v>
      </c>
      <c r="CJ32" s="14">
        <v>98.4</v>
      </c>
      <c r="CK32" s="1">
        <v>0</v>
      </c>
      <c r="CL32" s="1">
        <v>98.2</v>
      </c>
      <c r="CM32" s="1">
        <v>98.4</v>
      </c>
      <c r="CN32" s="1">
        <v>98.2</v>
      </c>
      <c r="CO32" s="1">
        <v>0</v>
      </c>
      <c r="CP32" s="1">
        <v>98.6</v>
      </c>
      <c r="CQ32" s="1">
        <v>0</v>
      </c>
      <c r="CR32" s="16">
        <v>99</v>
      </c>
    </row>
    <row r="33" spans="2:96" x14ac:dyDescent="0.45">
      <c r="B33" s="23"/>
      <c r="C33" s="24" t="s">
        <v>48</v>
      </c>
      <c r="D33" s="23">
        <v>99.4</v>
      </c>
      <c r="E33" s="25">
        <v>99.5</v>
      </c>
      <c r="F33" s="25">
        <v>99.3</v>
      </c>
      <c r="G33" s="25">
        <v>99.5</v>
      </c>
      <c r="H33" s="25">
        <v>99.4</v>
      </c>
      <c r="I33" s="25">
        <v>99.4</v>
      </c>
      <c r="J33" s="25">
        <v>99.4</v>
      </c>
      <c r="K33" s="25">
        <v>99</v>
      </c>
      <c r="L33" s="26">
        <v>99.7</v>
      </c>
      <c r="N33" s="23"/>
      <c r="O33" s="24" t="s">
        <v>48</v>
      </c>
      <c r="P33" s="23">
        <v>99.3</v>
      </c>
      <c r="Q33" s="25">
        <v>99.4</v>
      </c>
      <c r="R33" s="25">
        <v>99.2</v>
      </c>
      <c r="S33" s="25">
        <v>99.4</v>
      </c>
      <c r="T33" s="25">
        <v>99.3</v>
      </c>
      <c r="U33" s="25">
        <v>99.4</v>
      </c>
      <c r="V33" s="25">
        <v>99.3</v>
      </c>
      <c r="W33" s="25">
        <v>99.1</v>
      </c>
      <c r="X33" s="26">
        <v>99.3</v>
      </c>
      <c r="Z33" s="23"/>
      <c r="AA33" s="24" t="s">
        <v>48</v>
      </c>
      <c r="AB33" s="23">
        <v>99.3</v>
      </c>
      <c r="AC33" s="25">
        <v>99.4</v>
      </c>
      <c r="AD33" s="25">
        <v>99.2</v>
      </c>
      <c r="AE33" s="25">
        <v>99.3</v>
      </c>
      <c r="AF33" s="25">
        <v>99.4</v>
      </c>
      <c r="AG33" s="25">
        <v>99.4</v>
      </c>
      <c r="AH33" s="25">
        <v>99.3</v>
      </c>
      <c r="AI33" s="25">
        <v>99.1</v>
      </c>
      <c r="AJ33" s="26">
        <v>99.6</v>
      </c>
      <c r="AL33" s="23"/>
      <c r="AM33" s="24" t="s">
        <v>48</v>
      </c>
      <c r="AN33" s="23">
        <v>99.3</v>
      </c>
      <c r="AO33" s="25">
        <v>99.5</v>
      </c>
      <c r="AP33" s="25">
        <v>99.3</v>
      </c>
      <c r="AQ33" s="25">
        <v>99.5</v>
      </c>
      <c r="AR33" s="25">
        <v>99.4</v>
      </c>
      <c r="AS33" s="25">
        <v>99.4</v>
      </c>
      <c r="AT33" s="25">
        <v>99.3</v>
      </c>
      <c r="AU33" s="25">
        <v>99.1</v>
      </c>
      <c r="AV33" s="26">
        <v>99.8</v>
      </c>
      <c r="AX33" s="23"/>
      <c r="AY33" s="24" t="s">
        <v>48</v>
      </c>
      <c r="AZ33" s="23">
        <v>99.4</v>
      </c>
      <c r="BA33" s="25">
        <v>99.5</v>
      </c>
      <c r="BB33" s="25">
        <v>99.3</v>
      </c>
      <c r="BC33" s="25">
        <v>99.5</v>
      </c>
      <c r="BD33" s="25">
        <v>99.5</v>
      </c>
      <c r="BE33" s="25">
        <v>99.4</v>
      </c>
      <c r="BF33" s="25">
        <v>99.4</v>
      </c>
      <c r="BG33" s="25">
        <v>99</v>
      </c>
      <c r="BH33" s="26">
        <v>99.6</v>
      </c>
      <c r="BJ33" s="23"/>
      <c r="BK33" s="24" t="s">
        <v>48</v>
      </c>
      <c r="BL33" s="23">
        <v>99.4</v>
      </c>
      <c r="BM33" s="25">
        <v>99.6</v>
      </c>
      <c r="BN33" s="25">
        <v>99.3</v>
      </c>
      <c r="BO33" s="25">
        <v>99.5</v>
      </c>
      <c r="BP33" s="25">
        <v>99.5</v>
      </c>
      <c r="BQ33" s="25">
        <v>0</v>
      </c>
      <c r="BR33" s="25">
        <v>99.5</v>
      </c>
      <c r="BS33" s="25">
        <v>98.8</v>
      </c>
      <c r="BT33" s="26">
        <v>99.8</v>
      </c>
      <c r="BV33" s="23"/>
      <c r="BW33" s="24" t="s">
        <v>48</v>
      </c>
      <c r="BX33" s="23">
        <v>99.4</v>
      </c>
      <c r="BY33" s="25">
        <v>99.5</v>
      </c>
      <c r="BZ33" s="25">
        <v>99.3</v>
      </c>
      <c r="CA33" s="25">
        <v>99.5</v>
      </c>
      <c r="CB33" s="25">
        <v>99.4</v>
      </c>
      <c r="CC33" s="25">
        <v>0</v>
      </c>
      <c r="CD33" s="25">
        <v>99.4</v>
      </c>
      <c r="CE33" s="25">
        <v>0</v>
      </c>
      <c r="CF33" s="26">
        <v>99.9</v>
      </c>
      <c r="CH33" s="23"/>
      <c r="CI33" s="24" t="s">
        <v>48</v>
      </c>
      <c r="CJ33" s="23">
        <v>99.4</v>
      </c>
      <c r="CK33" s="25">
        <v>0</v>
      </c>
      <c r="CL33" s="25">
        <v>99.3</v>
      </c>
      <c r="CM33" s="25">
        <v>99.5</v>
      </c>
      <c r="CN33" s="25">
        <v>99.4</v>
      </c>
      <c r="CO33" s="25">
        <v>0</v>
      </c>
      <c r="CP33" s="25">
        <v>99.6</v>
      </c>
      <c r="CQ33" s="25">
        <v>0</v>
      </c>
      <c r="CR33" s="26">
        <v>99.9</v>
      </c>
    </row>
    <row r="34" spans="2:96" x14ac:dyDescent="0.45">
      <c r="B34" s="14" t="s">
        <v>49</v>
      </c>
      <c r="C34" s="18" t="s">
        <v>37</v>
      </c>
      <c r="D34" s="14">
        <v>100.2</v>
      </c>
      <c r="E34" s="1">
        <v>100.3</v>
      </c>
      <c r="F34" s="1">
        <v>100.1</v>
      </c>
      <c r="G34" s="1">
        <v>100.3</v>
      </c>
      <c r="H34" s="1">
        <v>100.1</v>
      </c>
      <c r="I34" s="1">
        <v>100.2</v>
      </c>
      <c r="J34" s="1">
        <v>100.2</v>
      </c>
      <c r="K34" s="1">
        <v>100.1</v>
      </c>
      <c r="L34" s="16">
        <v>100.4</v>
      </c>
      <c r="N34" s="14" t="s">
        <v>49</v>
      </c>
      <c r="O34" s="18" t="s">
        <v>37</v>
      </c>
      <c r="P34" s="14">
        <v>100.4</v>
      </c>
      <c r="Q34" s="1">
        <v>100.4</v>
      </c>
      <c r="R34" s="1">
        <v>100.3</v>
      </c>
      <c r="S34" s="1">
        <v>100.4</v>
      </c>
      <c r="T34" s="1">
        <v>100.3</v>
      </c>
      <c r="U34" s="1">
        <v>100.3</v>
      </c>
      <c r="V34" s="1">
        <v>100.4</v>
      </c>
      <c r="W34" s="1">
        <v>100.1</v>
      </c>
      <c r="X34" s="16">
        <v>100.4</v>
      </c>
      <c r="Z34" s="14" t="s">
        <v>65</v>
      </c>
      <c r="AA34" s="18" t="s">
        <v>37</v>
      </c>
      <c r="AB34" s="14">
        <v>100.4</v>
      </c>
      <c r="AC34" s="1">
        <v>100.4</v>
      </c>
      <c r="AD34" s="1">
        <v>100.2</v>
      </c>
      <c r="AE34" s="1">
        <v>100.4</v>
      </c>
      <c r="AF34" s="1">
        <v>100.2</v>
      </c>
      <c r="AG34" s="1">
        <v>100.3</v>
      </c>
      <c r="AH34" s="1">
        <v>100.4</v>
      </c>
      <c r="AI34" s="1">
        <v>100.1</v>
      </c>
      <c r="AJ34" s="16">
        <v>100.6</v>
      </c>
      <c r="AL34" s="14" t="s">
        <v>65</v>
      </c>
      <c r="AM34" s="18" t="s">
        <v>37</v>
      </c>
      <c r="AN34" s="14">
        <v>100.2</v>
      </c>
      <c r="AO34" s="1">
        <v>100.3</v>
      </c>
      <c r="AP34" s="1">
        <v>100.1</v>
      </c>
      <c r="AQ34" s="1">
        <v>100.4</v>
      </c>
      <c r="AR34" s="1">
        <v>100.1</v>
      </c>
      <c r="AS34" s="1">
        <v>100.3</v>
      </c>
      <c r="AT34" s="1">
        <v>100.3</v>
      </c>
      <c r="AU34" s="1">
        <v>100.1</v>
      </c>
      <c r="AV34" s="16">
        <v>100.5</v>
      </c>
      <c r="AX34" s="14" t="s">
        <v>65</v>
      </c>
      <c r="AY34" s="18" t="s">
        <v>37</v>
      </c>
      <c r="AZ34" s="14">
        <v>100.1</v>
      </c>
      <c r="BA34" s="1">
        <v>100.2</v>
      </c>
      <c r="BB34" s="1">
        <v>100</v>
      </c>
      <c r="BC34" s="1">
        <v>100.2</v>
      </c>
      <c r="BD34" s="1">
        <v>100.1</v>
      </c>
      <c r="BE34" s="1">
        <v>100.2</v>
      </c>
      <c r="BF34" s="1">
        <v>100.2</v>
      </c>
      <c r="BG34" s="1">
        <v>100.2</v>
      </c>
      <c r="BH34" s="16">
        <v>100.3</v>
      </c>
      <c r="BJ34" s="14" t="s">
        <v>65</v>
      </c>
      <c r="BK34" s="18" t="s">
        <v>37</v>
      </c>
      <c r="BL34" s="14">
        <v>100</v>
      </c>
      <c r="BM34" s="1">
        <v>100</v>
      </c>
      <c r="BN34" s="1">
        <v>100</v>
      </c>
      <c r="BO34" s="1">
        <v>100.2</v>
      </c>
      <c r="BP34" s="1">
        <v>100.1</v>
      </c>
      <c r="BQ34" s="1">
        <v>0</v>
      </c>
      <c r="BR34" s="1">
        <v>100.2</v>
      </c>
      <c r="BS34" s="1">
        <v>100.3</v>
      </c>
      <c r="BT34" s="16">
        <v>100.4</v>
      </c>
      <c r="BV34" s="14" t="s">
        <v>65</v>
      </c>
      <c r="BW34" s="18" t="s">
        <v>37</v>
      </c>
      <c r="BX34" s="14">
        <v>100</v>
      </c>
      <c r="BY34" s="1">
        <v>100.2</v>
      </c>
      <c r="BZ34" s="1">
        <v>99.9</v>
      </c>
      <c r="CA34" s="1">
        <v>100.2</v>
      </c>
      <c r="CB34" s="1">
        <v>100</v>
      </c>
      <c r="CC34" s="1">
        <v>0</v>
      </c>
      <c r="CD34" s="1">
        <v>100.2</v>
      </c>
      <c r="CE34" s="1">
        <v>0</v>
      </c>
      <c r="CF34" s="16">
        <v>100.2</v>
      </c>
      <c r="CH34" s="14" t="s">
        <v>65</v>
      </c>
      <c r="CI34" s="18" t="s">
        <v>37</v>
      </c>
      <c r="CJ34" s="14">
        <v>100</v>
      </c>
      <c r="CK34" s="1">
        <v>0</v>
      </c>
      <c r="CL34" s="1">
        <v>99.9</v>
      </c>
      <c r="CM34" s="1">
        <v>100.2</v>
      </c>
      <c r="CN34" s="1">
        <v>99.9</v>
      </c>
      <c r="CO34" s="1">
        <v>0</v>
      </c>
      <c r="CP34" s="1">
        <v>100</v>
      </c>
      <c r="CQ34" s="1">
        <v>0</v>
      </c>
      <c r="CR34" s="16">
        <v>100.3</v>
      </c>
    </row>
    <row r="35" spans="2:96" x14ac:dyDescent="0.45">
      <c r="B35" s="14"/>
      <c r="C35" s="17" t="s">
        <v>38</v>
      </c>
      <c r="D35" s="14">
        <v>99.8</v>
      </c>
      <c r="E35" s="1">
        <v>99.9</v>
      </c>
      <c r="F35" s="1">
        <v>99.7</v>
      </c>
      <c r="G35" s="1">
        <v>99.9</v>
      </c>
      <c r="H35" s="1">
        <v>99.8</v>
      </c>
      <c r="I35" s="1">
        <v>99.9</v>
      </c>
      <c r="J35" s="1">
        <v>100</v>
      </c>
      <c r="K35" s="1">
        <v>99.8</v>
      </c>
      <c r="L35" s="16">
        <v>100.1</v>
      </c>
      <c r="N35" s="14"/>
      <c r="O35" s="17" t="s">
        <v>38</v>
      </c>
      <c r="P35" s="14">
        <v>100</v>
      </c>
      <c r="Q35" s="1">
        <v>100.1</v>
      </c>
      <c r="R35" s="1">
        <v>99.8</v>
      </c>
      <c r="S35" s="1">
        <v>100</v>
      </c>
      <c r="T35" s="1">
        <v>99.9</v>
      </c>
      <c r="U35" s="1">
        <v>99.9</v>
      </c>
      <c r="V35" s="1">
        <v>100.1</v>
      </c>
      <c r="W35" s="1">
        <v>99.7</v>
      </c>
      <c r="X35" s="16">
        <v>100</v>
      </c>
      <c r="Z35" s="14"/>
      <c r="AA35" s="17" t="s">
        <v>38</v>
      </c>
      <c r="AB35" s="14">
        <v>99.9</v>
      </c>
      <c r="AC35" s="1">
        <v>100</v>
      </c>
      <c r="AD35" s="1">
        <v>99.8</v>
      </c>
      <c r="AE35" s="1">
        <v>100.1</v>
      </c>
      <c r="AF35" s="1">
        <v>99.8</v>
      </c>
      <c r="AG35" s="1">
        <v>99.9</v>
      </c>
      <c r="AH35" s="1">
        <v>100</v>
      </c>
      <c r="AI35" s="1">
        <v>99.7</v>
      </c>
      <c r="AJ35" s="16">
        <v>100.2</v>
      </c>
      <c r="AL35" s="14"/>
      <c r="AM35" s="17" t="s">
        <v>38</v>
      </c>
      <c r="AN35" s="14">
        <v>99.8</v>
      </c>
      <c r="AO35" s="1">
        <v>99.9</v>
      </c>
      <c r="AP35" s="1">
        <v>99.7</v>
      </c>
      <c r="AQ35" s="1">
        <v>100</v>
      </c>
      <c r="AR35" s="1">
        <v>99.7</v>
      </c>
      <c r="AS35" s="1">
        <v>100</v>
      </c>
      <c r="AT35" s="1">
        <v>100.1</v>
      </c>
      <c r="AU35" s="1">
        <v>99.7</v>
      </c>
      <c r="AV35" s="16">
        <v>100.1</v>
      </c>
      <c r="AX35" s="14"/>
      <c r="AY35" s="17" t="s">
        <v>38</v>
      </c>
      <c r="AZ35" s="14">
        <v>99.8</v>
      </c>
      <c r="BA35" s="1">
        <v>99.8</v>
      </c>
      <c r="BB35" s="1">
        <v>99.7</v>
      </c>
      <c r="BC35" s="1">
        <v>99.8</v>
      </c>
      <c r="BD35" s="1">
        <v>99.8</v>
      </c>
      <c r="BE35" s="1">
        <v>99.9</v>
      </c>
      <c r="BF35" s="1">
        <v>100</v>
      </c>
      <c r="BG35" s="1">
        <v>99.9</v>
      </c>
      <c r="BH35" s="16">
        <v>100</v>
      </c>
      <c r="BJ35" s="14"/>
      <c r="BK35" s="17" t="s">
        <v>38</v>
      </c>
      <c r="BL35" s="14">
        <v>99.7</v>
      </c>
      <c r="BM35" s="1">
        <v>99.7</v>
      </c>
      <c r="BN35" s="1">
        <v>99.7</v>
      </c>
      <c r="BO35" s="1">
        <v>99.9</v>
      </c>
      <c r="BP35" s="1">
        <v>99.7</v>
      </c>
      <c r="BQ35" s="1">
        <v>0</v>
      </c>
      <c r="BR35" s="1">
        <v>100</v>
      </c>
      <c r="BS35" s="1">
        <v>100.1</v>
      </c>
      <c r="BT35" s="16">
        <v>100.1</v>
      </c>
      <c r="BV35" s="14"/>
      <c r="BW35" s="17" t="s">
        <v>38</v>
      </c>
      <c r="BX35" s="14">
        <v>99.7</v>
      </c>
      <c r="BY35" s="1">
        <v>99.9</v>
      </c>
      <c r="BZ35" s="1">
        <v>99.7</v>
      </c>
      <c r="CA35" s="1">
        <v>99.9</v>
      </c>
      <c r="CB35" s="1">
        <v>99.7</v>
      </c>
      <c r="CC35" s="1">
        <v>0</v>
      </c>
      <c r="CD35" s="1">
        <v>100.1</v>
      </c>
      <c r="CE35" s="1">
        <v>0</v>
      </c>
      <c r="CF35" s="16">
        <v>99.9</v>
      </c>
      <c r="CH35" s="14"/>
      <c r="CI35" s="17" t="s">
        <v>38</v>
      </c>
      <c r="CJ35" s="14">
        <v>99.7</v>
      </c>
      <c r="CK35" s="1">
        <v>0</v>
      </c>
      <c r="CL35" s="1">
        <v>99.6</v>
      </c>
      <c r="CM35" s="1">
        <v>100</v>
      </c>
      <c r="CN35" s="1">
        <v>99.6</v>
      </c>
      <c r="CO35" s="1">
        <v>0</v>
      </c>
      <c r="CP35" s="1">
        <v>99.9</v>
      </c>
      <c r="CQ35" s="1">
        <v>0</v>
      </c>
      <c r="CR35" s="16">
        <v>100</v>
      </c>
    </row>
    <row r="36" spans="2:96" x14ac:dyDescent="0.45">
      <c r="B36" s="14"/>
      <c r="C36" s="17" t="s">
        <v>62</v>
      </c>
      <c r="D36" s="14">
        <v>100.1</v>
      </c>
      <c r="E36" s="1">
        <v>100.2</v>
      </c>
      <c r="F36" s="1">
        <v>100</v>
      </c>
      <c r="G36" s="1">
        <v>100.1</v>
      </c>
      <c r="H36" s="1">
        <v>100.1</v>
      </c>
      <c r="I36" s="1">
        <v>100.2</v>
      </c>
      <c r="J36" s="1">
        <v>100.2</v>
      </c>
      <c r="K36" s="1">
        <v>100.1</v>
      </c>
      <c r="L36" s="16">
        <v>100.3</v>
      </c>
      <c r="N36" s="14"/>
      <c r="O36" s="17" t="s">
        <v>39</v>
      </c>
      <c r="P36" s="14">
        <v>100.3</v>
      </c>
      <c r="Q36" s="1">
        <v>100.4</v>
      </c>
      <c r="R36" s="1">
        <v>100.1</v>
      </c>
      <c r="S36" s="1">
        <v>100.3</v>
      </c>
      <c r="T36" s="1">
        <v>100.2</v>
      </c>
      <c r="U36" s="1">
        <v>100.2</v>
      </c>
      <c r="V36" s="1">
        <v>100.3</v>
      </c>
      <c r="W36" s="1">
        <v>100</v>
      </c>
      <c r="X36" s="16">
        <v>100.3</v>
      </c>
      <c r="Z36" s="14"/>
      <c r="AA36" s="17" t="s">
        <v>39</v>
      </c>
      <c r="AB36" s="14">
        <v>100.2</v>
      </c>
      <c r="AC36" s="1">
        <v>100.3</v>
      </c>
      <c r="AD36" s="1">
        <v>100.1</v>
      </c>
      <c r="AE36" s="1">
        <v>100.4</v>
      </c>
      <c r="AF36" s="1">
        <v>100.1</v>
      </c>
      <c r="AG36" s="1">
        <v>100.2</v>
      </c>
      <c r="AH36" s="1">
        <v>100.3</v>
      </c>
      <c r="AI36" s="1">
        <v>100</v>
      </c>
      <c r="AJ36" s="16">
        <v>100.5</v>
      </c>
      <c r="AL36" s="14"/>
      <c r="AM36" s="17" t="s">
        <v>39</v>
      </c>
      <c r="AN36" s="14">
        <v>100.1</v>
      </c>
      <c r="AO36" s="1">
        <v>100.2</v>
      </c>
      <c r="AP36" s="1">
        <v>100</v>
      </c>
      <c r="AQ36" s="1">
        <v>100.3</v>
      </c>
      <c r="AR36" s="1">
        <v>100</v>
      </c>
      <c r="AS36" s="1">
        <v>100.2</v>
      </c>
      <c r="AT36" s="1">
        <v>100.3</v>
      </c>
      <c r="AU36" s="1">
        <v>100</v>
      </c>
      <c r="AV36" s="16">
        <v>100.4</v>
      </c>
      <c r="AX36" s="14"/>
      <c r="AY36" s="17" t="s">
        <v>39</v>
      </c>
      <c r="AZ36" s="14">
        <v>100</v>
      </c>
      <c r="BA36" s="1">
        <v>100.1</v>
      </c>
      <c r="BB36" s="1">
        <v>100</v>
      </c>
      <c r="BC36" s="1">
        <v>100</v>
      </c>
      <c r="BD36" s="1">
        <v>100.1</v>
      </c>
      <c r="BE36" s="1">
        <v>100.1</v>
      </c>
      <c r="BF36" s="1">
        <v>100.2</v>
      </c>
      <c r="BG36" s="1">
        <v>100.2</v>
      </c>
      <c r="BH36" s="16">
        <v>100.3</v>
      </c>
      <c r="BJ36" s="14"/>
      <c r="BK36" s="17" t="s">
        <v>39</v>
      </c>
      <c r="BL36" s="14">
        <v>100</v>
      </c>
      <c r="BM36" s="1">
        <v>100</v>
      </c>
      <c r="BN36" s="1">
        <v>99.9</v>
      </c>
      <c r="BO36" s="1">
        <v>100.1</v>
      </c>
      <c r="BP36" s="1">
        <v>100.1</v>
      </c>
      <c r="BQ36" s="1">
        <v>0</v>
      </c>
      <c r="BR36" s="1">
        <v>100.2</v>
      </c>
      <c r="BS36" s="1">
        <v>100.5</v>
      </c>
      <c r="BT36" s="16">
        <v>100.3</v>
      </c>
      <c r="BV36" s="14"/>
      <c r="BW36" s="17" t="s">
        <v>39</v>
      </c>
      <c r="BX36" s="14">
        <v>100</v>
      </c>
      <c r="BY36" s="1">
        <v>100.2</v>
      </c>
      <c r="BZ36" s="1">
        <v>99.9</v>
      </c>
      <c r="CA36" s="1">
        <v>100.1</v>
      </c>
      <c r="CB36" s="1">
        <v>100</v>
      </c>
      <c r="CC36" s="1">
        <v>0</v>
      </c>
      <c r="CD36" s="1">
        <v>100.2</v>
      </c>
      <c r="CE36" s="1">
        <v>0</v>
      </c>
      <c r="CF36" s="16">
        <v>100.2</v>
      </c>
      <c r="CH36" s="14"/>
      <c r="CI36" s="17" t="s">
        <v>39</v>
      </c>
      <c r="CJ36" s="14">
        <v>100</v>
      </c>
      <c r="CK36" s="1">
        <v>0</v>
      </c>
      <c r="CL36" s="1">
        <v>99.8</v>
      </c>
      <c r="CM36" s="1">
        <v>100.1</v>
      </c>
      <c r="CN36" s="1">
        <v>99.9</v>
      </c>
      <c r="CO36" s="1">
        <v>0</v>
      </c>
      <c r="CP36" s="1">
        <v>100</v>
      </c>
      <c r="CQ36" s="1">
        <v>0</v>
      </c>
      <c r="CR36" s="16">
        <v>100.2</v>
      </c>
    </row>
    <row r="37" spans="2:96" x14ac:dyDescent="0.45">
      <c r="B37" s="14"/>
      <c r="C37" s="17" t="s">
        <v>40</v>
      </c>
      <c r="D37" s="14">
        <v>100.2</v>
      </c>
      <c r="E37" s="1">
        <v>100.3</v>
      </c>
      <c r="F37" s="1">
        <v>100.1</v>
      </c>
      <c r="G37" s="1">
        <v>100.2</v>
      </c>
      <c r="H37" s="1">
        <v>100.3</v>
      </c>
      <c r="I37" s="1">
        <v>100.2</v>
      </c>
      <c r="J37" s="1">
        <v>100.3</v>
      </c>
      <c r="K37" s="1">
        <v>100.2</v>
      </c>
      <c r="L37" s="16">
        <v>100.4</v>
      </c>
      <c r="N37" s="14"/>
      <c r="O37" s="17" t="s">
        <v>40</v>
      </c>
      <c r="P37" s="14">
        <v>100.4</v>
      </c>
      <c r="Q37" s="1">
        <v>100.5</v>
      </c>
      <c r="R37" s="1">
        <v>100.2</v>
      </c>
      <c r="S37" s="1">
        <v>100.4</v>
      </c>
      <c r="T37" s="1">
        <v>100.3</v>
      </c>
      <c r="U37" s="1">
        <v>100.3</v>
      </c>
      <c r="V37" s="1">
        <v>100.4</v>
      </c>
      <c r="W37" s="1">
        <v>100.1</v>
      </c>
      <c r="X37" s="16">
        <v>100.5</v>
      </c>
      <c r="Z37" s="14"/>
      <c r="AA37" s="17" t="s">
        <v>40</v>
      </c>
      <c r="AB37" s="14">
        <v>100.3</v>
      </c>
      <c r="AC37" s="1">
        <v>100.4</v>
      </c>
      <c r="AD37" s="1">
        <v>100.1</v>
      </c>
      <c r="AE37" s="1">
        <v>100.4</v>
      </c>
      <c r="AF37" s="1">
        <v>100.2</v>
      </c>
      <c r="AG37" s="1">
        <v>100.3</v>
      </c>
      <c r="AH37" s="1">
        <v>100.4</v>
      </c>
      <c r="AI37" s="1">
        <v>100.1</v>
      </c>
      <c r="AJ37" s="16">
        <v>100.6</v>
      </c>
      <c r="AL37" s="14"/>
      <c r="AM37" s="17" t="s">
        <v>40</v>
      </c>
      <c r="AN37" s="14">
        <v>100.3</v>
      </c>
      <c r="AO37" s="1">
        <v>100.3</v>
      </c>
      <c r="AP37" s="1">
        <v>100.1</v>
      </c>
      <c r="AQ37" s="1">
        <v>100.4</v>
      </c>
      <c r="AR37" s="1">
        <v>100.2</v>
      </c>
      <c r="AS37" s="1">
        <v>100.3</v>
      </c>
      <c r="AT37" s="1">
        <v>100.3</v>
      </c>
      <c r="AU37" s="1">
        <v>100.1</v>
      </c>
      <c r="AV37" s="16">
        <v>100.5</v>
      </c>
      <c r="AX37" s="14"/>
      <c r="AY37" s="17" t="s">
        <v>40</v>
      </c>
      <c r="AZ37" s="14">
        <v>100.2</v>
      </c>
      <c r="BA37" s="1">
        <v>100.2</v>
      </c>
      <c r="BB37" s="1">
        <v>100.1</v>
      </c>
      <c r="BC37" s="1">
        <v>100</v>
      </c>
      <c r="BD37" s="1">
        <v>100.3</v>
      </c>
      <c r="BE37" s="1">
        <v>100.2</v>
      </c>
      <c r="BF37" s="1">
        <v>100.3</v>
      </c>
      <c r="BG37" s="1">
        <v>100.3</v>
      </c>
      <c r="BH37" s="16">
        <v>100.4</v>
      </c>
      <c r="BJ37" s="14"/>
      <c r="BK37" s="17" t="s">
        <v>40</v>
      </c>
      <c r="BL37" s="14">
        <v>100.1</v>
      </c>
      <c r="BM37" s="1">
        <v>100.2</v>
      </c>
      <c r="BN37" s="1">
        <v>100</v>
      </c>
      <c r="BO37" s="1">
        <v>100.1</v>
      </c>
      <c r="BP37" s="1">
        <v>100.2</v>
      </c>
      <c r="BQ37" s="1">
        <v>0</v>
      </c>
      <c r="BR37" s="1">
        <v>100.2</v>
      </c>
      <c r="BS37" s="1">
        <v>100.6</v>
      </c>
      <c r="BT37" s="16">
        <v>100.4</v>
      </c>
      <c r="BV37" s="14"/>
      <c r="BW37" s="17" t="s">
        <v>40</v>
      </c>
      <c r="BX37" s="14">
        <v>100.2</v>
      </c>
      <c r="BY37" s="1">
        <v>100.4</v>
      </c>
      <c r="BZ37" s="1">
        <v>100.1</v>
      </c>
      <c r="CA37" s="1">
        <v>100.3</v>
      </c>
      <c r="CB37" s="1">
        <v>100.2</v>
      </c>
      <c r="CC37" s="1">
        <v>0</v>
      </c>
      <c r="CD37" s="1">
        <v>100.3</v>
      </c>
      <c r="CE37" s="1">
        <v>0</v>
      </c>
      <c r="CF37" s="16">
        <v>100.4</v>
      </c>
      <c r="CH37" s="14"/>
      <c r="CI37" s="17" t="s">
        <v>40</v>
      </c>
      <c r="CJ37" s="14">
        <v>100.2</v>
      </c>
      <c r="CK37" s="1">
        <v>0</v>
      </c>
      <c r="CL37" s="1">
        <v>100.1</v>
      </c>
      <c r="CM37" s="1">
        <v>100.4</v>
      </c>
      <c r="CN37" s="1">
        <v>100.1</v>
      </c>
      <c r="CO37" s="1">
        <v>0</v>
      </c>
      <c r="CP37" s="1">
        <v>100.2</v>
      </c>
      <c r="CQ37" s="1">
        <v>0</v>
      </c>
      <c r="CR37" s="16">
        <v>100.4</v>
      </c>
    </row>
    <row r="38" spans="2:96" x14ac:dyDescent="0.45">
      <c r="B38" s="14"/>
      <c r="C38" s="17" t="s">
        <v>41</v>
      </c>
      <c r="D38" s="14">
        <v>99.1</v>
      </c>
      <c r="E38" s="1">
        <v>99.3</v>
      </c>
      <c r="F38" s="1">
        <v>99.1</v>
      </c>
      <c r="G38" s="1">
        <v>99.3</v>
      </c>
      <c r="H38" s="1">
        <v>99.2</v>
      </c>
      <c r="I38" s="1">
        <v>99.4</v>
      </c>
      <c r="J38" s="1">
        <v>99.4</v>
      </c>
      <c r="K38" s="1">
        <v>99</v>
      </c>
      <c r="L38" s="16">
        <v>99.3</v>
      </c>
      <c r="N38" s="14"/>
      <c r="O38" s="17" t="s">
        <v>41</v>
      </c>
      <c r="P38" s="14">
        <v>99.1</v>
      </c>
      <c r="Q38" s="1">
        <v>99.3</v>
      </c>
      <c r="R38" s="1">
        <v>99</v>
      </c>
      <c r="S38" s="1">
        <v>99.3</v>
      </c>
      <c r="T38" s="1">
        <v>99.1</v>
      </c>
      <c r="U38" s="1">
        <v>99.3</v>
      </c>
      <c r="V38" s="1">
        <v>99.3</v>
      </c>
      <c r="W38" s="1">
        <v>99</v>
      </c>
      <c r="X38" s="16">
        <v>99.1</v>
      </c>
      <c r="Z38" s="14"/>
      <c r="AA38" s="17" t="s">
        <v>108</v>
      </c>
      <c r="AB38" s="14">
        <v>99.1</v>
      </c>
      <c r="AC38" s="1">
        <v>99.3</v>
      </c>
      <c r="AD38" s="1">
        <v>99.1</v>
      </c>
      <c r="AE38" s="1">
        <v>99.3</v>
      </c>
      <c r="AF38" s="1">
        <v>99.1</v>
      </c>
      <c r="AG38" s="1">
        <v>99.4</v>
      </c>
      <c r="AH38" s="1">
        <v>99.3</v>
      </c>
      <c r="AI38" s="1">
        <v>99.1</v>
      </c>
      <c r="AJ38" s="16">
        <v>99.3</v>
      </c>
      <c r="AL38" s="14"/>
      <c r="AM38" s="17" t="s">
        <v>108</v>
      </c>
      <c r="AN38" s="14">
        <v>99.1</v>
      </c>
      <c r="AO38" s="1">
        <v>99.2</v>
      </c>
      <c r="AP38" s="1">
        <v>99.1</v>
      </c>
      <c r="AQ38" s="1">
        <v>99.4</v>
      </c>
      <c r="AR38" s="1">
        <v>99.1</v>
      </c>
      <c r="AS38" s="1">
        <v>99.5</v>
      </c>
      <c r="AT38" s="1">
        <v>99.3</v>
      </c>
      <c r="AU38" s="1">
        <v>99</v>
      </c>
      <c r="AV38" s="16">
        <v>99.4</v>
      </c>
      <c r="AX38" s="14"/>
      <c r="AY38" s="17" t="s">
        <v>108</v>
      </c>
      <c r="AZ38" s="14">
        <v>99.1</v>
      </c>
      <c r="BA38" s="1">
        <v>99.3</v>
      </c>
      <c r="BB38" s="1">
        <v>99.1</v>
      </c>
      <c r="BC38" s="1">
        <v>99.3</v>
      </c>
      <c r="BD38" s="1">
        <v>99.3</v>
      </c>
      <c r="BE38" s="1">
        <v>99.4</v>
      </c>
      <c r="BF38" s="1">
        <v>99.4</v>
      </c>
      <c r="BG38" s="1">
        <v>98.9</v>
      </c>
      <c r="BH38" s="16">
        <v>99.2</v>
      </c>
      <c r="BJ38" s="14"/>
      <c r="BK38" s="17" t="s">
        <v>108</v>
      </c>
      <c r="BL38" s="14">
        <v>99.1</v>
      </c>
      <c r="BM38" s="1">
        <v>99.3</v>
      </c>
      <c r="BN38" s="1">
        <v>99.1</v>
      </c>
      <c r="BO38" s="1">
        <v>99.3</v>
      </c>
      <c r="BP38" s="1">
        <v>99.3</v>
      </c>
      <c r="BQ38" s="1">
        <v>0</v>
      </c>
      <c r="BR38" s="1">
        <v>99.4</v>
      </c>
      <c r="BS38" s="1">
        <v>99</v>
      </c>
      <c r="BT38" s="16">
        <v>99.4</v>
      </c>
      <c r="BV38" s="14"/>
      <c r="BW38" s="17" t="s">
        <v>108</v>
      </c>
      <c r="BX38" s="14">
        <v>99.1</v>
      </c>
      <c r="BY38" s="1">
        <v>99.4</v>
      </c>
      <c r="BZ38" s="1">
        <v>99.1</v>
      </c>
      <c r="CA38" s="1">
        <v>99.4</v>
      </c>
      <c r="CB38" s="1">
        <v>99.1</v>
      </c>
      <c r="CC38" s="1">
        <v>0</v>
      </c>
      <c r="CD38" s="1">
        <v>99.3</v>
      </c>
      <c r="CE38" s="1">
        <v>0</v>
      </c>
      <c r="CF38" s="16">
        <v>99.4</v>
      </c>
      <c r="CH38" s="14"/>
      <c r="CI38" s="17" t="s">
        <v>108</v>
      </c>
      <c r="CJ38" s="14">
        <v>99.2</v>
      </c>
      <c r="CK38" s="1">
        <v>0</v>
      </c>
      <c r="CL38" s="1">
        <v>99.1</v>
      </c>
      <c r="CM38" s="1">
        <v>99.5</v>
      </c>
      <c r="CN38" s="1">
        <v>99</v>
      </c>
      <c r="CO38" s="1">
        <v>0</v>
      </c>
      <c r="CP38" s="1">
        <v>99.5</v>
      </c>
      <c r="CQ38" s="1">
        <v>0</v>
      </c>
      <c r="CR38" s="16">
        <v>99.5</v>
      </c>
    </row>
    <row r="39" spans="2:96" x14ac:dyDescent="0.45">
      <c r="B39" s="14"/>
      <c r="C39" s="17" t="s">
        <v>42</v>
      </c>
      <c r="D39" s="14">
        <v>100.5</v>
      </c>
      <c r="E39" s="1">
        <v>100.6</v>
      </c>
      <c r="F39" s="1">
        <v>100.4</v>
      </c>
      <c r="G39" s="1">
        <v>100.4</v>
      </c>
      <c r="H39" s="1">
        <v>100.5</v>
      </c>
      <c r="I39" s="1">
        <v>100.3</v>
      </c>
      <c r="J39" s="1">
        <v>100.7</v>
      </c>
      <c r="K39" s="1">
        <v>100.5</v>
      </c>
      <c r="L39" s="16">
        <v>100.6</v>
      </c>
      <c r="N39" s="14"/>
      <c r="O39" s="17" t="s">
        <v>42</v>
      </c>
      <c r="P39" s="14">
        <v>100.6</v>
      </c>
      <c r="Q39" s="1">
        <v>100.8</v>
      </c>
      <c r="R39" s="1">
        <v>100.5</v>
      </c>
      <c r="S39" s="1">
        <v>100.6</v>
      </c>
      <c r="T39" s="1">
        <v>100.8</v>
      </c>
      <c r="U39" s="1">
        <v>100.3</v>
      </c>
      <c r="V39" s="1">
        <v>100.8</v>
      </c>
      <c r="W39" s="1">
        <v>100.3</v>
      </c>
      <c r="X39" s="16">
        <v>100.7</v>
      </c>
      <c r="Z39" s="14"/>
      <c r="AA39" s="17" t="s">
        <v>42</v>
      </c>
      <c r="AB39" s="14">
        <v>100.6</v>
      </c>
      <c r="AC39" s="1">
        <v>100.7</v>
      </c>
      <c r="AD39" s="1">
        <v>100.4</v>
      </c>
      <c r="AE39" s="1">
        <v>100.8</v>
      </c>
      <c r="AF39" s="1">
        <v>100.5</v>
      </c>
      <c r="AG39" s="1">
        <v>100.4</v>
      </c>
      <c r="AH39" s="1">
        <v>100.7</v>
      </c>
      <c r="AI39" s="1">
        <v>100.3</v>
      </c>
      <c r="AJ39" s="16">
        <v>100.8</v>
      </c>
      <c r="AL39" s="14"/>
      <c r="AM39" s="17" t="s">
        <v>42</v>
      </c>
      <c r="AN39" s="14">
        <v>100.5</v>
      </c>
      <c r="AO39" s="1">
        <v>100.6</v>
      </c>
      <c r="AP39" s="1">
        <v>100.4</v>
      </c>
      <c r="AQ39" s="1">
        <v>100.6</v>
      </c>
      <c r="AR39" s="1">
        <v>100.4</v>
      </c>
      <c r="AS39" s="1">
        <v>100.5</v>
      </c>
      <c r="AT39" s="1">
        <v>100.8</v>
      </c>
      <c r="AU39" s="1">
        <v>100.5</v>
      </c>
      <c r="AV39" s="16">
        <v>100.7</v>
      </c>
      <c r="AX39" s="14"/>
      <c r="AY39" s="17" t="s">
        <v>42</v>
      </c>
      <c r="AZ39" s="14">
        <v>100.4</v>
      </c>
      <c r="BA39" s="1">
        <v>100.5</v>
      </c>
      <c r="BB39" s="1">
        <v>100.4</v>
      </c>
      <c r="BC39" s="1">
        <v>100.2</v>
      </c>
      <c r="BD39" s="1">
        <v>100.5</v>
      </c>
      <c r="BE39" s="1">
        <v>100.3</v>
      </c>
      <c r="BF39" s="1">
        <v>100.7</v>
      </c>
      <c r="BG39" s="1">
        <v>100.8</v>
      </c>
      <c r="BH39" s="16">
        <v>100.7</v>
      </c>
      <c r="BJ39" s="14"/>
      <c r="BK39" s="17" t="s">
        <v>42</v>
      </c>
      <c r="BL39" s="14">
        <v>100.3</v>
      </c>
      <c r="BM39" s="1">
        <v>100.4</v>
      </c>
      <c r="BN39" s="1">
        <v>100.4</v>
      </c>
      <c r="BO39" s="1">
        <v>100.4</v>
      </c>
      <c r="BP39" s="1">
        <v>100.5</v>
      </c>
      <c r="BQ39" s="1">
        <v>0</v>
      </c>
      <c r="BR39" s="1">
        <v>100.6</v>
      </c>
      <c r="BS39" s="1">
        <v>101.4</v>
      </c>
      <c r="BT39" s="16">
        <v>100.5</v>
      </c>
      <c r="BV39" s="14"/>
      <c r="BW39" s="17" t="s">
        <v>42</v>
      </c>
      <c r="BX39" s="14">
        <v>100.4</v>
      </c>
      <c r="BY39" s="1">
        <v>100.8</v>
      </c>
      <c r="BZ39" s="1">
        <v>100.5</v>
      </c>
      <c r="CA39" s="1">
        <v>100.4</v>
      </c>
      <c r="CB39" s="1">
        <v>100.4</v>
      </c>
      <c r="CC39" s="1">
        <v>0</v>
      </c>
      <c r="CD39" s="1">
        <v>100.8</v>
      </c>
      <c r="CE39" s="1">
        <v>0</v>
      </c>
      <c r="CF39" s="16">
        <v>100.4</v>
      </c>
      <c r="CH39" s="14"/>
      <c r="CI39" s="17" t="s">
        <v>42</v>
      </c>
      <c r="CJ39" s="14">
        <v>100.3</v>
      </c>
      <c r="CK39" s="1">
        <v>0</v>
      </c>
      <c r="CL39" s="1">
        <v>100.3</v>
      </c>
      <c r="CM39" s="1">
        <v>100.5</v>
      </c>
      <c r="CN39" s="1">
        <v>100.2</v>
      </c>
      <c r="CO39" s="1">
        <v>0</v>
      </c>
      <c r="CP39" s="1">
        <v>100.5</v>
      </c>
      <c r="CQ39" s="1">
        <v>0</v>
      </c>
      <c r="CR39" s="16">
        <v>100.4</v>
      </c>
    </row>
    <row r="40" spans="2:96" x14ac:dyDescent="0.45">
      <c r="B40" s="14"/>
      <c r="C40" s="17" t="s">
        <v>43</v>
      </c>
      <c r="D40" s="14">
        <v>100.7</v>
      </c>
      <c r="E40" s="1">
        <v>101.1</v>
      </c>
      <c r="F40" s="1">
        <v>100.7</v>
      </c>
      <c r="G40" s="1">
        <v>100.6</v>
      </c>
      <c r="H40" s="1">
        <v>100.8</v>
      </c>
      <c r="I40" s="1">
        <v>100.4</v>
      </c>
      <c r="J40" s="1">
        <v>101</v>
      </c>
      <c r="K40" s="1">
        <v>100.6</v>
      </c>
      <c r="L40" s="16">
        <v>101</v>
      </c>
      <c r="N40" s="14"/>
      <c r="O40" s="17" t="s">
        <v>43</v>
      </c>
      <c r="P40" s="14">
        <v>100.8</v>
      </c>
      <c r="Q40" s="1">
        <v>101.2</v>
      </c>
      <c r="R40" s="1">
        <v>100.7</v>
      </c>
      <c r="S40" s="1">
        <v>100.8</v>
      </c>
      <c r="T40" s="1">
        <v>101</v>
      </c>
      <c r="U40" s="1">
        <v>100.4</v>
      </c>
      <c r="V40" s="1">
        <v>101.1</v>
      </c>
      <c r="W40" s="1">
        <v>100.3</v>
      </c>
      <c r="X40" s="16">
        <v>100.9</v>
      </c>
      <c r="Z40" s="14"/>
      <c r="AA40" s="17" t="s">
        <v>43</v>
      </c>
      <c r="AB40" s="14">
        <v>100.8</v>
      </c>
      <c r="AC40" s="1">
        <v>101.1</v>
      </c>
      <c r="AD40" s="1">
        <v>100.7</v>
      </c>
      <c r="AE40" s="1">
        <v>100.9</v>
      </c>
      <c r="AF40" s="1">
        <v>100.8</v>
      </c>
      <c r="AG40" s="1">
        <v>100.4</v>
      </c>
      <c r="AH40" s="1">
        <v>100.9</v>
      </c>
      <c r="AI40" s="1">
        <v>100.4</v>
      </c>
      <c r="AJ40" s="16">
        <v>101.1</v>
      </c>
      <c r="AL40" s="14"/>
      <c r="AM40" s="17" t="s">
        <v>43</v>
      </c>
      <c r="AN40" s="14">
        <v>100.7</v>
      </c>
      <c r="AO40" s="1">
        <v>101</v>
      </c>
      <c r="AP40" s="1">
        <v>100.7</v>
      </c>
      <c r="AQ40" s="1">
        <v>100.7</v>
      </c>
      <c r="AR40" s="1">
        <v>100.7</v>
      </c>
      <c r="AS40" s="1">
        <v>100.5</v>
      </c>
      <c r="AT40" s="1">
        <v>101</v>
      </c>
      <c r="AU40" s="1">
        <v>100.5</v>
      </c>
      <c r="AV40" s="16">
        <v>101.1</v>
      </c>
      <c r="AX40" s="14"/>
      <c r="AY40" s="17" t="s">
        <v>43</v>
      </c>
      <c r="AZ40" s="14">
        <v>100.6</v>
      </c>
      <c r="BA40" s="1">
        <v>101.1</v>
      </c>
      <c r="BB40" s="1">
        <v>100.7</v>
      </c>
      <c r="BC40" s="1">
        <v>100.5</v>
      </c>
      <c r="BD40" s="1">
        <v>100.8</v>
      </c>
      <c r="BE40" s="1">
        <v>100.3</v>
      </c>
      <c r="BF40" s="1">
        <v>101</v>
      </c>
      <c r="BG40" s="1">
        <v>100.8</v>
      </c>
      <c r="BH40" s="16">
        <v>101</v>
      </c>
      <c r="BJ40" s="14"/>
      <c r="BK40" s="17" t="s">
        <v>43</v>
      </c>
      <c r="BL40" s="14">
        <v>100.6</v>
      </c>
      <c r="BM40" s="1">
        <v>100.9</v>
      </c>
      <c r="BN40" s="1">
        <v>100.6</v>
      </c>
      <c r="BO40" s="1">
        <v>100.6</v>
      </c>
      <c r="BP40" s="1">
        <v>100.7</v>
      </c>
      <c r="BQ40" s="1">
        <v>0</v>
      </c>
      <c r="BR40" s="1">
        <v>100.9</v>
      </c>
      <c r="BS40" s="1">
        <v>101.3</v>
      </c>
      <c r="BT40" s="16">
        <v>101</v>
      </c>
      <c r="BV40" s="14"/>
      <c r="BW40" s="17" t="s">
        <v>43</v>
      </c>
      <c r="BX40" s="14">
        <v>100.6</v>
      </c>
      <c r="BY40" s="1">
        <v>101.1</v>
      </c>
      <c r="BZ40" s="1">
        <v>100.7</v>
      </c>
      <c r="CA40" s="1">
        <v>100.6</v>
      </c>
      <c r="CB40" s="1">
        <v>100.7</v>
      </c>
      <c r="CC40" s="1">
        <v>0</v>
      </c>
      <c r="CD40" s="1">
        <v>101.1</v>
      </c>
      <c r="CE40" s="1">
        <v>0</v>
      </c>
      <c r="CF40" s="16">
        <v>101</v>
      </c>
      <c r="CH40" s="14"/>
      <c r="CI40" s="17" t="s">
        <v>43</v>
      </c>
      <c r="CJ40" s="14">
        <v>100.5</v>
      </c>
      <c r="CK40" s="1">
        <v>0</v>
      </c>
      <c r="CL40" s="1">
        <v>100.5</v>
      </c>
      <c r="CM40" s="1">
        <v>100.7</v>
      </c>
      <c r="CN40" s="1">
        <v>100.5</v>
      </c>
      <c r="CO40" s="1">
        <v>0</v>
      </c>
      <c r="CP40" s="1">
        <v>100.9</v>
      </c>
      <c r="CQ40" s="1">
        <v>0</v>
      </c>
      <c r="CR40" s="16">
        <v>100.9</v>
      </c>
    </row>
    <row r="41" spans="2:96" x14ac:dyDescent="0.45">
      <c r="B41" s="14"/>
      <c r="C41" s="17" t="s">
        <v>44</v>
      </c>
      <c r="D41" s="14">
        <v>100</v>
      </c>
      <c r="E41" s="1">
        <v>100.4</v>
      </c>
      <c r="F41" s="1">
        <v>100</v>
      </c>
      <c r="G41" s="1">
        <v>100</v>
      </c>
      <c r="H41" s="1">
        <v>100.1</v>
      </c>
      <c r="I41" s="1">
        <v>99.9</v>
      </c>
      <c r="J41" s="1">
        <v>100.2</v>
      </c>
      <c r="K41" s="1">
        <v>99.7</v>
      </c>
      <c r="L41" s="16">
        <v>100.3</v>
      </c>
      <c r="N41" s="14"/>
      <c r="O41" s="17" t="s">
        <v>44</v>
      </c>
      <c r="P41" s="14">
        <v>100</v>
      </c>
      <c r="Q41" s="1">
        <v>100.3</v>
      </c>
      <c r="R41" s="1">
        <v>99.9</v>
      </c>
      <c r="S41" s="1">
        <v>100</v>
      </c>
      <c r="T41" s="1">
        <v>100</v>
      </c>
      <c r="U41" s="1">
        <v>99.8</v>
      </c>
      <c r="V41" s="1">
        <v>100.1</v>
      </c>
      <c r="W41" s="1">
        <v>99.6</v>
      </c>
      <c r="X41" s="16">
        <v>100</v>
      </c>
      <c r="Z41" s="14"/>
      <c r="AA41" s="17" t="s">
        <v>44</v>
      </c>
      <c r="AB41" s="14">
        <v>100</v>
      </c>
      <c r="AC41" s="1">
        <v>100.4</v>
      </c>
      <c r="AD41" s="1">
        <v>99.9</v>
      </c>
      <c r="AE41" s="1">
        <v>100</v>
      </c>
      <c r="AF41" s="1">
        <v>100</v>
      </c>
      <c r="AG41" s="1">
        <v>99.9</v>
      </c>
      <c r="AH41" s="1">
        <v>100.1</v>
      </c>
      <c r="AI41" s="1">
        <v>99.7</v>
      </c>
      <c r="AJ41" s="16">
        <v>100.4</v>
      </c>
      <c r="AL41" s="14"/>
      <c r="AM41" s="17" t="s">
        <v>44</v>
      </c>
      <c r="AN41" s="14">
        <v>100</v>
      </c>
      <c r="AO41" s="1">
        <v>100.3</v>
      </c>
      <c r="AP41" s="1">
        <v>99.9</v>
      </c>
      <c r="AQ41" s="1">
        <v>100</v>
      </c>
      <c r="AR41" s="1">
        <v>100.1</v>
      </c>
      <c r="AS41" s="1">
        <v>99.9</v>
      </c>
      <c r="AT41" s="1">
        <v>100.1</v>
      </c>
      <c r="AU41" s="1">
        <v>99.7</v>
      </c>
      <c r="AV41" s="16">
        <v>100.4</v>
      </c>
      <c r="AX41" s="14"/>
      <c r="AY41" s="17" t="s">
        <v>44</v>
      </c>
      <c r="AZ41" s="14">
        <v>100</v>
      </c>
      <c r="BA41" s="1">
        <v>100.4</v>
      </c>
      <c r="BB41" s="1">
        <v>100</v>
      </c>
      <c r="BC41" s="1">
        <v>100</v>
      </c>
      <c r="BD41" s="1">
        <v>100.1</v>
      </c>
      <c r="BE41" s="1">
        <v>99.9</v>
      </c>
      <c r="BF41" s="1">
        <v>100.2</v>
      </c>
      <c r="BG41" s="1">
        <v>99.8</v>
      </c>
      <c r="BH41" s="16">
        <v>100.3</v>
      </c>
      <c r="BJ41" s="14"/>
      <c r="BK41" s="17" t="s">
        <v>44</v>
      </c>
      <c r="BL41" s="14">
        <v>100</v>
      </c>
      <c r="BM41" s="1">
        <v>100.3</v>
      </c>
      <c r="BN41" s="1">
        <v>99.9</v>
      </c>
      <c r="BO41" s="1">
        <v>100</v>
      </c>
      <c r="BP41" s="1">
        <v>100.1</v>
      </c>
      <c r="BQ41" s="1">
        <v>0</v>
      </c>
      <c r="BR41" s="1">
        <v>100.2</v>
      </c>
      <c r="BS41" s="1">
        <v>99.9</v>
      </c>
      <c r="BT41" s="16">
        <v>100.4</v>
      </c>
      <c r="BV41" s="14"/>
      <c r="BW41" s="17" t="s">
        <v>44</v>
      </c>
      <c r="BX41" s="14">
        <v>100</v>
      </c>
      <c r="BY41" s="1">
        <v>100.3</v>
      </c>
      <c r="BZ41" s="1">
        <v>100</v>
      </c>
      <c r="CA41" s="1">
        <v>100.1</v>
      </c>
      <c r="CB41" s="1">
        <v>100</v>
      </c>
      <c r="CC41" s="1">
        <v>0</v>
      </c>
      <c r="CD41" s="1">
        <v>100.2</v>
      </c>
      <c r="CE41" s="1">
        <v>0</v>
      </c>
      <c r="CF41" s="16">
        <v>100.5</v>
      </c>
      <c r="CH41" s="14"/>
      <c r="CI41" s="17" t="s">
        <v>44</v>
      </c>
      <c r="CJ41" s="14">
        <v>100</v>
      </c>
      <c r="CK41" s="1">
        <v>0</v>
      </c>
      <c r="CL41" s="1">
        <v>99.9</v>
      </c>
      <c r="CM41" s="1">
        <v>100.1</v>
      </c>
      <c r="CN41" s="1">
        <v>99.9</v>
      </c>
      <c r="CO41" s="1">
        <v>0</v>
      </c>
      <c r="CP41" s="1">
        <v>100.3</v>
      </c>
      <c r="CQ41" s="1">
        <v>0</v>
      </c>
      <c r="CR41" s="16">
        <v>100.5</v>
      </c>
    </row>
    <row r="42" spans="2:96" x14ac:dyDescent="0.45">
      <c r="B42" s="14"/>
      <c r="C42" s="17" t="s">
        <v>45</v>
      </c>
      <c r="D42" s="14">
        <v>100.4</v>
      </c>
      <c r="E42" s="1">
        <v>100.8</v>
      </c>
      <c r="F42" s="1">
        <v>100.4</v>
      </c>
      <c r="G42" s="1">
        <v>100.3</v>
      </c>
      <c r="H42" s="1">
        <v>100.5</v>
      </c>
      <c r="I42" s="1">
        <v>99.9</v>
      </c>
      <c r="J42" s="1">
        <v>100.7</v>
      </c>
      <c r="K42" s="1">
        <v>100.2</v>
      </c>
      <c r="L42" s="16">
        <v>100.8</v>
      </c>
      <c r="N42" s="14"/>
      <c r="O42" s="17" t="s">
        <v>45</v>
      </c>
      <c r="P42" s="14">
        <v>100.5</v>
      </c>
      <c r="Q42" s="1">
        <v>100.9</v>
      </c>
      <c r="R42" s="1">
        <v>100.4</v>
      </c>
      <c r="S42" s="1">
        <v>100.5</v>
      </c>
      <c r="T42" s="1">
        <v>100.6</v>
      </c>
      <c r="U42" s="1">
        <v>100</v>
      </c>
      <c r="V42" s="1">
        <v>100.8</v>
      </c>
      <c r="W42" s="1">
        <v>100</v>
      </c>
      <c r="X42" s="16">
        <v>100.6</v>
      </c>
      <c r="Z42" s="14"/>
      <c r="AA42" s="17" t="s">
        <v>45</v>
      </c>
      <c r="AB42" s="14">
        <v>100.5</v>
      </c>
      <c r="AC42" s="1">
        <v>100.8</v>
      </c>
      <c r="AD42" s="1">
        <v>100.4</v>
      </c>
      <c r="AE42" s="1">
        <v>100.5</v>
      </c>
      <c r="AF42" s="1">
        <v>100.5</v>
      </c>
      <c r="AG42" s="1">
        <v>100</v>
      </c>
      <c r="AH42" s="1">
        <v>100.7</v>
      </c>
      <c r="AI42" s="1">
        <v>100.1</v>
      </c>
      <c r="AJ42" s="16">
        <v>100.9</v>
      </c>
      <c r="AL42" s="14"/>
      <c r="AM42" s="17" t="s">
        <v>45</v>
      </c>
      <c r="AN42" s="14">
        <v>100.4</v>
      </c>
      <c r="AO42" s="1">
        <v>100.8</v>
      </c>
      <c r="AP42" s="1">
        <v>100.4</v>
      </c>
      <c r="AQ42" s="1">
        <v>100.4</v>
      </c>
      <c r="AR42" s="1">
        <v>100.5</v>
      </c>
      <c r="AS42" s="1">
        <v>100</v>
      </c>
      <c r="AT42" s="1">
        <v>100.8</v>
      </c>
      <c r="AU42" s="1">
        <v>100.1</v>
      </c>
      <c r="AV42" s="16">
        <v>100.9</v>
      </c>
      <c r="AX42" s="14"/>
      <c r="AY42" s="17" t="s">
        <v>45</v>
      </c>
      <c r="AZ42" s="14">
        <v>100.4</v>
      </c>
      <c r="BA42" s="1">
        <v>100.8</v>
      </c>
      <c r="BB42" s="1">
        <v>100.4</v>
      </c>
      <c r="BC42" s="1">
        <v>100.2</v>
      </c>
      <c r="BD42" s="1">
        <v>100.5</v>
      </c>
      <c r="BE42" s="1">
        <v>99.8</v>
      </c>
      <c r="BF42" s="1">
        <v>100.7</v>
      </c>
      <c r="BG42" s="1">
        <v>100.4</v>
      </c>
      <c r="BH42" s="16">
        <v>100.8</v>
      </c>
      <c r="BJ42" s="14"/>
      <c r="BK42" s="17" t="s">
        <v>45</v>
      </c>
      <c r="BL42" s="14">
        <v>100.3</v>
      </c>
      <c r="BM42" s="1">
        <v>100.6</v>
      </c>
      <c r="BN42" s="1">
        <v>100.3</v>
      </c>
      <c r="BO42" s="1">
        <v>100.3</v>
      </c>
      <c r="BP42" s="1">
        <v>100.4</v>
      </c>
      <c r="BQ42" s="1">
        <v>0</v>
      </c>
      <c r="BR42" s="1">
        <v>100.6</v>
      </c>
      <c r="BS42" s="1">
        <v>100.8</v>
      </c>
      <c r="BT42" s="16">
        <v>100.8</v>
      </c>
      <c r="BV42" s="14"/>
      <c r="BW42" s="17" t="s">
        <v>45</v>
      </c>
      <c r="BX42" s="14">
        <v>100.3</v>
      </c>
      <c r="BY42" s="1">
        <v>100.7</v>
      </c>
      <c r="BZ42" s="1">
        <v>100.3</v>
      </c>
      <c r="CA42" s="1">
        <v>100.4</v>
      </c>
      <c r="CB42" s="1">
        <v>100.4</v>
      </c>
      <c r="CC42" s="1">
        <v>0</v>
      </c>
      <c r="CD42" s="1">
        <v>100.7</v>
      </c>
      <c r="CE42" s="1">
        <v>0</v>
      </c>
      <c r="CF42" s="16">
        <v>100.8</v>
      </c>
      <c r="CH42" s="14"/>
      <c r="CI42" s="17" t="s">
        <v>45</v>
      </c>
      <c r="CJ42" s="14">
        <v>100.3</v>
      </c>
      <c r="CK42" s="1">
        <v>0</v>
      </c>
      <c r="CL42" s="1">
        <v>100.2</v>
      </c>
      <c r="CM42" s="1">
        <v>100.4</v>
      </c>
      <c r="CN42" s="1">
        <v>100.2</v>
      </c>
      <c r="CO42" s="1">
        <v>0</v>
      </c>
      <c r="CP42" s="1">
        <v>100.6</v>
      </c>
      <c r="CQ42" s="1">
        <v>0</v>
      </c>
      <c r="CR42" s="16">
        <v>100.7</v>
      </c>
    </row>
    <row r="43" spans="2:96" x14ac:dyDescent="0.45">
      <c r="B43" s="14"/>
      <c r="C43" s="17" t="s">
        <v>46</v>
      </c>
      <c r="D43" s="14">
        <v>99.8</v>
      </c>
      <c r="E43" s="1">
        <v>100.2</v>
      </c>
      <c r="F43" s="1">
        <v>99.8</v>
      </c>
      <c r="G43" s="1">
        <v>99.8</v>
      </c>
      <c r="H43" s="1">
        <v>99.9</v>
      </c>
      <c r="I43" s="1">
        <v>99.5</v>
      </c>
      <c r="J43" s="1">
        <v>100.2</v>
      </c>
      <c r="K43" s="1">
        <v>99.6</v>
      </c>
      <c r="L43" s="16">
        <v>100.3</v>
      </c>
      <c r="N43" s="14"/>
      <c r="O43" s="17" t="s">
        <v>46</v>
      </c>
      <c r="P43" s="14">
        <v>99.9</v>
      </c>
      <c r="Q43" s="1">
        <v>100.2</v>
      </c>
      <c r="R43" s="1">
        <v>99.8</v>
      </c>
      <c r="S43" s="1">
        <v>99.9</v>
      </c>
      <c r="T43" s="1">
        <v>99.9</v>
      </c>
      <c r="U43" s="1">
        <v>99.6</v>
      </c>
      <c r="V43" s="1">
        <v>100.2</v>
      </c>
      <c r="W43" s="1">
        <v>99.5</v>
      </c>
      <c r="X43" s="16">
        <v>100</v>
      </c>
      <c r="Z43" s="14"/>
      <c r="AA43" s="17" t="s">
        <v>46</v>
      </c>
      <c r="AB43" s="14">
        <v>99.9</v>
      </c>
      <c r="AC43" s="1">
        <v>100.2</v>
      </c>
      <c r="AD43" s="1">
        <v>99.9</v>
      </c>
      <c r="AE43" s="1">
        <v>99.9</v>
      </c>
      <c r="AF43" s="1">
        <v>99.9</v>
      </c>
      <c r="AG43" s="1">
        <v>99.6</v>
      </c>
      <c r="AH43" s="1">
        <v>100.2</v>
      </c>
      <c r="AI43" s="1">
        <v>99.6</v>
      </c>
      <c r="AJ43" s="16">
        <v>100.4</v>
      </c>
      <c r="AL43" s="14"/>
      <c r="AM43" s="17" t="s">
        <v>46</v>
      </c>
      <c r="AN43" s="14">
        <v>99.9</v>
      </c>
      <c r="AO43" s="1">
        <v>100.2</v>
      </c>
      <c r="AP43" s="1">
        <v>99.8</v>
      </c>
      <c r="AQ43" s="1">
        <v>99.9</v>
      </c>
      <c r="AR43" s="1">
        <v>99.9</v>
      </c>
      <c r="AS43" s="1">
        <v>99.6</v>
      </c>
      <c r="AT43" s="1">
        <v>100.2</v>
      </c>
      <c r="AU43" s="1">
        <v>99.5</v>
      </c>
      <c r="AV43" s="16">
        <v>100.4</v>
      </c>
      <c r="AX43" s="14"/>
      <c r="AY43" s="17" t="s">
        <v>46</v>
      </c>
      <c r="AZ43" s="14">
        <v>99.8</v>
      </c>
      <c r="BA43" s="1">
        <v>100.2</v>
      </c>
      <c r="BB43" s="1">
        <v>99.8</v>
      </c>
      <c r="BC43" s="1">
        <v>99.7</v>
      </c>
      <c r="BD43" s="1">
        <v>99.8</v>
      </c>
      <c r="BE43" s="1">
        <v>99.5</v>
      </c>
      <c r="BF43" s="1">
        <v>100.2</v>
      </c>
      <c r="BG43" s="1">
        <v>99.6</v>
      </c>
      <c r="BH43" s="16">
        <v>100.2</v>
      </c>
      <c r="BJ43" s="14"/>
      <c r="BK43" s="17" t="s">
        <v>46</v>
      </c>
      <c r="BL43" s="14">
        <v>99.7</v>
      </c>
      <c r="BM43" s="1">
        <v>100</v>
      </c>
      <c r="BN43" s="1">
        <v>99.7</v>
      </c>
      <c r="BO43" s="1">
        <v>99.8</v>
      </c>
      <c r="BP43" s="1">
        <v>99.9</v>
      </c>
      <c r="BQ43" s="1">
        <v>0</v>
      </c>
      <c r="BR43" s="1">
        <v>100.2</v>
      </c>
      <c r="BS43" s="1">
        <v>99.7</v>
      </c>
      <c r="BT43" s="16">
        <v>100.3</v>
      </c>
      <c r="BV43" s="14"/>
      <c r="BW43" s="17" t="s">
        <v>46</v>
      </c>
      <c r="BX43" s="14">
        <v>99.7</v>
      </c>
      <c r="BY43" s="1">
        <v>100.1</v>
      </c>
      <c r="BZ43" s="1">
        <v>99.7</v>
      </c>
      <c r="CA43" s="1">
        <v>99.8</v>
      </c>
      <c r="CB43" s="1">
        <v>99.7</v>
      </c>
      <c r="CC43" s="1">
        <v>0</v>
      </c>
      <c r="CD43" s="1">
        <v>100.1</v>
      </c>
      <c r="CE43" s="1">
        <v>0</v>
      </c>
      <c r="CF43" s="16">
        <v>100.3</v>
      </c>
      <c r="CH43" s="14"/>
      <c r="CI43" s="17" t="s">
        <v>46</v>
      </c>
      <c r="CJ43" s="14">
        <v>99.7</v>
      </c>
      <c r="CK43" s="1">
        <v>0</v>
      </c>
      <c r="CL43" s="1">
        <v>99.6</v>
      </c>
      <c r="CM43" s="1">
        <v>99.8</v>
      </c>
      <c r="CN43" s="1">
        <v>99.5</v>
      </c>
      <c r="CO43" s="1">
        <v>0</v>
      </c>
      <c r="CP43" s="1">
        <v>100.2</v>
      </c>
      <c r="CQ43" s="1">
        <v>0</v>
      </c>
      <c r="CR43" s="16">
        <v>100.3</v>
      </c>
    </row>
    <row r="44" spans="2:96" x14ac:dyDescent="0.45">
      <c r="B44" s="14"/>
      <c r="C44" s="17" t="s">
        <v>47</v>
      </c>
      <c r="D44" s="14">
        <v>100.3</v>
      </c>
      <c r="E44" s="1">
        <v>100.7</v>
      </c>
      <c r="F44" s="1">
        <v>100.3</v>
      </c>
      <c r="G44" s="1">
        <v>100.2</v>
      </c>
      <c r="H44" s="1">
        <v>100.4</v>
      </c>
      <c r="I44" s="1">
        <v>99.8</v>
      </c>
      <c r="J44" s="1">
        <v>100.7</v>
      </c>
      <c r="K44" s="1">
        <v>100.1</v>
      </c>
      <c r="L44" s="16">
        <v>100.6</v>
      </c>
      <c r="N44" s="14"/>
      <c r="O44" s="17" t="s">
        <v>47</v>
      </c>
      <c r="P44" s="14">
        <v>100.4</v>
      </c>
      <c r="Q44" s="1">
        <v>100.8</v>
      </c>
      <c r="R44" s="1">
        <v>100.3</v>
      </c>
      <c r="S44" s="1">
        <v>100.3</v>
      </c>
      <c r="T44" s="1">
        <v>100.5</v>
      </c>
      <c r="U44" s="1">
        <v>99.8</v>
      </c>
      <c r="V44" s="1">
        <v>100.7</v>
      </c>
      <c r="W44" s="1">
        <v>99.9</v>
      </c>
      <c r="X44" s="16">
        <v>100.5</v>
      </c>
      <c r="Z44" s="14"/>
      <c r="AA44" s="17" t="s">
        <v>47</v>
      </c>
      <c r="AB44" s="14">
        <v>100.4</v>
      </c>
      <c r="AC44" s="1">
        <v>100.7</v>
      </c>
      <c r="AD44" s="1">
        <v>100.3</v>
      </c>
      <c r="AE44" s="1">
        <v>100.4</v>
      </c>
      <c r="AF44" s="1">
        <v>100.4</v>
      </c>
      <c r="AG44" s="1">
        <v>99.8</v>
      </c>
      <c r="AH44" s="1">
        <v>100.6</v>
      </c>
      <c r="AI44" s="1">
        <v>100</v>
      </c>
      <c r="AJ44" s="16">
        <v>100.8</v>
      </c>
      <c r="AL44" s="14"/>
      <c r="AM44" s="17" t="s">
        <v>47</v>
      </c>
      <c r="AN44" s="14">
        <v>100.3</v>
      </c>
      <c r="AO44" s="1">
        <v>100.7</v>
      </c>
      <c r="AP44" s="1">
        <v>100.2</v>
      </c>
      <c r="AQ44" s="1">
        <v>100.2</v>
      </c>
      <c r="AR44" s="1">
        <v>100.3</v>
      </c>
      <c r="AS44" s="1">
        <v>99.9</v>
      </c>
      <c r="AT44" s="1">
        <v>100.7</v>
      </c>
      <c r="AU44" s="1">
        <v>100.1</v>
      </c>
      <c r="AV44" s="16">
        <v>100.8</v>
      </c>
      <c r="AX44" s="14"/>
      <c r="AY44" s="17" t="s">
        <v>47</v>
      </c>
      <c r="AZ44" s="14">
        <v>100.2</v>
      </c>
      <c r="BA44" s="1">
        <v>100.7</v>
      </c>
      <c r="BB44" s="1">
        <v>100.3</v>
      </c>
      <c r="BC44" s="1">
        <v>100</v>
      </c>
      <c r="BD44" s="1">
        <v>100.3</v>
      </c>
      <c r="BE44" s="1">
        <v>99.7</v>
      </c>
      <c r="BF44" s="1">
        <v>100.7</v>
      </c>
      <c r="BG44" s="1">
        <v>100.2</v>
      </c>
      <c r="BH44" s="16">
        <v>100.6</v>
      </c>
      <c r="BJ44" s="14"/>
      <c r="BK44" s="17" t="s">
        <v>47</v>
      </c>
      <c r="BL44" s="14">
        <v>100.2</v>
      </c>
      <c r="BM44" s="1">
        <v>100.4</v>
      </c>
      <c r="BN44" s="1">
        <v>100.2</v>
      </c>
      <c r="BO44" s="1">
        <v>100.2</v>
      </c>
      <c r="BP44" s="1">
        <v>100.3</v>
      </c>
      <c r="BQ44" s="1">
        <v>0</v>
      </c>
      <c r="BR44" s="1">
        <v>100.6</v>
      </c>
      <c r="BS44" s="1">
        <v>100.7</v>
      </c>
      <c r="BT44" s="16">
        <v>100.6</v>
      </c>
      <c r="BV44" s="14"/>
      <c r="BW44" s="17" t="s">
        <v>47</v>
      </c>
      <c r="BX44" s="14">
        <v>100.2</v>
      </c>
      <c r="BY44" s="1">
        <v>100.6</v>
      </c>
      <c r="BZ44" s="1">
        <v>100.3</v>
      </c>
      <c r="CA44" s="1">
        <v>100.1</v>
      </c>
      <c r="CB44" s="1">
        <v>100.2</v>
      </c>
      <c r="CC44" s="1">
        <v>0</v>
      </c>
      <c r="CD44" s="1">
        <v>100.7</v>
      </c>
      <c r="CE44" s="1">
        <v>0</v>
      </c>
      <c r="CF44" s="16">
        <v>100.6</v>
      </c>
      <c r="CH44" s="14"/>
      <c r="CI44" s="17" t="s">
        <v>47</v>
      </c>
      <c r="CJ44" s="14">
        <v>100.1</v>
      </c>
      <c r="CK44" s="1">
        <v>0</v>
      </c>
      <c r="CL44" s="1">
        <v>100</v>
      </c>
      <c r="CM44" s="1">
        <v>100.2</v>
      </c>
      <c r="CN44" s="1">
        <v>100</v>
      </c>
      <c r="CO44" s="1">
        <v>0</v>
      </c>
      <c r="CP44" s="1">
        <v>100.5</v>
      </c>
      <c r="CQ44" s="1">
        <v>0</v>
      </c>
      <c r="CR44" s="16">
        <v>100.5</v>
      </c>
    </row>
    <row r="45" spans="2:96" x14ac:dyDescent="0.45">
      <c r="B45" s="23"/>
      <c r="C45" s="24" t="s">
        <v>48</v>
      </c>
      <c r="D45" s="23">
        <v>100</v>
      </c>
      <c r="E45" s="25">
        <v>100.4</v>
      </c>
      <c r="F45" s="25">
        <v>100</v>
      </c>
      <c r="G45" s="25">
        <v>99.9</v>
      </c>
      <c r="H45" s="25">
        <v>100.1</v>
      </c>
      <c r="I45" s="25">
        <v>99.7</v>
      </c>
      <c r="J45" s="25">
        <v>100.2</v>
      </c>
      <c r="K45" s="25">
        <v>99.6</v>
      </c>
      <c r="L45" s="26">
        <v>100.4</v>
      </c>
      <c r="N45" s="23"/>
      <c r="O45" s="24" t="s">
        <v>48</v>
      </c>
      <c r="P45" s="23">
        <v>100.1</v>
      </c>
      <c r="Q45" s="25">
        <v>100.3</v>
      </c>
      <c r="R45" s="25">
        <v>100</v>
      </c>
      <c r="S45" s="25">
        <v>100</v>
      </c>
      <c r="T45" s="25">
        <v>100</v>
      </c>
      <c r="U45" s="25">
        <v>99.8</v>
      </c>
      <c r="V45" s="25">
        <v>100.2</v>
      </c>
      <c r="W45" s="25">
        <v>99.7</v>
      </c>
      <c r="X45" s="26">
        <v>100.1</v>
      </c>
      <c r="Z45" s="23"/>
      <c r="AA45" s="24" t="s">
        <v>48</v>
      </c>
      <c r="AB45" s="23">
        <v>100.1</v>
      </c>
      <c r="AC45" s="25">
        <v>100.4</v>
      </c>
      <c r="AD45" s="25">
        <v>100</v>
      </c>
      <c r="AE45" s="25">
        <v>99.9</v>
      </c>
      <c r="AF45" s="25">
        <v>100</v>
      </c>
      <c r="AG45" s="25">
        <v>99.8</v>
      </c>
      <c r="AH45" s="25">
        <v>100.3</v>
      </c>
      <c r="AI45" s="25">
        <v>99.7</v>
      </c>
      <c r="AJ45" s="26">
        <v>100.5</v>
      </c>
      <c r="AL45" s="23"/>
      <c r="AM45" s="24" t="s">
        <v>48</v>
      </c>
      <c r="AN45" s="23">
        <v>100</v>
      </c>
      <c r="AO45" s="25">
        <v>100.3</v>
      </c>
      <c r="AP45" s="25">
        <v>99.9</v>
      </c>
      <c r="AQ45" s="25">
        <v>100</v>
      </c>
      <c r="AR45" s="25">
        <v>100.1</v>
      </c>
      <c r="AS45" s="25">
        <v>99.7</v>
      </c>
      <c r="AT45" s="25">
        <v>100.2</v>
      </c>
      <c r="AU45" s="25">
        <v>99.5</v>
      </c>
      <c r="AV45" s="26">
        <v>100.5</v>
      </c>
      <c r="AX45" s="23"/>
      <c r="AY45" s="24" t="s">
        <v>48</v>
      </c>
      <c r="AZ45" s="23">
        <v>100</v>
      </c>
      <c r="BA45" s="25">
        <v>100.4</v>
      </c>
      <c r="BB45" s="25">
        <v>99.9</v>
      </c>
      <c r="BC45" s="25">
        <v>99.9</v>
      </c>
      <c r="BD45" s="25">
        <v>100.1</v>
      </c>
      <c r="BE45" s="25">
        <v>99.6</v>
      </c>
      <c r="BF45" s="25">
        <v>100.3</v>
      </c>
      <c r="BG45" s="25">
        <v>99.5</v>
      </c>
      <c r="BH45" s="26">
        <v>100.2</v>
      </c>
      <c r="BJ45" s="23"/>
      <c r="BK45" s="24" t="s">
        <v>48</v>
      </c>
      <c r="BL45" s="23">
        <v>100</v>
      </c>
      <c r="BM45" s="25">
        <v>100.3</v>
      </c>
      <c r="BN45" s="25">
        <v>99.9</v>
      </c>
      <c r="BO45" s="25">
        <v>99.9</v>
      </c>
      <c r="BP45" s="25">
        <v>100.1</v>
      </c>
      <c r="BQ45" s="25">
        <v>0</v>
      </c>
      <c r="BR45" s="25">
        <v>100.3</v>
      </c>
      <c r="BS45" s="25">
        <v>99.4</v>
      </c>
      <c r="BT45" s="26">
        <v>100.4</v>
      </c>
      <c r="BV45" s="23"/>
      <c r="BW45" s="24" t="s">
        <v>48</v>
      </c>
      <c r="BX45" s="23">
        <v>99.9</v>
      </c>
      <c r="BY45" s="25">
        <v>100.3</v>
      </c>
      <c r="BZ45" s="25">
        <v>99.8</v>
      </c>
      <c r="CA45" s="25">
        <v>100</v>
      </c>
      <c r="CB45" s="25">
        <v>100</v>
      </c>
      <c r="CC45" s="25">
        <v>0</v>
      </c>
      <c r="CD45" s="25">
        <v>100</v>
      </c>
      <c r="CE45" s="25">
        <v>0</v>
      </c>
      <c r="CF45" s="26">
        <v>100.6</v>
      </c>
      <c r="CH45" s="23"/>
      <c r="CI45" s="24" t="s">
        <v>48</v>
      </c>
      <c r="CJ45" s="23">
        <v>100</v>
      </c>
      <c r="CK45" s="25">
        <v>0</v>
      </c>
      <c r="CL45" s="25">
        <v>99.9</v>
      </c>
      <c r="CM45" s="25">
        <v>100</v>
      </c>
      <c r="CN45" s="25">
        <v>99.9</v>
      </c>
      <c r="CO45" s="25">
        <v>0</v>
      </c>
      <c r="CP45" s="25">
        <v>100.3</v>
      </c>
      <c r="CQ45" s="25">
        <v>0</v>
      </c>
      <c r="CR45" s="26">
        <v>100.5</v>
      </c>
    </row>
    <row r="46" spans="2:96" x14ac:dyDescent="0.45">
      <c r="B46" s="14" t="s">
        <v>50</v>
      </c>
      <c r="C46" s="18" t="s">
        <v>37</v>
      </c>
      <c r="D46" s="14">
        <v>100.4</v>
      </c>
      <c r="E46" s="1">
        <v>100.8</v>
      </c>
      <c r="F46" s="1">
        <v>100.3</v>
      </c>
      <c r="G46" s="1">
        <v>100.3</v>
      </c>
      <c r="H46" s="1">
        <v>100.4</v>
      </c>
      <c r="I46" s="1">
        <v>99.8</v>
      </c>
      <c r="J46" s="1">
        <v>100.7</v>
      </c>
      <c r="K46" s="1">
        <v>100</v>
      </c>
      <c r="L46" s="16">
        <v>100.7</v>
      </c>
      <c r="N46" s="14" t="s">
        <v>50</v>
      </c>
      <c r="O46" s="18" t="s">
        <v>37</v>
      </c>
      <c r="P46" s="14">
        <v>100.4</v>
      </c>
      <c r="Q46" s="1">
        <v>100.7</v>
      </c>
      <c r="R46" s="1">
        <v>100.3</v>
      </c>
      <c r="S46" s="1">
        <v>100.3</v>
      </c>
      <c r="T46" s="1">
        <v>100.4</v>
      </c>
      <c r="U46" s="1">
        <v>99.9</v>
      </c>
      <c r="V46" s="1">
        <v>100.7</v>
      </c>
      <c r="W46" s="1">
        <v>99.9</v>
      </c>
      <c r="X46" s="16">
        <v>100.4</v>
      </c>
      <c r="Z46" s="14" t="s">
        <v>67</v>
      </c>
      <c r="AA46" s="18" t="s">
        <v>37</v>
      </c>
      <c r="AB46" s="14">
        <v>100.4</v>
      </c>
      <c r="AC46" s="1">
        <v>100.8</v>
      </c>
      <c r="AD46" s="1">
        <v>100.4</v>
      </c>
      <c r="AE46" s="1">
        <v>100.3</v>
      </c>
      <c r="AF46" s="1">
        <v>100.4</v>
      </c>
      <c r="AG46" s="1">
        <v>99.9</v>
      </c>
      <c r="AH46" s="1">
        <v>100.7</v>
      </c>
      <c r="AI46" s="1">
        <v>100</v>
      </c>
      <c r="AJ46" s="16">
        <v>100.8</v>
      </c>
      <c r="AL46" s="14" t="s">
        <v>67</v>
      </c>
      <c r="AM46" s="18" t="s">
        <v>37</v>
      </c>
      <c r="AN46" s="14">
        <v>100.4</v>
      </c>
      <c r="AO46" s="1">
        <v>100.7</v>
      </c>
      <c r="AP46" s="1">
        <v>100.3</v>
      </c>
      <c r="AQ46" s="1">
        <v>100.4</v>
      </c>
      <c r="AR46" s="1">
        <v>100.4</v>
      </c>
      <c r="AS46" s="1">
        <v>99.9</v>
      </c>
      <c r="AT46" s="1">
        <v>100.6</v>
      </c>
      <c r="AU46" s="1">
        <v>99.9</v>
      </c>
      <c r="AV46" s="16">
        <v>100.8</v>
      </c>
      <c r="AX46" s="14" t="s">
        <v>67</v>
      </c>
      <c r="AY46" s="18" t="s">
        <v>37</v>
      </c>
      <c r="AZ46" s="14">
        <v>100.4</v>
      </c>
      <c r="BA46" s="1">
        <v>100.8</v>
      </c>
      <c r="BB46" s="1">
        <v>100.3</v>
      </c>
      <c r="BC46" s="1">
        <v>100.2</v>
      </c>
      <c r="BD46" s="1">
        <v>100.4</v>
      </c>
      <c r="BE46" s="1">
        <v>99.7</v>
      </c>
      <c r="BF46" s="1">
        <v>100.7</v>
      </c>
      <c r="BG46" s="1">
        <v>100</v>
      </c>
      <c r="BH46" s="16">
        <v>100.6</v>
      </c>
      <c r="BJ46" s="14" t="s">
        <v>67</v>
      </c>
      <c r="BK46" s="18" t="s">
        <v>37</v>
      </c>
      <c r="BL46" s="14">
        <v>100.4</v>
      </c>
      <c r="BM46" s="1">
        <v>100.6</v>
      </c>
      <c r="BN46" s="1">
        <v>100.3</v>
      </c>
      <c r="BO46" s="1">
        <v>100.3</v>
      </c>
      <c r="BP46" s="1">
        <v>100.6</v>
      </c>
      <c r="BQ46" s="1">
        <v>0</v>
      </c>
      <c r="BR46" s="1">
        <v>100.8</v>
      </c>
      <c r="BS46" s="1">
        <v>100.1</v>
      </c>
      <c r="BT46" s="16">
        <v>100.7</v>
      </c>
      <c r="BV46" s="14" t="s">
        <v>67</v>
      </c>
      <c r="BW46" s="18" t="s">
        <v>37</v>
      </c>
      <c r="BX46" s="14">
        <v>100.4</v>
      </c>
      <c r="BY46" s="1">
        <v>100.8</v>
      </c>
      <c r="BZ46" s="1">
        <v>100.3</v>
      </c>
      <c r="CA46" s="1">
        <v>100.3</v>
      </c>
      <c r="CB46" s="1">
        <v>100.3</v>
      </c>
      <c r="CC46" s="1">
        <v>0</v>
      </c>
      <c r="CD46" s="1">
        <v>100.6</v>
      </c>
      <c r="CE46" s="1">
        <v>0</v>
      </c>
      <c r="CF46" s="16">
        <v>100.8</v>
      </c>
      <c r="CH46" s="14" t="s">
        <v>67</v>
      </c>
      <c r="CI46" s="18" t="s">
        <v>37</v>
      </c>
      <c r="CJ46" s="14">
        <v>100.4</v>
      </c>
      <c r="CK46" s="1">
        <v>0</v>
      </c>
      <c r="CL46" s="1">
        <v>100.3</v>
      </c>
      <c r="CM46" s="1">
        <v>100.4</v>
      </c>
      <c r="CN46" s="1">
        <v>100.2</v>
      </c>
      <c r="CO46" s="1">
        <v>0</v>
      </c>
      <c r="CP46" s="1">
        <v>100.9</v>
      </c>
      <c r="CQ46" s="1">
        <v>0</v>
      </c>
      <c r="CR46" s="16">
        <v>100.8</v>
      </c>
    </row>
    <row r="47" spans="2:96" x14ac:dyDescent="0.45">
      <c r="B47" s="14"/>
      <c r="C47" s="17" t="s">
        <v>38</v>
      </c>
      <c r="D47" s="14">
        <v>100.2</v>
      </c>
      <c r="E47" s="1">
        <v>100.6</v>
      </c>
      <c r="F47" s="1">
        <v>100.2</v>
      </c>
      <c r="G47" s="1">
        <v>100.1</v>
      </c>
      <c r="H47" s="1">
        <v>100.2</v>
      </c>
      <c r="I47" s="1">
        <v>99.6</v>
      </c>
      <c r="J47" s="1">
        <v>100.7</v>
      </c>
      <c r="K47" s="1">
        <v>99.8</v>
      </c>
      <c r="L47" s="16">
        <v>100.4</v>
      </c>
      <c r="N47" s="14"/>
      <c r="O47" s="17" t="s">
        <v>38</v>
      </c>
      <c r="P47" s="14">
        <v>100.2</v>
      </c>
      <c r="Q47" s="1">
        <v>100.5</v>
      </c>
      <c r="R47" s="1">
        <v>100.2</v>
      </c>
      <c r="S47" s="1">
        <v>100.2</v>
      </c>
      <c r="T47" s="1">
        <v>100.2</v>
      </c>
      <c r="U47" s="1">
        <v>99.7</v>
      </c>
      <c r="V47" s="1">
        <v>100.7</v>
      </c>
      <c r="W47" s="1">
        <v>99.8</v>
      </c>
      <c r="X47" s="16">
        <v>100.2</v>
      </c>
      <c r="Z47" s="14"/>
      <c r="AA47" s="17" t="s">
        <v>38</v>
      </c>
      <c r="AB47" s="14">
        <v>100.3</v>
      </c>
      <c r="AC47" s="1">
        <v>100.6</v>
      </c>
      <c r="AD47" s="1">
        <v>100.2</v>
      </c>
      <c r="AE47" s="1">
        <v>100.2</v>
      </c>
      <c r="AF47" s="1">
        <v>100.2</v>
      </c>
      <c r="AG47" s="1">
        <v>99.7</v>
      </c>
      <c r="AH47" s="1">
        <v>100.6</v>
      </c>
      <c r="AI47" s="1">
        <v>99.8</v>
      </c>
      <c r="AJ47" s="16">
        <v>100.5</v>
      </c>
      <c r="AL47" s="14"/>
      <c r="AM47" s="17" t="s">
        <v>38</v>
      </c>
      <c r="AN47" s="14">
        <v>100.2</v>
      </c>
      <c r="AO47" s="1">
        <v>100.5</v>
      </c>
      <c r="AP47" s="1">
        <v>100.1</v>
      </c>
      <c r="AQ47" s="1">
        <v>100.2</v>
      </c>
      <c r="AR47" s="1">
        <v>100.1</v>
      </c>
      <c r="AS47" s="1">
        <v>99.8</v>
      </c>
      <c r="AT47" s="1">
        <v>100.6</v>
      </c>
      <c r="AU47" s="1">
        <v>99.8</v>
      </c>
      <c r="AV47" s="16">
        <v>100.6</v>
      </c>
      <c r="AX47" s="14"/>
      <c r="AY47" s="17" t="s">
        <v>38</v>
      </c>
      <c r="AZ47" s="14">
        <v>100.2</v>
      </c>
      <c r="BA47" s="1">
        <v>100.5</v>
      </c>
      <c r="BB47" s="1">
        <v>100.1</v>
      </c>
      <c r="BC47" s="1">
        <v>100.1</v>
      </c>
      <c r="BD47" s="1">
        <v>100.1</v>
      </c>
      <c r="BE47" s="1">
        <v>99.6</v>
      </c>
      <c r="BF47" s="1">
        <v>100.7</v>
      </c>
      <c r="BG47" s="1">
        <v>99.8</v>
      </c>
      <c r="BH47" s="16">
        <v>100.3</v>
      </c>
      <c r="BJ47" s="14"/>
      <c r="BK47" s="17" t="s">
        <v>38</v>
      </c>
      <c r="BL47" s="14">
        <v>100.2</v>
      </c>
      <c r="BM47" s="1">
        <v>100.2</v>
      </c>
      <c r="BN47" s="1">
        <v>100.2</v>
      </c>
      <c r="BO47" s="1">
        <v>100.2</v>
      </c>
      <c r="BP47" s="1">
        <v>100.4</v>
      </c>
      <c r="BQ47" s="1">
        <v>0</v>
      </c>
      <c r="BR47" s="1">
        <v>100.7</v>
      </c>
      <c r="BS47" s="1">
        <v>100</v>
      </c>
      <c r="BT47" s="16">
        <v>100.5</v>
      </c>
      <c r="BV47" s="14"/>
      <c r="BW47" s="17" t="s">
        <v>38</v>
      </c>
      <c r="BX47" s="14">
        <v>100.1</v>
      </c>
      <c r="BY47" s="1">
        <v>100.6</v>
      </c>
      <c r="BZ47" s="1">
        <v>100.1</v>
      </c>
      <c r="CA47" s="1">
        <v>100.1</v>
      </c>
      <c r="CB47" s="1">
        <v>99.8</v>
      </c>
      <c r="CC47" s="1">
        <v>0</v>
      </c>
      <c r="CD47" s="1">
        <v>100.6</v>
      </c>
      <c r="CE47" s="1">
        <v>0</v>
      </c>
      <c r="CF47" s="16">
        <v>100.4</v>
      </c>
      <c r="CH47" s="14"/>
      <c r="CI47" s="17" t="s">
        <v>38</v>
      </c>
      <c r="CJ47" s="14">
        <v>100</v>
      </c>
      <c r="CK47" s="1">
        <v>0</v>
      </c>
      <c r="CL47" s="1">
        <v>100</v>
      </c>
      <c r="CM47" s="1">
        <v>100.1</v>
      </c>
      <c r="CN47" s="1">
        <v>99.7</v>
      </c>
      <c r="CO47" s="1">
        <v>0</v>
      </c>
      <c r="CP47" s="1">
        <v>100.8</v>
      </c>
      <c r="CQ47" s="1">
        <v>0</v>
      </c>
      <c r="CR47" s="16">
        <v>100.4</v>
      </c>
    </row>
    <row r="48" spans="2:96" x14ac:dyDescent="0.45">
      <c r="B48" s="14"/>
      <c r="C48" s="17" t="s">
        <v>62</v>
      </c>
      <c r="D48" s="14">
        <v>100.3</v>
      </c>
      <c r="E48" s="1">
        <v>100.7</v>
      </c>
      <c r="F48" s="1">
        <v>100.3</v>
      </c>
      <c r="G48" s="1">
        <v>100.2</v>
      </c>
      <c r="H48" s="1">
        <v>100.3</v>
      </c>
      <c r="I48" s="1">
        <v>99.7</v>
      </c>
      <c r="J48" s="1">
        <v>100.8</v>
      </c>
      <c r="K48" s="1">
        <v>99.9</v>
      </c>
      <c r="L48" s="16">
        <v>100.6</v>
      </c>
      <c r="N48" s="14"/>
      <c r="O48" s="17" t="s">
        <v>39</v>
      </c>
      <c r="P48" s="14">
        <v>100.3</v>
      </c>
      <c r="Q48" s="1">
        <v>100.6</v>
      </c>
      <c r="R48" s="1">
        <v>100.3</v>
      </c>
      <c r="S48" s="1">
        <v>100.2</v>
      </c>
      <c r="T48" s="1">
        <v>100.4</v>
      </c>
      <c r="U48" s="1">
        <v>99.8</v>
      </c>
      <c r="V48" s="1">
        <v>100.7</v>
      </c>
      <c r="W48" s="1">
        <v>99.9</v>
      </c>
      <c r="X48" s="16">
        <v>100.3</v>
      </c>
      <c r="Z48" s="14"/>
      <c r="AA48" s="17" t="s">
        <v>39</v>
      </c>
      <c r="AB48" s="14">
        <v>100.3</v>
      </c>
      <c r="AC48" s="1">
        <v>100.7</v>
      </c>
      <c r="AD48" s="1">
        <v>100.4</v>
      </c>
      <c r="AE48" s="1">
        <v>100.2</v>
      </c>
      <c r="AF48" s="1">
        <v>100.4</v>
      </c>
      <c r="AG48" s="1">
        <v>99.8</v>
      </c>
      <c r="AH48" s="1">
        <v>100.7</v>
      </c>
      <c r="AI48" s="1">
        <v>100</v>
      </c>
      <c r="AJ48" s="16">
        <v>100.6</v>
      </c>
      <c r="AL48" s="14"/>
      <c r="AM48" s="17" t="s">
        <v>39</v>
      </c>
      <c r="AN48" s="14">
        <v>100.3</v>
      </c>
      <c r="AO48" s="1">
        <v>100.6</v>
      </c>
      <c r="AP48" s="1">
        <v>100.3</v>
      </c>
      <c r="AQ48" s="1">
        <v>100.3</v>
      </c>
      <c r="AR48" s="1">
        <v>100.3</v>
      </c>
      <c r="AS48" s="1">
        <v>99.8</v>
      </c>
      <c r="AT48" s="1">
        <v>100.7</v>
      </c>
      <c r="AU48" s="1">
        <v>99.9</v>
      </c>
      <c r="AV48" s="16">
        <v>100.7</v>
      </c>
      <c r="AX48" s="14"/>
      <c r="AY48" s="17" t="s">
        <v>39</v>
      </c>
      <c r="AZ48" s="14">
        <v>100.3</v>
      </c>
      <c r="BA48" s="1">
        <v>100.7</v>
      </c>
      <c r="BB48" s="1">
        <v>100.3</v>
      </c>
      <c r="BC48" s="1">
        <v>100.2</v>
      </c>
      <c r="BD48" s="1">
        <v>100.3</v>
      </c>
      <c r="BE48" s="1">
        <v>99.7</v>
      </c>
      <c r="BF48" s="1">
        <v>100.8</v>
      </c>
      <c r="BG48" s="1">
        <v>99.9</v>
      </c>
      <c r="BH48" s="16">
        <v>100.5</v>
      </c>
      <c r="BJ48" s="14"/>
      <c r="BK48" s="17" t="s">
        <v>39</v>
      </c>
      <c r="BL48" s="14">
        <v>100.3</v>
      </c>
      <c r="BM48" s="1">
        <v>100.4</v>
      </c>
      <c r="BN48" s="1">
        <v>100.3</v>
      </c>
      <c r="BO48" s="1">
        <v>100.2</v>
      </c>
      <c r="BP48" s="1">
        <v>100.5</v>
      </c>
      <c r="BQ48" s="1">
        <v>0</v>
      </c>
      <c r="BR48" s="1">
        <v>100.9</v>
      </c>
      <c r="BS48" s="1">
        <v>100.1</v>
      </c>
      <c r="BT48" s="16">
        <v>100.6</v>
      </c>
      <c r="BV48" s="14"/>
      <c r="BW48" s="17" t="s">
        <v>39</v>
      </c>
      <c r="BX48" s="14">
        <v>100.3</v>
      </c>
      <c r="BY48" s="1">
        <v>100.7</v>
      </c>
      <c r="BZ48" s="1">
        <v>100.3</v>
      </c>
      <c r="CA48" s="1">
        <v>100.2</v>
      </c>
      <c r="CB48" s="1">
        <v>100.1</v>
      </c>
      <c r="CC48" s="1">
        <v>0</v>
      </c>
      <c r="CD48" s="1">
        <v>100.7</v>
      </c>
      <c r="CE48" s="1">
        <v>0</v>
      </c>
      <c r="CF48" s="16">
        <v>100.6</v>
      </c>
      <c r="CH48" s="14"/>
      <c r="CI48" s="17" t="s">
        <v>39</v>
      </c>
      <c r="CJ48" s="14">
        <v>100.2</v>
      </c>
      <c r="CK48" s="1">
        <v>0</v>
      </c>
      <c r="CL48" s="1">
        <v>100.2</v>
      </c>
      <c r="CM48" s="1">
        <v>100.2</v>
      </c>
      <c r="CN48" s="1">
        <v>100</v>
      </c>
      <c r="CO48" s="1">
        <v>0</v>
      </c>
      <c r="CP48" s="1">
        <v>101</v>
      </c>
      <c r="CQ48" s="1">
        <v>0</v>
      </c>
      <c r="CR48" s="16">
        <v>100.6</v>
      </c>
    </row>
    <row r="49" spans="2:96" x14ac:dyDescent="0.45">
      <c r="B49" s="14"/>
      <c r="C49" s="17" t="s">
        <v>40</v>
      </c>
      <c r="D49" s="14">
        <v>100.6</v>
      </c>
      <c r="E49" s="1">
        <v>100.9</v>
      </c>
      <c r="F49" s="1">
        <v>100.5</v>
      </c>
      <c r="G49" s="1">
        <v>100.4</v>
      </c>
      <c r="H49" s="1">
        <v>100.6</v>
      </c>
      <c r="I49" s="1">
        <v>99.9</v>
      </c>
      <c r="J49" s="1">
        <v>101</v>
      </c>
      <c r="K49" s="1">
        <v>100.1</v>
      </c>
      <c r="L49" s="16">
        <v>100.8</v>
      </c>
      <c r="N49" s="14"/>
      <c r="O49" s="17" t="s">
        <v>40</v>
      </c>
      <c r="P49" s="14">
        <v>100.6</v>
      </c>
      <c r="Q49" s="1">
        <v>100.8</v>
      </c>
      <c r="R49" s="1">
        <v>100.6</v>
      </c>
      <c r="S49" s="1">
        <v>100.4</v>
      </c>
      <c r="T49" s="1">
        <v>100.5</v>
      </c>
      <c r="U49" s="1">
        <v>100</v>
      </c>
      <c r="V49" s="1">
        <v>100.9</v>
      </c>
      <c r="W49" s="1">
        <v>100.1</v>
      </c>
      <c r="X49" s="16">
        <v>100.6</v>
      </c>
      <c r="Z49" s="14"/>
      <c r="AA49" s="17" t="s">
        <v>40</v>
      </c>
      <c r="AB49" s="14">
        <v>100.6</v>
      </c>
      <c r="AC49" s="1">
        <v>100.9</v>
      </c>
      <c r="AD49" s="1">
        <v>100.6</v>
      </c>
      <c r="AE49" s="1">
        <v>100.4</v>
      </c>
      <c r="AF49" s="1">
        <v>100.5</v>
      </c>
      <c r="AG49" s="1">
        <v>100</v>
      </c>
      <c r="AH49" s="1">
        <v>100.9</v>
      </c>
      <c r="AI49" s="1">
        <v>100.2</v>
      </c>
      <c r="AJ49" s="16">
        <v>100.9</v>
      </c>
      <c r="AL49" s="14"/>
      <c r="AM49" s="17" t="s">
        <v>40</v>
      </c>
      <c r="AN49" s="14">
        <v>100.6</v>
      </c>
      <c r="AO49" s="1">
        <v>100.8</v>
      </c>
      <c r="AP49" s="1">
        <v>100.5</v>
      </c>
      <c r="AQ49" s="1">
        <v>100.5</v>
      </c>
      <c r="AR49" s="1">
        <v>100.6</v>
      </c>
      <c r="AS49" s="1">
        <v>100</v>
      </c>
      <c r="AT49" s="1">
        <v>100.9</v>
      </c>
      <c r="AU49" s="1">
        <v>100</v>
      </c>
      <c r="AV49" s="16">
        <v>100.9</v>
      </c>
      <c r="AX49" s="14"/>
      <c r="AY49" s="17" t="s">
        <v>40</v>
      </c>
      <c r="AZ49" s="14">
        <v>100.6</v>
      </c>
      <c r="BA49" s="1">
        <v>100.9</v>
      </c>
      <c r="BB49" s="1">
        <v>100.5</v>
      </c>
      <c r="BC49" s="1">
        <v>100.4</v>
      </c>
      <c r="BD49" s="1">
        <v>100.6</v>
      </c>
      <c r="BE49" s="1">
        <v>99.8</v>
      </c>
      <c r="BF49" s="1">
        <v>101</v>
      </c>
      <c r="BG49" s="1">
        <v>100.1</v>
      </c>
      <c r="BH49" s="16">
        <v>100.7</v>
      </c>
      <c r="BJ49" s="14"/>
      <c r="BK49" s="17" t="s">
        <v>40</v>
      </c>
      <c r="BL49" s="14">
        <v>100.6</v>
      </c>
      <c r="BM49" s="1">
        <v>100.7</v>
      </c>
      <c r="BN49" s="1">
        <v>100.5</v>
      </c>
      <c r="BO49" s="1">
        <v>100.4</v>
      </c>
      <c r="BP49" s="1">
        <v>100.7</v>
      </c>
      <c r="BQ49" s="1">
        <v>0</v>
      </c>
      <c r="BR49" s="1">
        <v>101</v>
      </c>
      <c r="BS49" s="1">
        <v>100.2</v>
      </c>
      <c r="BT49" s="16">
        <v>100.9</v>
      </c>
      <c r="BV49" s="14"/>
      <c r="BW49" s="17" t="s">
        <v>40</v>
      </c>
      <c r="BX49" s="14">
        <v>100.6</v>
      </c>
      <c r="BY49" s="1">
        <v>100.8</v>
      </c>
      <c r="BZ49" s="1">
        <v>100.4</v>
      </c>
      <c r="CA49" s="1">
        <v>100.5</v>
      </c>
      <c r="CB49" s="1">
        <v>100.5</v>
      </c>
      <c r="CC49" s="1">
        <v>0</v>
      </c>
      <c r="CD49" s="1">
        <v>100.8</v>
      </c>
      <c r="CE49" s="1">
        <v>0</v>
      </c>
      <c r="CF49" s="16">
        <v>101</v>
      </c>
      <c r="CH49" s="14"/>
      <c r="CI49" s="17" t="s">
        <v>40</v>
      </c>
      <c r="CJ49" s="14">
        <v>100.6</v>
      </c>
      <c r="CK49" s="1">
        <v>0</v>
      </c>
      <c r="CL49" s="1">
        <v>100.5</v>
      </c>
      <c r="CM49" s="1">
        <v>100.4</v>
      </c>
      <c r="CN49" s="1">
        <v>100.4</v>
      </c>
      <c r="CO49" s="1">
        <v>0</v>
      </c>
      <c r="CP49" s="1">
        <v>101.1</v>
      </c>
      <c r="CQ49" s="1">
        <v>0</v>
      </c>
      <c r="CR49" s="16">
        <v>100.9</v>
      </c>
    </row>
    <row r="50" spans="2:96" x14ac:dyDescent="0.45">
      <c r="B50" s="14"/>
      <c r="C50" s="17" t="s">
        <v>41</v>
      </c>
      <c r="D50" s="14">
        <v>100.5</v>
      </c>
      <c r="E50" s="1">
        <v>100.7</v>
      </c>
      <c r="F50" s="1">
        <v>100.4</v>
      </c>
      <c r="G50" s="1">
        <v>100.3</v>
      </c>
      <c r="H50" s="1">
        <v>100.4</v>
      </c>
      <c r="I50" s="1">
        <v>99.8</v>
      </c>
      <c r="J50" s="1">
        <v>100.9</v>
      </c>
      <c r="K50" s="1">
        <v>100</v>
      </c>
      <c r="L50" s="16">
        <v>100.7</v>
      </c>
      <c r="N50" s="14"/>
      <c r="O50" s="17" t="s">
        <v>41</v>
      </c>
      <c r="P50" s="14">
        <v>100.5</v>
      </c>
      <c r="Q50" s="1">
        <v>100.7</v>
      </c>
      <c r="R50" s="1">
        <v>100.4</v>
      </c>
      <c r="S50" s="1">
        <v>100.3</v>
      </c>
      <c r="T50" s="1">
        <v>100.4</v>
      </c>
      <c r="U50" s="1">
        <v>99.9</v>
      </c>
      <c r="V50" s="1">
        <v>100.9</v>
      </c>
      <c r="W50" s="1">
        <v>100</v>
      </c>
      <c r="X50" s="16">
        <v>100.4</v>
      </c>
      <c r="Z50" s="14"/>
      <c r="AA50" s="17" t="s">
        <v>108</v>
      </c>
      <c r="AB50" s="14">
        <v>100.5</v>
      </c>
      <c r="AC50" s="1">
        <v>100.7</v>
      </c>
      <c r="AD50" s="1">
        <v>100.5</v>
      </c>
      <c r="AE50" s="1">
        <v>100.3</v>
      </c>
      <c r="AF50" s="1">
        <v>100.4</v>
      </c>
      <c r="AG50" s="1">
        <v>99.9</v>
      </c>
      <c r="AH50" s="1">
        <v>100.9</v>
      </c>
      <c r="AI50" s="1">
        <v>100.1</v>
      </c>
      <c r="AJ50" s="16">
        <v>100.7</v>
      </c>
      <c r="AL50" s="14"/>
      <c r="AM50" s="17" t="s">
        <v>108</v>
      </c>
      <c r="AN50" s="14">
        <v>100.5</v>
      </c>
      <c r="AO50" s="1">
        <v>100.7</v>
      </c>
      <c r="AP50" s="1">
        <v>100.4</v>
      </c>
      <c r="AQ50" s="1">
        <v>100.3</v>
      </c>
      <c r="AR50" s="1">
        <v>100.5</v>
      </c>
      <c r="AS50" s="1">
        <v>99.9</v>
      </c>
      <c r="AT50" s="1">
        <v>100.9</v>
      </c>
      <c r="AU50" s="1">
        <v>99.9</v>
      </c>
      <c r="AV50" s="16">
        <v>100.8</v>
      </c>
      <c r="AX50" s="14"/>
      <c r="AY50" s="17" t="s">
        <v>108</v>
      </c>
      <c r="AZ50" s="14">
        <v>100.5</v>
      </c>
      <c r="BA50" s="1">
        <v>100.8</v>
      </c>
      <c r="BB50" s="1">
        <v>100.4</v>
      </c>
      <c r="BC50" s="1">
        <v>100.4</v>
      </c>
      <c r="BD50" s="1">
        <v>100.4</v>
      </c>
      <c r="BE50" s="1">
        <v>99.7</v>
      </c>
      <c r="BF50" s="1">
        <v>101</v>
      </c>
      <c r="BG50" s="1">
        <v>100</v>
      </c>
      <c r="BH50" s="16">
        <v>100.6</v>
      </c>
      <c r="BJ50" s="14"/>
      <c r="BK50" s="17" t="s">
        <v>108</v>
      </c>
      <c r="BL50" s="14">
        <v>100.5</v>
      </c>
      <c r="BM50" s="1">
        <v>100.6</v>
      </c>
      <c r="BN50" s="1">
        <v>100.4</v>
      </c>
      <c r="BO50" s="1">
        <v>100.3</v>
      </c>
      <c r="BP50" s="1">
        <v>100.4</v>
      </c>
      <c r="BQ50" s="1">
        <v>0</v>
      </c>
      <c r="BR50" s="1">
        <v>101</v>
      </c>
      <c r="BS50" s="1">
        <v>100.1</v>
      </c>
      <c r="BT50" s="16">
        <v>100.7</v>
      </c>
      <c r="BV50" s="14"/>
      <c r="BW50" s="17" t="s">
        <v>108</v>
      </c>
      <c r="BX50" s="14">
        <v>100.4</v>
      </c>
      <c r="BY50" s="1">
        <v>100.5</v>
      </c>
      <c r="BZ50" s="1">
        <v>100.3</v>
      </c>
      <c r="CA50" s="1">
        <v>100.4</v>
      </c>
      <c r="CB50" s="1">
        <v>100.3</v>
      </c>
      <c r="CC50" s="1">
        <v>0</v>
      </c>
      <c r="CD50" s="1">
        <v>100.8</v>
      </c>
      <c r="CE50" s="1">
        <v>0</v>
      </c>
      <c r="CF50" s="16">
        <v>100.8</v>
      </c>
      <c r="CH50" s="14"/>
      <c r="CI50" s="17" t="s">
        <v>108</v>
      </c>
      <c r="CJ50" s="14">
        <v>100.4</v>
      </c>
      <c r="CK50" s="1">
        <v>0</v>
      </c>
      <c r="CL50" s="1">
        <v>100.3</v>
      </c>
      <c r="CM50" s="1">
        <v>100.3</v>
      </c>
      <c r="CN50" s="1">
        <v>100.2</v>
      </c>
      <c r="CO50" s="1">
        <v>0</v>
      </c>
      <c r="CP50" s="1">
        <v>101.1</v>
      </c>
      <c r="CQ50" s="1">
        <v>0</v>
      </c>
      <c r="CR50" s="16">
        <v>100.8</v>
      </c>
    </row>
    <row r="51" spans="2:96" x14ac:dyDescent="0.45">
      <c r="B51" s="14"/>
      <c r="C51" s="17" t="s">
        <v>42</v>
      </c>
      <c r="D51" s="14">
        <v>100.8</v>
      </c>
      <c r="E51" s="1">
        <v>101</v>
      </c>
      <c r="F51" s="1">
        <v>100.7</v>
      </c>
      <c r="G51" s="1">
        <v>100.6</v>
      </c>
      <c r="H51" s="1">
        <v>100.7</v>
      </c>
      <c r="I51" s="1">
        <v>100.1</v>
      </c>
      <c r="J51" s="1">
        <v>101.1</v>
      </c>
      <c r="K51" s="1">
        <v>100.3</v>
      </c>
      <c r="L51" s="16">
        <v>101</v>
      </c>
      <c r="N51" s="14"/>
      <c r="O51" s="17" t="s">
        <v>42</v>
      </c>
      <c r="P51" s="14">
        <v>100.9</v>
      </c>
      <c r="Q51" s="1">
        <v>101.1</v>
      </c>
      <c r="R51" s="1">
        <v>100.8</v>
      </c>
      <c r="S51" s="1">
        <v>100.6</v>
      </c>
      <c r="T51" s="1">
        <v>100.7</v>
      </c>
      <c r="U51" s="1">
        <v>100.2</v>
      </c>
      <c r="V51" s="1">
        <v>101.1</v>
      </c>
      <c r="W51" s="1">
        <v>100.3</v>
      </c>
      <c r="X51" s="16">
        <v>100.8</v>
      </c>
      <c r="Z51" s="14"/>
      <c r="AA51" s="17" t="s">
        <v>42</v>
      </c>
      <c r="AB51" s="14">
        <v>100.9</v>
      </c>
      <c r="AC51" s="1">
        <v>101.1</v>
      </c>
      <c r="AD51" s="1">
        <v>100.8</v>
      </c>
      <c r="AE51" s="1">
        <v>100.6</v>
      </c>
      <c r="AF51" s="1">
        <v>100.7</v>
      </c>
      <c r="AG51" s="1">
        <v>100.2</v>
      </c>
      <c r="AH51" s="1">
        <v>101.2</v>
      </c>
      <c r="AI51" s="1">
        <v>100.4</v>
      </c>
      <c r="AJ51" s="16">
        <v>101.1</v>
      </c>
      <c r="AL51" s="14"/>
      <c r="AM51" s="17" t="s">
        <v>42</v>
      </c>
      <c r="AN51" s="14">
        <v>100.8</v>
      </c>
      <c r="AO51" s="1">
        <v>101</v>
      </c>
      <c r="AP51" s="1">
        <v>100.7</v>
      </c>
      <c r="AQ51" s="1">
        <v>100.6</v>
      </c>
      <c r="AR51" s="1">
        <v>100.8</v>
      </c>
      <c r="AS51" s="1">
        <v>100.2</v>
      </c>
      <c r="AT51" s="1">
        <v>101.1</v>
      </c>
      <c r="AU51" s="1">
        <v>100.2</v>
      </c>
      <c r="AV51" s="16">
        <v>101.1</v>
      </c>
      <c r="AX51" s="14"/>
      <c r="AY51" s="17" t="s">
        <v>42</v>
      </c>
      <c r="AZ51" s="14">
        <v>100.8</v>
      </c>
      <c r="BA51" s="1">
        <v>101</v>
      </c>
      <c r="BB51" s="1">
        <v>100.7</v>
      </c>
      <c r="BC51" s="1">
        <v>100.6</v>
      </c>
      <c r="BD51" s="1">
        <v>100.7</v>
      </c>
      <c r="BE51" s="1">
        <v>100</v>
      </c>
      <c r="BF51" s="1">
        <v>101.2</v>
      </c>
      <c r="BG51" s="1">
        <v>100.3</v>
      </c>
      <c r="BH51" s="16">
        <v>100.9</v>
      </c>
      <c r="BJ51" s="14"/>
      <c r="BK51" s="17" t="s">
        <v>42</v>
      </c>
      <c r="BL51" s="14">
        <v>100.7</v>
      </c>
      <c r="BM51" s="1">
        <v>100.9</v>
      </c>
      <c r="BN51" s="1">
        <v>100.6</v>
      </c>
      <c r="BO51" s="1">
        <v>100.5</v>
      </c>
      <c r="BP51" s="1">
        <v>100.6</v>
      </c>
      <c r="BQ51" s="1">
        <v>0</v>
      </c>
      <c r="BR51" s="1">
        <v>101.2</v>
      </c>
      <c r="BS51" s="1">
        <v>100.5</v>
      </c>
      <c r="BT51" s="16">
        <v>101</v>
      </c>
      <c r="BV51" s="14"/>
      <c r="BW51" s="17" t="s">
        <v>42</v>
      </c>
      <c r="BX51" s="14">
        <v>100.7</v>
      </c>
      <c r="BY51" s="1">
        <v>100.8</v>
      </c>
      <c r="BZ51" s="1">
        <v>100.6</v>
      </c>
      <c r="CA51" s="1">
        <v>100.6</v>
      </c>
      <c r="CB51" s="1">
        <v>100.6</v>
      </c>
      <c r="CC51" s="1">
        <v>0</v>
      </c>
      <c r="CD51" s="1">
        <v>101</v>
      </c>
      <c r="CE51" s="1">
        <v>0</v>
      </c>
      <c r="CF51" s="16">
        <v>101.1</v>
      </c>
      <c r="CH51" s="14"/>
      <c r="CI51" s="17" t="s">
        <v>42</v>
      </c>
      <c r="CJ51" s="14">
        <v>100.7</v>
      </c>
      <c r="CK51" s="1">
        <v>0</v>
      </c>
      <c r="CL51" s="1">
        <v>100.6</v>
      </c>
      <c r="CM51" s="1">
        <v>100.6</v>
      </c>
      <c r="CN51" s="1">
        <v>100.5</v>
      </c>
      <c r="CO51" s="1">
        <v>0</v>
      </c>
      <c r="CP51" s="1">
        <v>101.2</v>
      </c>
      <c r="CQ51" s="1">
        <v>0</v>
      </c>
      <c r="CR51" s="16">
        <v>101.1</v>
      </c>
    </row>
    <row r="52" spans="2:96" x14ac:dyDescent="0.45">
      <c r="B52" s="14"/>
      <c r="C52" s="17" t="s">
        <v>43</v>
      </c>
      <c r="D52" s="14">
        <v>101</v>
      </c>
      <c r="E52" s="1">
        <v>101.2</v>
      </c>
      <c r="F52" s="1">
        <v>100.9</v>
      </c>
      <c r="G52" s="1">
        <v>100.7</v>
      </c>
      <c r="H52" s="1">
        <v>100.9</v>
      </c>
      <c r="I52" s="1">
        <v>100</v>
      </c>
      <c r="J52" s="1">
        <v>101.6</v>
      </c>
      <c r="K52" s="1">
        <v>100.5</v>
      </c>
      <c r="L52" s="16">
        <v>101</v>
      </c>
      <c r="N52" s="14"/>
      <c r="O52" s="17" t="s">
        <v>43</v>
      </c>
      <c r="P52" s="14">
        <v>100.9</v>
      </c>
      <c r="Q52" s="1">
        <v>101.2</v>
      </c>
      <c r="R52" s="1">
        <v>100.8</v>
      </c>
      <c r="S52" s="1">
        <v>100.7</v>
      </c>
      <c r="T52" s="1">
        <v>101</v>
      </c>
      <c r="U52" s="1">
        <v>100.1</v>
      </c>
      <c r="V52" s="1">
        <v>101.5</v>
      </c>
      <c r="W52" s="1">
        <v>100.3</v>
      </c>
      <c r="X52" s="16">
        <v>100.7</v>
      </c>
      <c r="Z52" s="14"/>
      <c r="AA52" s="17" t="s">
        <v>43</v>
      </c>
      <c r="AB52" s="14">
        <v>100.9</v>
      </c>
      <c r="AC52" s="1">
        <v>101.2</v>
      </c>
      <c r="AD52" s="1">
        <v>100.9</v>
      </c>
      <c r="AE52" s="1">
        <v>100.7</v>
      </c>
      <c r="AF52" s="1">
        <v>100.9</v>
      </c>
      <c r="AG52" s="1">
        <v>100.1</v>
      </c>
      <c r="AH52" s="1">
        <v>101.5</v>
      </c>
      <c r="AI52" s="1">
        <v>100.4</v>
      </c>
      <c r="AJ52" s="16">
        <v>101</v>
      </c>
      <c r="AL52" s="14"/>
      <c r="AM52" s="17" t="s">
        <v>43</v>
      </c>
      <c r="AN52" s="14">
        <v>100.9</v>
      </c>
      <c r="AO52" s="1">
        <v>101.2</v>
      </c>
      <c r="AP52" s="1">
        <v>100.9</v>
      </c>
      <c r="AQ52" s="1">
        <v>100.7</v>
      </c>
      <c r="AR52" s="1">
        <v>101</v>
      </c>
      <c r="AS52" s="1">
        <v>100.2</v>
      </c>
      <c r="AT52" s="1">
        <v>101.5</v>
      </c>
      <c r="AU52" s="1">
        <v>100.4</v>
      </c>
      <c r="AV52" s="16">
        <v>101.1</v>
      </c>
      <c r="AX52" s="14"/>
      <c r="AY52" s="17" t="s">
        <v>43</v>
      </c>
      <c r="AZ52" s="14">
        <v>101</v>
      </c>
      <c r="BA52" s="1">
        <v>101.2</v>
      </c>
      <c r="BB52" s="1">
        <v>100.9</v>
      </c>
      <c r="BC52" s="1">
        <v>100.7</v>
      </c>
      <c r="BD52" s="1">
        <v>100.9</v>
      </c>
      <c r="BE52" s="1">
        <v>100</v>
      </c>
      <c r="BF52" s="1">
        <v>101.6</v>
      </c>
      <c r="BG52" s="1">
        <v>100.6</v>
      </c>
      <c r="BH52" s="16">
        <v>101</v>
      </c>
      <c r="BJ52" s="14"/>
      <c r="BK52" s="17" t="s">
        <v>43</v>
      </c>
      <c r="BL52" s="14">
        <v>100.9</v>
      </c>
      <c r="BM52" s="1">
        <v>101.1</v>
      </c>
      <c r="BN52" s="1">
        <v>100.8</v>
      </c>
      <c r="BO52" s="1">
        <v>100.7</v>
      </c>
      <c r="BP52" s="1">
        <v>100.8</v>
      </c>
      <c r="BQ52" s="1">
        <v>0</v>
      </c>
      <c r="BR52" s="1">
        <v>101.6</v>
      </c>
      <c r="BS52" s="1">
        <v>101</v>
      </c>
      <c r="BT52" s="16">
        <v>101</v>
      </c>
      <c r="BV52" s="14"/>
      <c r="BW52" s="17" t="s">
        <v>43</v>
      </c>
      <c r="BX52" s="14">
        <v>100.9</v>
      </c>
      <c r="BY52" s="1">
        <v>101.1</v>
      </c>
      <c r="BZ52" s="1">
        <v>100.9</v>
      </c>
      <c r="CA52" s="1">
        <v>100.7</v>
      </c>
      <c r="CB52" s="1">
        <v>100.9</v>
      </c>
      <c r="CC52" s="1">
        <v>0</v>
      </c>
      <c r="CD52" s="1">
        <v>101.5</v>
      </c>
      <c r="CE52" s="1">
        <v>0</v>
      </c>
      <c r="CF52" s="16">
        <v>101.2</v>
      </c>
      <c r="CH52" s="14"/>
      <c r="CI52" s="17" t="s">
        <v>43</v>
      </c>
      <c r="CJ52" s="14">
        <v>100.9</v>
      </c>
      <c r="CK52" s="1">
        <v>0</v>
      </c>
      <c r="CL52" s="1">
        <v>100.8</v>
      </c>
      <c r="CM52" s="1">
        <v>100.7</v>
      </c>
      <c r="CN52" s="1">
        <v>100.8</v>
      </c>
      <c r="CO52" s="1">
        <v>0</v>
      </c>
      <c r="CP52" s="1">
        <v>101.7</v>
      </c>
      <c r="CQ52" s="1">
        <v>0</v>
      </c>
      <c r="CR52" s="16">
        <v>101</v>
      </c>
    </row>
    <row r="53" spans="2:96" x14ac:dyDescent="0.45">
      <c r="B53" s="14"/>
      <c r="C53" s="17" t="s">
        <v>44</v>
      </c>
      <c r="D53" s="14">
        <v>101.1</v>
      </c>
      <c r="E53" s="1">
        <v>101.4</v>
      </c>
      <c r="F53" s="1">
        <v>101</v>
      </c>
      <c r="G53" s="1">
        <v>100.9</v>
      </c>
      <c r="H53" s="1">
        <v>101.1</v>
      </c>
      <c r="I53" s="1">
        <v>100.3</v>
      </c>
      <c r="J53" s="1">
        <v>101.7</v>
      </c>
      <c r="K53" s="1">
        <v>100.6</v>
      </c>
      <c r="L53" s="16">
        <v>101.2</v>
      </c>
      <c r="N53" s="14"/>
      <c r="O53" s="17" t="s">
        <v>44</v>
      </c>
      <c r="P53" s="14">
        <v>101.1</v>
      </c>
      <c r="Q53" s="1">
        <v>101.3</v>
      </c>
      <c r="R53" s="1">
        <v>101</v>
      </c>
      <c r="S53" s="1">
        <v>100.9</v>
      </c>
      <c r="T53" s="1">
        <v>101.1</v>
      </c>
      <c r="U53" s="1">
        <v>100.4</v>
      </c>
      <c r="V53" s="1">
        <v>101.7</v>
      </c>
      <c r="W53" s="1">
        <v>100.5</v>
      </c>
      <c r="X53" s="16">
        <v>100.8</v>
      </c>
      <c r="Z53" s="14"/>
      <c r="AA53" s="17" t="s">
        <v>44</v>
      </c>
      <c r="AB53" s="14">
        <v>101.1</v>
      </c>
      <c r="AC53" s="1">
        <v>101.4</v>
      </c>
      <c r="AD53" s="1">
        <v>101.1</v>
      </c>
      <c r="AE53" s="1">
        <v>100.9</v>
      </c>
      <c r="AF53" s="1">
        <v>101</v>
      </c>
      <c r="AG53" s="1">
        <v>100.4</v>
      </c>
      <c r="AH53" s="1">
        <v>101.7</v>
      </c>
      <c r="AI53" s="1">
        <v>100.6</v>
      </c>
      <c r="AJ53" s="16">
        <v>101.2</v>
      </c>
      <c r="AL53" s="14"/>
      <c r="AM53" s="17" t="s">
        <v>44</v>
      </c>
      <c r="AN53" s="14">
        <v>101.1</v>
      </c>
      <c r="AO53" s="1">
        <v>101.4</v>
      </c>
      <c r="AP53" s="1">
        <v>101</v>
      </c>
      <c r="AQ53" s="1">
        <v>100.9</v>
      </c>
      <c r="AR53" s="1">
        <v>101.1</v>
      </c>
      <c r="AS53" s="1">
        <v>100.4</v>
      </c>
      <c r="AT53" s="1">
        <v>101.7</v>
      </c>
      <c r="AU53" s="1">
        <v>100.5</v>
      </c>
      <c r="AV53" s="16">
        <v>101.2</v>
      </c>
      <c r="AX53" s="14"/>
      <c r="AY53" s="17" t="s">
        <v>44</v>
      </c>
      <c r="AZ53" s="14">
        <v>101.2</v>
      </c>
      <c r="BA53" s="1">
        <v>101.4</v>
      </c>
      <c r="BB53" s="1">
        <v>101</v>
      </c>
      <c r="BC53" s="1">
        <v>100.9</v>
      </c>
      <c r="BD53" s="1">
        <v>101.1</v>
      </c>
      <c r="BE53" s="1">
        <v>100.2</v>
      </c>
      <c r="BF53" s="1">
        <v>101.8</v>
      </c>
      <c r="BG53" s="1">
        <v>100.7</v>
      </c>
      <c r="BH53" s="16">
        <v>101.1</v>
      </c>
      <c r="BJ53" s="14"/>
      <c r="BK53" s="17" t="s">
        <v>44</v>
      </c>
      <c r="BL53" s="14">
        <v>101.1</v>
      </c>
      <c r="BM53" s="1">
        <v>101.3</v>
      </c>
      <c r="BN53" s="1">
        <v>100.9</v>
      </c>
      <c r="BO53" s="1">
        <v>100.9</v>
      </c>
      <c r="BP53" s="1">
        <v>101</v>
      </c>
      <c r="BQ53" s="1">
        <v>0</v>
      </c>
      <c r="BR53" s="1">
        <v>101.8</v>
      </c>
      <c r="BS53" s="1">
        <v>101</v>
      </c>
      <c r="BT53" s="16">
        <v>101.1</v>
      </c>
      <c r="BV53" s="14"/>
      <c r="BW53" s="17" t="s">
        <v>44</v>
      </c>
      <c r="BX53" s="14">
        <v>101.1</v>
      </c>
      <c r="BY53" s="1">
        <v>101.2</v>
      </c>
      <c r="BZ53" s="1">
        <v>101</v>
      </c>
      <c r="CA53" s="1">
        <v>100.9</v>
      </c>
      <c r="CB53" s="1">
        <v>101</v>
      </c>
      <c r="CC53" s="1">
        <v>0</v>
      </c>
      <c r="CD53" s="1">
        <v>101.6</v>
      </c>
      <c r="CE53" s="1">
        <v>0</v>
      </c>
      <c r="CF53" s="16">
        <v>101.3</v>
      </c>
      <c r="CH53" s="14"/>
      <c r="CI53" s="17" t="s">
        <v>44</v>
      </c>
      <c r="CJ53" s="14">
        <v>101.1</v>
      </c>
      <c r="CK53" s="1">
        <v>0</v>
      </c>
      <c r="CL53" s="1">
        <v>101</v>
      </c>
      <c r="CM53" s="1">
        <v>100.8</v>
      </c>
      <c r="CN53" s="1">
        <v>101</v>
      </c>
      <c r="CO53" s="1">
        <v>0</v>
      </c>
      <c r="CP53" s="1">
        <v>101.8</v>
      </c>
      <c r="CQ53" s="1">
        <v>0</v>
      </c>
      <c r="CR53" s="16">
        <v>101.2</v>
      </c>
    </row>
    <row r="54" spans="2:96" x14ac:dyDescent="0.45">
      <c r="B54" s="14"/>
      <c r="C54" s="17" t="s">
        <v>45</v>
      </c>
      <c r="D54" s="14">
        <v>100.8</v>
      </c>
      <c r="E54" s="1">
        <v>101</v>
      </c>
      <c r="F54" s="1">
        <v>100.6</v>
      </c>
      <c r="G54" s="1">
        <v>100.8</v>
      </c>
      <c r="H54" s="1">
        <v>100.6</v>
      </c>
      <c r="I54" s="1">
        <v>100</v>
      </c>
      <c r="J54" s="1">
        <v>101.3</v>
      </c>
      <c r="K54" s="1">
        <v>100.1</v>
      </c>
      <c r="L54" s="16">
        <v>101</v>
      </c>
      <c r="N54" s="14"/>
      <c r="O54" s="17" t="s">
        <v>45</v>
      </c>
      <c r="P54" s="14">
        <v>100.7</v>
      </c>
      <c r="Q54" s="1">
        <v>100.9</v>
      </c>
      <c r="R54" s="1">
        <v>100.6</v>
      </c>
      <c r="S54" s="1">
        <v>100.7</v>
      </c>
      <c r="T54" s="1">
        <v>100.5</v>
      </c>
      <c r="U54" s="1">
        <v>100.1</v>
      </c>
      <c r="V54" s="1">
        <v>101.2</v>
      </c>
      <c r="W54" s="1">
        <v>100.1</v>
      </c>
      <c r="X54" s="16">
        <v>100.4</v>
      </c>
      <c r="Z54" s="14"/>
      <c r="AA54" s="17" t="s">
        <v>45</v>
      </c>
      <c r="AB54" s="14">
        <v>100.8</v>
      </c>
      <c r="AC54" s="1">
        <v>101</v>
      </c>
      <c r="AD54" s="1">
        <v>100.7</v>
      </c>
      <c r="AE54" s="1">
        <v>100.6</v>
      </c>
      <c r="AF54" s="1">
        <v>100.6</v>
      </c>
      <c r="AG54" s="1">
        <v>100.1</v>
      </c>
      <c r="AH54" s="1">
        <v>101.2</v>
      </c>
      <c r="AI54" s="1">
        <v>100.2</v>
      </c>
      <c r="AJ54" s="16">
        <v>100.9</v>
      </c>
      <c r="AL54" s="14"/>
      <c r="AM54" s="17" t="s">
        <v>45</v>
      </c>
      <c r="AN54" s="14">
        <v>100.8</v>
      </c>
      <c r="AO54" s="1">
        <v>101</v>
      </c>
      <c r="AP54" s="1">
        <v>100.6</v>
      </c>
      <c r="AQ54" s="1">
        <v>100.8</v>
      </c>
      <c r="AR54" s="1">
        <v>100.7</v>
      </c>
      <c r="AS54" s="1">
        <v>100.1</v>
      </c>
      <c r="AT54" s="1">
        <v>101.2</v>
      </c>
      <c r="AU54" s="1">
        <v>100</v>
      </c>
      <c r="AV54" s="16">
        <v>101.1</v>
      </c>
      <c r="AX54" s="14"/>
      <c r="AY54" s="17" t="s">
        <v>45</v>
      </c>
      <c r="AZ54" s="14">
        <v>100.8</v>
      </c>
      <c r="BA54" s="1">
        <v>101.1</v>
      </c>
      <c r="BB54" s="1">
        <v>100.6</v>
      </c>
      <c r="BC54" s="1">
        <v>101</v>
      </c>
      <c r="BD54" s="1">
        <v>100.6</v>
      </c>
      <c r="BE54" s="1">
        <v>100</v>
      </c>
      <c r="BF54" s="1">
        <v>101.4</v>
      </c>
      <c r="BG54" s="1">
        <v>99.9</v>
      </c>
      <c r="BH54" s="16">
        <v>100.8</v>
      </c>
      <c r="BJ54" s="14"/>
      <c r="BK54" s="17" t="s">
        <v>45</v>
      </c>
      <c r="BL54" s="14">
        <v>100.8</v>
      </c>
      <c r="BM54" s="1">
        <v>100.9</v>
      </c>
      <c r="BN54" s="1">
        <v>100.6</v>
      </c>
      <c r="BO54" s="1">
        <v>100.9</v>
      </c>
      <c r="BP54" s="1">
        <v>100.6</v>
      </c>
      <c r="BQ54" s="1">
        <v>0</v>
      </c>
      <c r="BR54" s="1">
        <v>101.4</v>
      </c>
      <c r="BS54" s="1">
        <v>99.9</v>
      </c>
      <c r="BT54" s="16">
        <v>101</v>
      </c>
      <c r="BV54" s="14"/>
      <c r="BW54" s="17" t="s">
        <v>45</v>
      </c>
      <c r="BX54" s="14">
        <v>100.7</v>
      </c>
      <c r="BY54" s="1">
        <v>100.8</v>
      </c>
      <c r="BZ54" s="1">
        <v>100.5</v>
      </c>
      <c r="CA54" s="1">
        <v>100.9</v>
      </c>
      <c r="CB54" s="1">
        <v>100.5</v>
      </c>
      <c r="CC54" s="1">
        <v>0</v>
      </c>
      <c r="CD54" s="1">
        <v>101</v>
      </c>
      <c r="CE54" s="1">
        <v>0</v>
      </c>
      <c r="CF54" s="16">
        <v>101.2</v>
      </c>
      <c r="CH54" s="14"/>
      <c r="CI54" s="17" t="s">
        <v>45</v>
      </c>
      <c r="CJ54" s="14">
        <v>100.8</v>
      </c>
      <c r="CK54" s="1">
        <v>0</v>
      </c>
      <c r="CL54" s="1">
        <v>100.6</v>
      </c>
      <c r="CM54" s="1">
        <v>100.7</v>
      </c>
      <c r="CN54" s="1">
        <v>100.5</v>
      </c>
      <c r="CO54" s="1">
        <v>0</v>
      </c>
      <c r="CP54" s="1">
        <v>101.6</v>
      </c>
      <c r="CQ54" s="1">
        <v>0</v>
      </c>
      <c r="CR54" s="16">
        <v>101.2</v>
      </c>
    </row>
    <row r="55" spans="2:96" x14ac:dyDescent="0.45">
      <c r="B55" s="14"/>
      <c r="C55" s="17" t="s">
        <v>46</v>
      </c>
      <c r="D55" s="14">
        <v>101.7</v>
      </c>
      <c r="E55" s="1">
        <v>102</v>
      </c>
      <c r="F55" s="1">
        <v>101.6</v>
      </c>
      <c r="G55" s="1">
        <v>101.6</v>
      </c>
      <c r="H55" s="1">
        <v>101.5</v>
      </c>
      <c r="I55" s="1">
        <v>100.7</v>
      </c>
      <c r="J55" s="1">
        <v>102.3</v>
      </c>
      <c r="K55" s="1">
        <v>101.2</v>
      </c>
      <c r="L55" s="16">
        <v>101.8</v>
      </c>
      <c r="N55" s="14"/>
      <c r="O55" s="17" t="s">
        <v>46</v>
      </c>
      <c r="P55" s="14">
        <v>101.8</v>
      </c>
      <c r="Q55" s="1">
        <v>102</v>
      </c>
      <c r="R55" s="1">
        <v>101.6</v>
      </c>
      <c r="S55" s="1">
        <v>101.6</v>
      </c>
      <c r="T55" s="1">
        <v>101.8</v>
      </c>
      <c r="U55" s="1">
        <v>100.8</v>
      </c>
      <c r="V55" s="1">
        <v>102.4</v>
      </c>
      <c r="W55" s="1">
        <v>101</v>
      </c>
      <c r="X55" s="16">
        <v>101.6</v>
      </c>
      <c r="Z55" s="14"/>
      <c r="AA55" s="17" t="s">
        <v>46</v>
      </c>
      <c r="AB55" s="14">
        <v>101.8</v>
      </c>
      <c r="AC55" s="1">
        <v>102</v>
      </c>
      <c r="AD55" s="1">
        <v>101.7</v>
      </c>
      <c r="AE55" s="1">
        <v>101.7</v>
      </c>
      <c r="AF55" s="1">
        <v>101.6</v>
      </c>
      <c r="AG55" s="1">
        <v>100.7</v>
      </c>
      <c r="AH55" s="1">
        <v>102.3</v>
      </c>
      <c r="AI55" s="1">
        <v>101.1</v>
      </c>
      <c r="AJ55" s="16">
        <v>101.9</v>
      </c>
      <c r="AL55" s="14"/>
      <c r="AM55" s="17" t="s">
        <v>46</v>
      </c>
      <c r="AN55" s="14">
        <v>101.7</v>
      </c>
      <c r="AO55" s="1">
        <v>102</v>
      </c>
      <c r="AP55" s="1">
        <v>101.6</v>
      </c>
      <c r="AQ55" s="1">
        <v>101.6</v>
      </c>
      <c r="AR55" s="1">
        <v>101.6</v>
      </c>
      <c r="AS55" s="1">
        <v>100.8</v>
      </c>
      <c r="AT55" s="1">
        <v>102.4</v>
      </c>
      <c r="AU55" s="1">
        <v>101.1</v>
      </c>
      <c r="AV55" s="16">
        <v>102</v>
      </c>
      <c r="AX55" s="14"/>
      <c r="AY55" s="17" t="s">
        <v>46</v>
      </c>
      <c r="AZ55" s="14">
        <v>101.7</v>
      </c>
      <c r="BA55" s="1">
        <v>102</v>
      </c>
      <c r="BB55" s="1">
        <v>101.6</v>
      </c>
      <c r="BC55" s="1">
        <v>101.7</v>
      </c>
      <c r="BD55" s="1">
        <v>101.5</v>
      </c>
      <c r="BE55" s="1">
        <v>100.6</v>
      </c>
      <c r="BF55" s="1">
        <v>102.4</v>
      </c>
      <c r="BG55" s="1">
        <v>101.4</v>
      </c>
      <c r="BH55" s="16">
        <v>101.8</v>
      </c>
      <c r="BJ55" s="14"/>
      <c r="BK55" s="17" t="s">
        <v>46</v>
      </c>
      <c r="BL55" s="14">
        <v>101.6</v>
      </c>
      <c r="BM55" s="1">
        <v>101.7</v>
      </c>
      <c r="BN55" s="1">
        <v>101.5</v>
      </c>
      <c r="BO55" s="1">
        <v>101.7</v>
      </c>
      <c r="BP55" s="1">
        <v>101.3</v>
      </c>
      <c r="BQ55" s="1">
        <v>0</v>
      </c>
      <c r="BR55" s="1">
        <v>102.3</v>
      </c>
      <c r="BS55" s="1">
        <v>101.8</v>
      </c>
      <c r="BT55" s="16">
        <v>101.8</v>
      </c>
      <c r="BV55" s="14"/>
      <c r="BW55" s="17" t="s">
        <v>46</v>
      </c>
      <c r="BX55" s="14">
        <v>101.6</v>
      </c>
      <c r="BY55" s="1">
        <v>101.7</v>
      </c>
      <c r="BZ55" s="1">
        <v>101.5</v>
      </c>
      <c r="CA55" s="1">
        <v>101.6</v>
      </c>
      <c r="CB55" s="1">
        <v>101.4</v>
      </c>
      <c r="CC55" s="1">
        <v>0</v>
      </c>
      <c r="CD55" s="1">
        <v>102.2</v>
      </c>
      <c r="CE55" s="1">
        <v>0</v>
      </c>
      <c r="CF55" s="16">
        <v>101.9</v>
      </c>
      <c r="CH55" s="14"/>
      <c r="CI55" s="17" t="s">
        <v>46</v>
      </c>
      <c r="CJ55" s="14">
        <v>101.5</v>
      </c>
      <c r="CK55" s="1">
        <v>0</v>
      </c>
      <c r="CL55" s="1">
        <v>101.3</v>
      </c>
      <c r="CM55" s="1">
        <v>101.4</v>
      </c>
      <c r="CN55" s="1">
        <v>101.3</v>
      </c>
      <c r="CO55" s="1">
        <v>0</v>
      </c>
      <c r="CP55" s="1">
        <v>102.3</v>
      </c>
      <c r="CQ55" s="1">
        <v>0</v>
      </c>
      <c r="CR55" s="16">
        <v>101.7</v>
      </c>
    </row>
    <row r="56" spans="2:96" x14ac:dyDescent="0.45">
      <c r="B56" s="14"/>
      <c r="C56" s="17" t="s">
        <v>47</v>
      </c>
      <c r="D56" s="14">
        <v>101.9</v>
      </c>
      <c r="E56" s="1">
        <v>102.1</v>
      </c>
      <c r="F56" s="1">
        <v>101.7</v>
      </c>
      <c r="G56" s="1">
        <v>101.8</v>
      </c>
      <c r="H56" s="1">
        <v>101.7</v>
      </c>
      <c r="I56" s="1">
        <v>100.8</v>
      </c>
      <c r="J56" s="1">
        <v>102.4</v>
      </c>
      <c r="K56" s="1">
        <v>101.4</v>
      </c>
      <c r="L56" s="16">
        <v>102</v>
      </c>
      <c r="N56" s="14"/>
      <c r="O56" s="17" t="s">
        <v>47</v>
      </c>
      <c r="P56" s="14">
        <v>102</v>
      </c>
      <c r="Q56" s="1">
        <v>102.2</v>
      </c>
      <c r="R56" s="1">
        <v>101.8</v>
      </c>
      <c r="S56" s="1">
        <v>101.8</v>
      </c>
      <c r="T56" s="1">
        <v>101.9</v>
      </c>
      <c r="U56" s="1">
        <v>101</v>
      </c>
      <c r="V56" s="1">
        <v>102.5</v>
      </c>
      <c r="W56" s="1">
        <v>101.2</v>
      </c>
      <c r="X56" s="16">
        <v>101.8</v>
      </c>
      <c r="Z56" s="14"/>
      <c r="AA56" s="17" t="s">
        <v>47</v>
      </c>
      <c r="AB56" s="14">
        <v>102</v>
      </c>
      <c r="AC56" s="1">
        <v>102.2</v>
      </c>
      <c r="AD56" s="1">
        <v>101.8</v>
      </c>
      <c r="AE56" s="1">
        <v>101.9</v>
      </c>
      <c r="AF56" s="1">
        <v>101.8</v>
      </c>
      <c r="AG56" s="1">
        <v>100.9</v>
      </c>
      <c r="AH56" s="1">
        <v>102.5</v>
      </c>
      <c r="AI56" s="1">
        <v>101.3</v>
      </c>
      <c r="AJ56" s="16">
        <v>102.2</v>
      </c>
      <c r="AL56" s="14"/>
      <c r="AM56" s="17" t="s">
        <v>47</v>
      </c>
      <c r="AN56" s="14">
        <v>101.9</v>
      </c>
      <c r="AO56" s="1">
        <v>102.2</v>
      </c>
      <c r="AP56" s="1">
        <v>101.7</v>
      </c>
      <c r="AQ56" s="1">
        <v>101.8</v>
      </c>
      <c r="AR56" s="1">
        <v>101.8</v>
      </c>
      <c r="AS56" s="1">
        <v>101</v>
      </c>
      <c r="AT56" s="1">
        <v>102.5</v>
      </c>
      <c r="AU56" s="1">
        <v>101.3</v>
      </c>
      <c r="AV56" s="16">
        <v>102.2</v>
      </c>
      <c r="AX56" s="14"/>
      <c r="AY56" s="17" t="s">
        <v>47</v>
      </c>
      <c r="AZ56" s="14">
        <v>101.9</v>
      </c>
      <c r="BA56" s="1">
        <v>102.1</v>
      </c>
      <c r="BB56" s="1">
        <v>101.7</v>
      </c>
      <c r="BC56" s="1">
        <v>101.8</v>
      </c>
      <c r="BD56" s="1">
        <v>101.6</v>
      </c>
      <c r="BE56" s="1">
        <v>100.7</v>
      </c>
      <c r="BF56" s="1">
        <v>102.5</v>
      </c>
      <c r="BG56" s="1">
        <v>101.5</v>
      </c>
      <c r="BH56" s="16">
        <v>101.9</v>
      </c>
      <c r="BJ56" s="14"/>
      <c r="BK56" s="17" t="s">
        <v>47</v>
      </c>
      <c r="BL56" s="14">
        <v>101.8</v>
      </c>
      <c r="BM56" s="1">
        <v>101.8</v>
      </c>
      <c r="BN56" s="1">
        <v>101.6</v>
      </c>
      <c r="BO56" s="1">
        <v>101.8</v>
      </c>
      <c r="BP56" s="1">
        <v>101.5</v>
      </c>
      <c r="BQ56" s="1">
        <v>0</v>
      </c>
      <c r="BR56" s="1">
        <v>102.4</v>
      </c>
      <c r="BS56" s="1">
        <v>101.9</v>
      </c>
      <c r="BT56" s="16">
        <v>101.9</v>
      </c>
      <c r="BV56" s="14"/>
      <c r="BW56" s="17" t="s">
        <v>47</v>
      </c>
      <c r="BX56" s="14">
        <v>101.7</v>
      </c>
      <c r="BY56" s="1">
        <v>101.9</v>
      </c>
      <c r="BZ56" s="1">
        <v>101.6</v>
      </c>
      <c r="CA56" s="1">
        <v>101.7</v>
      </c>
      <c r="CB56" s="1">
        <v>101.5</v>
      </c>
      <c r="CC56" s="1">
        <v>0</v>
      </c>
      <c r="CD56" s="1">
        <v>102.3</v>
      </c>
      <c r="CE56" s="1">
        <v>0</v>
      </c>
      <c r="CF56" s="16">
        <v>102</v>
      </c>
      <c r="CH56" s="14"/>
      <c r="CI56" s="17" t="s">
        <v>47</v>
      </c>
      <c r="CJ56" s="14">
        <v>101.6</v>
      </c>
      <c r="CK56" s="1">
        <v>0</v>
      </c>
      <c r="CL56" s="1">
        <v>101.4</v>
      </c>
      <c r="CM56" s="1">
        <v>101.6</v>
      </c>
      <c r="CN56" s="1">
        <v>101.3</v>
      </c>
      <c r="CO56" s="1">
        <v>0</v>
      </c>
      <c r="CP56" s="1">
        <v>102.3</v>
      </c>
      <c r="CQ56" s="1">
        <v>0</v>
      </c>
      <c r="CR56" s="16">
        <v>101.8</v>
      </c>
    </row>
    <row r="57" spans="2:96" x14ac:dyDescent="0.45">
      <c r="B57" s="23"/>
      <c r="C57" s="24" t="s">
        <v>48</v>
      </c>
      <c r="D57" s="23">
        <v>101.4</v>
      </c>
      <c r="E57" s="25">
        <v>101.7</v>
      </c>
      <c r="F57" s="25">
        <v>101.3</v>
      </c>
      <c r="G57" s="25">
        <v>101.4</v>
      </c>
      <c r="H57" s="25">
        <v>101.3</v>
      </c>
      <c r="I57" s="25">
        <v>100.4</v>
      </c>
      <c r="J57" s="25">
        <v>101.9</v>
      </c>
      <c r="K57" s="25">
        <v>100.7</v>
      </c>
      <c r="L57" s="26">
        <v>101.6</v>
      </c>
      <c r="N57" s="23"/>
      <c r="O57" s="24" t="s">
        <v>48</v>
      </c>
      <c r="P57" s="23">
        <v>101.3</v>
      </c>
      <c r="Q57" s="25">
        <v>101.6</v>
      </c>
      <c r="R57" s="25">
        <v>101.3</v>
      </c>
      <c r="S57" s="25">
        <v>101.3</v>
      </c>
      <c r="T57" s="25">
        <v>101.2</v>
      </c>
      <c r="U57" s="25">
        <v>100.6</v>
      </c>
      <c r="V57" s="25">
        <v>101.7</v>
      </c>
      <c r="W57" s="25">
        <v>100.7</v>
      </c>
      <c r="X57" s="26">
        <v>101.1</v>
      </c>
      <c r="Z57" s="23"/>
      <c r="AA57" s="24" t="s">
        <v>48</v>
      </c>
      <c r="AB57" s="23">
        <v>101.4</v>
      </c>
      <c r="AC57" s="25">
        <v>101.7</v>
      </c>
      <c r="AD57" s="25">
        <v>101.3</v>
      </c>
      <c r="AE57" s="25">
        <v>101.2</v>
      </c>
      <c r="AF57" s="25">
        <v>101.3</v>
      </c>
      <c r="AG57" s="25">
        <v>100.6</v>
      </c>
      <c r="AH57" s="25">
        <v>101.8</v>
      </c>
      <c r="AI57" s="25">
        <v>100.8</v>
      </c>
      <c r="AJ57" s="26">
        <v>101.6</v>
      </c>
      <c r="AL57" s="23"/>
      <c r="AM57" s="24" t="s">
        <v>48</v>
      </c>
      <c r="AN57" s="23">
        <v>101.4</v>
      </c>
      <c r="AO57" s="25">
        <v>101.7</v>
      </c>
      <c r="AP57" s="25">
        <v>101.3</v>
      </c>
      <c r="AQ57" s="25">
        <v>101.3</v>
      </c>
      <c r="AR57" s="25">
        <v>101.4</v>
      </c>
      <c r="AS57" s="25">
        <v>100.5</v>
      </c>
      <c r="AT57" s="25">
        <v>101.8</v>
      </c>
      <c r="AU57" s="25">
        <v>100.6</v>
      </c>
      <c r="AV57" s="26">
        <v>101.7</v>
      </c>
      <c r="AX57" s="23"/>
      <c r="AY57" s="24" t="s">
        <v>48</v>
      </c>
      <c r="AZ57" s="23">
        <v>101.5</v>
      </c>
      <c r="BA57" s="25">
        <v>101.8</v>
      </c>
      <c r="BB57" s="25">
        <v>101.3</v>
      </c>
      <c r="BC57" s="25">
        <v>101.5</v>
      </c>
      <c r="BD57" s="25">
        <v>101.3</v>
      </c>
      <c r="BE57" s="25">
        <v>100.4</v>
      </c>
      <c r="BF57" s="25">
        <v>101.9</v>
      </c>
      <c r="BG57" s="25">
        <v>100.5</v>
      </c>
      <c r="BH57" s="26">
        <v>101.4</v>
      </c>
      <c r="BJ57" s="23"/>
      <c r="BK57" s="24" t="s">
        <v>48</v>
      </c>
      <c r="BL57" s="23">
        <v>101.4</v>
      </c>
      <c r="BM57" s="25">
        <v>101.6</v>
      </c>
      <c r="BN57" s="25">
        <v>101.2</v>
      </c>
      <c r="BO57" s="25">
        <v>101.4</v>
      </c>
      <c r="BP57" s="25">
        <v>101.3</v>
      </c>
      <c r="BQ57" s="25">
        <v>0</v>
      </c>
      <c r="BR57" s="25">
        <v>102</v>
      </c>
      <c r="BS57" s="25">
        <v>100.5</v>
      </c>
      <c r="BT57" s="26">
        <v>101.6</v>
      </c>
      <c r="BV57" s="23"/>
      <c r="BW57" s="24" t="s">
        <v>48</v>
      </c>
      <c r="BX57" s="23">
        <v>101.4</v>
      </c>
      <c r="BY57" s="25">
        <v>101.5</v>
      </c>
      <c r="BZ57" s="25">
        <v>101.1</v>
      </c>
      <c r="CA57" s="25">
        <v>101.4</v>
      </c>
      <c r="CB57" s="25">
        <v>101.3</v>
      </c>
      <c r="CC57" s="25">
        <v>0</v>
      </c>
      <c r="CD57" s="25">
        <v>101.6</v>
      </c>
      <c r="CE57" s="25">
        <v>0</v>
      </c>
      <c r="CF57" s="26">
        <v>101.9</v>
      </c>
      <c r="CH57" s="23"/>
      <c r="CI57" s="24" t="s">
        <v>48</v>
      </c>
      <c r="CJ57" s="23">
        <v>101.4</v>
      </c>
      <c r="CK57" s="25">
        <v>0</v>
      </c>
      <c r="CL57" s="25">
        <v>101.2</v>
      </c>
      <c r="CM57" s="25">
        <v>101.2</v>
      </c>
      <c r="CN57" s="25">
        <v>101.2</v>
      </c>
      <c r="CO57" s="25">
        <v>0</v>
      </c>
      <c r="CP57" s="25">
        <v>102.1</v>
      </c>
      <c r="CQ57" s="25">
        <v>0</v>
      </c>
      <c r="CR57" s="26">
        <v>101.8</v>
      </c>
    </row>
    <row r="58" spans="2:96" x14ac:dyDescent="0.45">
      <c r="B58" s="14" t="s">
        <v>51</v>
      </c>
      <c r="C58" s="18" t="s">
        <v>37</v>
      </c>
      <c r="D58" s="14">
        <v>102.3</v>
      </c>
      <c r="E58" s="1">
        <v>102.6</v>
      </c>
      <c r="F58" s="1">
        <v>102.3</v>
      </c>
      <c r="G58" s="1">
        <v>102.2</v>
      </c>
      <c r="H58" s="1">
        <v>102.2</v>
      </c>
      <c r="I58" s="1">
        <v>101</v>
      </c>
      <c r="J58" s="1">
        <v>103.1</v>
      </c>
      <c r="K58" s="1">
        <v>101.8</v>
      </c>
      <c r="L58" s="16">
        <v>102.4</v>
      </c>
      <c r="N58" s="14" t="s">
        <v>51</v>
      </c>
      <c r="O58" s="18" t="s">
        <v>37</v>
      </c>
      <c r="P58" s="14">
        <v>102.4</v>
      </c>
      <c r="Q58" s="1">
        <v>102.6</v>
      </c>
      <c r="R58" s="1">
        <v>102.3</v>
      </c>
      <c r="S58" s="1">
        <v>102.2</v>
      </c>
      <c r="T58" s="1">
        <v>102.5</v>
      </c>
      <c r="U58" s="1">
        <v>101.1</v>
      </c>
      <c r="V58" s="1">
        <v>103.1</v>
      </c>
      <c r="W58" s="1">
        <v>101.5</v>
      </c>
      <c r="X58" s="16">
        <v>102.3</v>
      </c>
      <c r="Z58" s="14" t="s">
        <v>68</v>
      </c>
      <c r="AA58" s="18" t="s">
        <v>37</v>
      </c>
      <c r="AB58" s="14">
        <v>102.4</v>
      </c>
      <c r="AC58" s="1">
        <v>102.7</v>
      </c>
      <c r="AD58" s="1">
        <v>102.3</v>
      </c>
      <c r="AE58" s="1">
        <v>102.3</v>
      </c>
      <c r="AF58" s="1">
        <v>102.3</v>
      </c>
      <c r="AG58" s="1">
        <v>101</v>
      </c>
      <c r="AH58" s="1">
        <v>103</v>
      </c>
      <c r="AI58" s="1">
        <v>101.6</v>
      </c>
      <c r="AJ58" s="16">
        <v>102.5</v>
      </c>
      <c r="AL58" s="14" t="s">
        <v>68</v>
      </c>
      <c r="AM58" s="18" t="s">
        <v>37</v>
      </c>
      <c r="AN58" s="14">
        <v>102.3</v>
      </c>
      <c r="AO58" s="1">
        <v>102.7</v>
      </c>
      <c r="AP58" s="1">
        <v>102.2</v>
      </c>
      <c r="AQ58" s="1">
        <v>102.2</v>
      </c>
      <c r="AR58" s="1">
        <v>102.2</v>
      </c>
      <c r="AS58" s="1">
        <v>101.1</v>
      </c>
      <c r="AT58" s="1">
        <v>103.1</v>
      </c>
      <c r="AU58" s="1">
        <v>101.8</v>
      </c>
      <c r="AV58" s="16">
        <v>102.6</v>
      </c>
      <c r="AX58" s="14" t="s">
        <v>68</v>
      </c>
      <c r="AY58" s="18" t="s">
        <v>37</v>
      </c>
      <c r="AZ58" s="14">
        <v>102.3</v>
      </c>
      <c r="BA58" s="1">
        <v>102.6</v>
      </c>
      <c r="BB58" s="1">
        <v>102.3</v>
      </c>
      <c r="BC58" s="1">
        <v>102.2</v>
      </c>
      <c r="BD58" s="1">
        <v>102.1</v>
      </c>
      <c r="BE58" s="1">
        <v>100.9</v>
      </c>
      <c r="BF58" s="1">
        <v>103.1</v>
      </c>
      <c r="BG58" s="1">
        <v>102.1</v>
      </c>
      <c r="BH58" s="16">
        <v>102.4</v>
      </c>
      <c r="BJ58" s="14" t="s">
        <v>68</v>
      </c>
      <c r="BK58" s="18" t="s">
        <v>37</v>
      </c>
      <c r="BL58" s="14">
        <v>102.3</v>
      </c>
      <c r="BM58" s="1">
        <v>102.3</v>
      </c>
      <c r="BN58" s="1">
        <v>102.2</v>
      </c>
      <c r="BO58" s="1">
        <v>102.3</v>
      </c>
      <c r="BP58" s="1">
        <v>102.1</v>
      </c>
      <c r="BQ58" s="1">
        <v>0</v>
      </c>
      <c r="BR58" s="1">
        <v>103.1</v>
      </c>
      <c r="BS58" s="1">
        <v>102.6</v>
      </c>
      <c r="BT58" s="16">
        <v>102.3</v>
      </c>
      <c r="BV58" s="14" t="s">
        <v>68</v>
      </c>
      <c r="BW58" s="18" t="s">
        <v>37</v>
      </c>
      <c r="BX58" s="14">
        <v>102.2</v>
      </c>
      <c r="BY58" s="1">
        <v>102.6</v>
      </c>
      <c r="BZ58" s="1">
        <v>102.3</v>
      </c>
      <c r="CA58" s="1">
        <v>102.1</v>
      </c>
      <c r="CB58" s="1">
        <v>101.9</v>
      </c>
      <c r="CC58" s="1">
        <v>0</v>
      </c>
      <c r="CD58" s="1">
        <v>103</v>
      </c>
      <c r="CE58" s="1">
        <v>0</v>
      </c>
      <c r="CF58" s="16">
        <v>102.4</v>
      </c>
      <c r="CH58" s="14" t="s">
        <v>68</v>
      </c>
      <c r="CI58" s="18" t="s">
        <v>37</v>
      </c>
      <c r="CJ58" s="14">
        <v>102</v>
      </c>
      <c r="CK58" s="1">
        <v>0</v>
      </c>
      <c r="CL58" s="1">
        <v>101.9</v>
      </c>
      <c r="CM58" s="1">
        <v>102</v>
      </c>
      <c r="CN58" s="1">
        <v>101.8</v>
      </c>
      <c r="CO58" s="1">
        <v>0</v>
      </c>
      <c r="CP58" s="1">
        <v>103.1</v>
      </c>
      <c r="CQ58" s="1">
        <v>0</v>
      </c>
      <c r="CR58" s="16">
        <v>102.2</v>
      </c>
    </row>
    <row r="59" spans="2:96" x14ac:dyDescent="0.45">
      <c r="B59" s="14"/>
      <c r="C59" s="17" t="s">
        <v>38</v>
      </c>
      <c r="D59" s="14">
        <v>102.7</v>
      </c>
      <c r="E59" s="1">
        <v>102.9</v>
      </c>
      <c r="F59" s="1">
        <v>102.6</v>
      </c>
      <c r="G59" s="1">
        <v>102.5</v>
      </c>
      <c r="H59" s="1">
        <v>102.5</v>
      </c>
      <c r="I59" s="1">
        <v>101.2</v>
      </c>
      <c r="J59" s="1">
        <v>103.4</v>
      </c>
      <c r="K59" s="1">
        <v>102.1</v>
      </c>
      <c r="L59" s="16">
        <v>102.8</v>
      </c>
      <c r="N59" s="14"/>
      <c r="O59" s="17" t="s">
        <v>38</v>
      </c>
      <c r="P59" s="14">
        <v>102.8</v>
      </c>
      <c r="Q59" s="1">
        <v>103</v>
      </c>
      <c r="R59" s="1">
        <v>102.7</v>
      </c>
      <c r="S59" s="1">
        <v>102.6</v>
      </c>
      <c r="T59" s="1">
        <v>102.8</v>
      </c>
      <c r="U59" s="1">
        <v>101.4</v>
      </c>
      <c r="V59" s="1">
        <v>103.4</v>
      </c>
      <c r="W59" s="1">
        <v>101.9</v>
      </c>
      <c r="X59" s="16">
        <v>102.7</v>
      </c>
      <c r="Z59" s="14"/>
      <c r="AA59" s="17" t="s">
        <v>38</v>
      </c>
      <c r="AB59" s="14">
        <v>102.8</v>
      </c>
      <c r="AC59" s="1">
        <v>103</v>
      </c>
      <c r="AD59" s="1">
        <v>102.7</v>
      </c>
      <c r="AE59" s="1">
        <v>102.7</v>
      </c>
      <c r="AF59" s="1">
        <v>102.7</v>
      </c>
      <c r="AG59" s="1">
        <v>101.4</v>
      </c>
      <c r="AH59" s="1">
        <v>103.3</v>
      </c>
      <c r="AI59" s="1">
        <v>102</v>
      </c>
      <c r="AJ59" s="16">
        <v>103</v>
      </c>
      <c r="AL59" s="14"/>
      <c r="AM59" s="17" t="s">
        <v>38</v>
      </c>
      <c r="AN59" s="14">
        <v>102.7</v>
      </c>
      <c r="AO59" s="1">
        <v>103</v>
      </c>
      <c r="AP59" s="1">
        <v>102.6</v>
      </c>
      <c r="AQ59" s="1">
        <v>102.5</v>
      </c>
      <c r="AR59" s="1">
        <v>102.6</v>
      </c>
      <c r="AS59" s="1">
        <v>101.4</v>
      </c>
      <c r="AT59" s="1">
        <v>103.4</v>
      </c>
      <c r="AU59" s="1">
        <v>102.1</v>
      </c>
      <c r="AV59" s="16">
        <v>103</v>
      </c>
      <c r="AX59" s="14"/>
      <c r="AY59" s="17" t="s">
        <v>38</v>
      </c>
      <c r="AZ59" s="14">
        <v>102.7</v>
      </c>
      <c r="BA59" s="1">
        <v>102.9</v>
      </c>
      <c r="BB59" s="1">
        <v>102.6</v>
      </c>
      <c r="BC59" s="1">
        <v>102.5</v>
      </c>
      <c r="BD59" s="1">
        <v>102.3</v>
      </c>
      <c r="BE59" s="1">
        <v>101.1</v>
      </c>
      <c r="BF59" s="1">
        <v>103.4</v>
      </c>
      <c r="BG59" s="1">
        <v>102.3</v>
      </c>
      <c r="BH59" s="16">
        <v>102.7</v>
      </c>
      <c r="BJ59" s="14"/>
      <c r="BK59" s="17" t="s">
        <v>38</v>
      </c>
      <c r="BL59" s="14">
        <v>102.6</v>
      </c>
      <c r="BM59" s="1">
        <v>102.5</v>
      </c>
      <c r="BN59" s="1">
        <v>102.5</v>
      </c>
      <c r="BO59" s="1">
        <v>102.6</v>
      </c>
      <c r="BP59" s="1">
        <v>102.4</v>
      </c>
      <c r="BQ59" s="1">
        <v>0</v>
      </c>
      <c r="BR59" s="1">
        <v>103.3</v>
      </c>
      <c r="BS59" s="1">
        <v>102.9</v>
      </c>
      <c r="BT59" s="16">
        <v>102.7</v>
      </c>
      <c r="BV59" s="14"/>
      <c r="BW59" s="17" t="s">
        <v>38</v>
      </c>
      <c r="BX59" s="14">
        <v>102.5</v>
      </c>
      <c r="BY59" s="1">
        <v>102.8</v>
      </c>
      <c r="BZ59" s="1">
        <v>102.5</v>
      </c>
      <c r="CA59" s="1">
        <v>102.4</v>
      </c>
      <c r="CB59" s="1">
        <v>102.2</v>
      </c>
      <c r="CC59" s="1">
        <v>0</v>
      </c>
      <c r="CD59" s="1">
        <v>103.3</v>
      </c>
      <c r="CE59" s="1">
        <v>0</v>
      </c>
      <c r="CF59" s="16">
        <v>102.6</v>
      </c>
      <c r="CH59" s="14"/>
      <c r="CI59" s="17" t="s">
        <v>38</v>
      </c>
      <c r="CJ59" s="14">
        <v>102.3</v>
      </c>
      <c r="CK59" s="1">
        <v>0</v>
      </c>
      <c r="CL59" s="1">
        <v>102.2</v>
      </c>
      <c r="CM59" s="1">
        <v>102.3</v>
      </c>
      <c r="CN59" s="1">
        <v>102.1</v>
      </c>
      <c r="CO59" s="1">
        <v>0</v>
      </c>
      <c r="CP59" s="1">
        <v>103.3</v>
      </c>
      <c r="CQ59" s="1">
        <v>0</v>
      </c>
      <c r="CR59" s="16">
        <v>102.5</v>
      </c>
    </row>
    <row r="60" spans="2:96" x14ac:dyDescent="0.45">
      <c r="B60" s="14"/>
      <c r="C60" s="17" t="s">
        <v>62</v>
      </c>
      <c r="D60" s="14">
        <v>102.1</v>
      </c>
      <c r="E60" s="1">
        <v>102.3</v>
      </c>
      <c r="F60" s="1">
        <v>102</v>
      </c>
      <c r="G60" s="1">
        <v>102</v>
      </c>
      <c r="H60" s="1">
        <v>101.9</v>
      </c>
      <c r="I60" s="1">
        <v>100.9</v>
      </c>
      <c r="J60" s="1">
        <v>102.7</v>
      </c>
      <c r="K60" s="1">
        <v>101.4</v>
      </c>
      <c r="L60" s="16">
        <v>102.2</v>
      </c>
      <c r="N60" s="14"/>
      <c r="O60" s="17" t="s">
        <v>39</v>
      </c>
      <c r="P60" s="14">
        <v>102.2</v>
      </c>
      <c r="Q60" s="1">
        <v>102.3</v>
      </c>
      <c r="R60" s="1">
        <v>102.1</v>
      </c>
      <c r="S60" s="1">
        <v>102</v>
      </c>
      <c r="T60" s="1">
        <v>102</v>
      </c>
      <c r="U60" s="1">
        <v>101.1</v>
      </c>
      <c r="V60" s="1">
        <v>102.6</v>
      </c>
      <c r="W60" s="1">
        <v>101.4</v>
      </c>
      <c r="X60" s="16">
        <v>102</v>
      </c>
      <c r="Z60" s="14"/>
      <c r="AA60" s="17" t="s">
        <v>39</v>
      </c>
      <c r="AB60" s="14">
        <v>102.2</v>
      </c>
      <c r="AC60" s="1">
        <v>102.4</v>
      </c>
      <c r="AD60" s="1">
        <v>102.1</v>
      </c>
      <c r="AE60" s="1">
        <v>101.9</v>
      </c>
      <c r="AF60" s="1">
        <v>102</v>
      </c>
      <c r="AG60" s="1">
        <v>101</v>
      </c>
      <c r="AH60" s="1">
        <v>102.7</v>
      </c>
      <c r="AI60" s="1">
        <v>101.5</v>
      </c>
      <c r="AJ60" s="16">
        <v>102.4</v>
      </c>
      <c r="AL60" s="14"/>
      <c r="AM60" s="17" t="s">
        <v>39</v>
      </c>
      <c r="AN60" s="14">
        <v>102.1</v>
      </c>
      <c r="AO60" s="1">
        <v>102.3</v>
      </c>
      <c r="AP60" s="1">
        <v>102</v>
      </c>
      <c r="AQ60" s="1">
        <v>102</v>
      </c>
      <c r="AR60" s="1">
        <v>102</v>
      </c>
      <c r="AS60" s="1">
        <v>101</v>
      </c>
      <c r="AT60" s="1">
        <v>102.6</v>
      </c>
      <c r="AU60" s="1">
        <v>101.3</v>
      </c>
      <c r="AV60" s="16">
        <v>102.4</v>
      </c>
      <c r="AX60" s="14"/>
      <c r="AY60" s="17" t="s">
        <v>39</v>
      </c>
      <c r="AZ60" s="14">
        <v>102.1</v>
      </c>
      <c r="BA60" s="1">
        <v>102.3</v>
      </c>
      <c r="BB60" s="1">
        <v>101.9</v>
      </c>
      <c r="BC60" s="1">
        <v>102.2</v>
      </c>
      <c r="BD60" s="1">
        <v>101.8</v>
      </c>
      <c r="BE60" s="1">
        <v>100.8</v>
      </c>
      <c r="BF60" s="1">
        <v>102.7</v>
      </c>
      <c r="BG60" s="1">
        <v>101.3</v>
      </c>
      <c r="BH60" s="16">
        <v>102.1</v>
      </c>
      <c r="BJ60" s="14"/>
      <c r="BK60" s="17" t="s">
        <v>39</v>
      </c>
      <c r="BL60" s="14">
        <v>102</v>
      </c>
      <c r="BM60" s="1">
        <v>102</v>
      </c>
      <c r="BN60" s="1">
        <v>101.9</v>
      </c>
      <c r="BO60" s="1">
        <v>102</v>
      </c>
      <c r="BP60" s="1">
        <v>101.9</v>
      </c>
      <c r="BQ60" s="1">
        <v>0</v>
      </c>
      <c r="BR60" s="1">
        <v>102.8</v>
      </c>
      <c r="BS60" s="1">
        <v>101.4</v>
      </c>
      <c r="BT60" s="16">
        <v>102.2</v>
      </c>
      <c r="BV60" s="14"/>
      <c r="BW60" s="17" t="s">
        <v>39</v>
      </c>
      <c r="BX60" s="14">
        <v>102</v>
      </c>
      <c r="BY60" s="1">
        <v>102.1</v>
      </c>
      <c r="BZ60" s="1">
        <v>101.8</v>
      </c>
      <c r="CA60" s="1">
        <v>101.9</v>
      </c>
      <c r="CB60" s="1">
        <v>101.7</v>
      </c>
      <c r="CC60" s="1">
        <v>0</v>
      </c>
      <c r="CD60" s="1">
        <v>102.4</v>
      </c>
      <c r="CE60" s="1">
        <v>0</v>
      </c>
      <c r="CF60" s="16">
        <v>102.4</v>
      </c>
      <c r="CH60" s="14"/>
      <c r="CI60" s="17" t="s">
        <v>39</v>
      </c>
      <c r="CJ60" s="14">
        <v>101.9</v>
      </c>
      <c r="CK60" s="1">
        <v>0</v>
      </c>
      <c r="CL60" s="1">
        <v>101.8</v>
      </c>
      <c r="CM60" s="1">
        <v>101.8</v>
      </c>
      <c r="CN60" s="1">
        <v>101.6</v>
      </c>
      <c r="CO60" s="1">
        <v>0</v>
      </c>
      <c r="CP60" s="1">
        <v>102.9</v>
      </c>
      <c r="CQ60" s="1">
        <v>0</v>
      </c>
      <c r="CR60" s="16">
        <v>102.2</v>
      </c>
    </row>
    <row r="61" spans="2:96" x14ac:dyDescent="0.45">
      <c r="B61" s="14"/>
      <c r="C61" s="17" t="s">
        <v>40</v>
      </c>
      <c r="D61" s="14">
        <v>102.6</v>
      </c>
      <c r="E61" s="1">
        <v>102.9</v>
      </c>
      <c r="F61" s="1">
        <v>102.6</v>
      </c>
      <c r="G61" s="1">
        <v>102.4</v>
      </c>
      <c r="H61" s="1">
        <v>102.5</v>
      </c>
      <c r="I61" s="1">
        <v>101.1</v>
      </c>
      <c r="J61" s="1">
        <v>103.4</v>
      </c>
      <c r="K61" s="1">
        <v>102</v>
      </c>
      <c r="L61" s="16">
        <v>103</v>
      </c>
      <c r="N61" s="14"/>
      <c r="O61" s="17" t="s">
        <v>40</v>
      </c>
      <c r="P61" s="14">
        <v>102.6</v>
      </c>
      <c r="Q61" s="1">
        <v>102.9</v>
      </c>
      <c r="R61" s="1">
        <v>102.5</v>
      </c>
      <c r="S61" s="1">
        <v>102.4</v>
      </c>
      <c r="T61" s="1">
        <v>102.8</v>
      </c>
      <c r="U61" s="1">
        <v>101.2</v>
      </c>
      <c r="V61" s="1">
        <v>103.4</v>
      </c>
      <c r="W61" s="1">
        <v>101.7</v>
      </c>
      <c r="X61" s="16">
        <v>102.8</v>
      </c>
      <c r="Z61" s="14"/>
      <c r="AA61" s="17" t="s">
        <v>40</v>
      </c>
      <c r="AB61" s="14">
        <v>102.6</v>
      </c>
      <c r="AC61" s="1">
        <v>102.9</v>
      </c>
      <c r="AD61" s="1">
        <v>102.6</v>
      </c>
      <c r="AE61" s="1">
        <v>102.5</v>
      </c>
      <c r="AF61" s="1">
        <v>102.6</v>
      </c>
      <c r="AG61" s="1">
        <v>101.2</v>
      </c>
      <c r="AH61" s="1">
        <v>103.3</v>
      </c>
      <c r="AI61" s="1">
        <v>101.9</v>
      </c>
      <c r="AJ61" s="16">
        <v>103</v>
      </c>
      <c r="AL61" s="14"/>
      <c r="AM61" s="17" t="s">
        <v>40</v>
      </c>
      <c r="AN61" s="14">
        <v>102.6</v>
      </c>
      <c r="AO61" s="1">
        <v>102.9</v>
      </c>
      <c r="AP61" s="1">
        <v>102.6</v>
      </c>
      <c r="AQ61" s="1">
        <v>102.4</v>
      </c>
      <c r="AR61" s="1">
        <v>102.6</v>
      </c>
      <c r="AS61" s="1">
        <v>101.3</v>
      </c>
      <c r="AT61" s="1">
        <v>103.5</v>
      </c>
      <c r="AU61" s="1">
        <v>101.9</v>
      </c>
      <c r="AV61" s="16">
        <v>103.2</v>
      </c>
      <c r="AX61" s="14"/>
      <c r="AY61" s="17" t="s">
        <v>40</v>
      </c>
      <c r="AZ61" s="14">
        <v>102.6</v>
      </c>
      <c r="BA61" s="1">
        <v>102.9</v>
      </c>
      <c r="BB61" s="1">
        <v>102.6</v>
      </c>
      <c r="BC61" s="1">
        <v>102.5</v>
      </c>
      <c r="BD61" s="1">
        <v>102.4</v>
      </c>
      <c r="BE61" s="1">
        <v>101</v>
      </c>
      <c r="BF61" s="1">
        <v>103.5</v>
      </c>
      <c r="BG61" s="1">
        <v>102.2</v>
      </c>
      <c r="BH61" s="16">
        <v>103</v>
      </c>
      <c r="BJ61" s="14"/>
      <c r="BK61" s="17" t="s">
        <v>40</v>
      </c>
      <c r="BL61" s="14">
        <v>102.5</v>
      </c>
      <c r="BM61" s="1">
        <v>102.5</v>
      </c>
      <c r="BN61" s="1">
        <v>102.5</v>
      </c>
      <c r="BO61" s="1">
        <v>102.5</v>
      </c>
      <c r="BP61" s="1">
        <v>102.3</v>
      </c>
      <c r="BQ61" s="1">
        <v>0</v>
      </c>
      <c r="BR61" s="1">
        <v>103.4</v>
      </c>
      <c r="BS61" s="1">
        <v>102.8</v>
      </c>
      <c r="BT61" s="16">
        <v>102.9</v>
      </c>
      <c r="BV61" s="14"/>
      <c r="BW61" s="17" t="s">
        <v>40</v>
      </c>
      <c r="BX61" s="14">
        <v>102.5</v>
      </c>
      <c r="BY61" s="1">
        <v>102.8</v>
      </c>
      <c r="BZ61" s="1">
        <v>102.6</v>
      </c>
      <c r="CA61" s="1">
        <v>102.4</v>
      </c>
      <c r="CB61" s="1">
        <v>102.3</v>
      </c>
      <c r="CC61" s="1">
        <v>0</v>
      </c>
      <c r="CD61" s="1">
        <v>103.4</v>
      </c>
      <c r="CE61" s="1">
        <v>0</v>
      </c>
      <c r="CF61" s="16">
        <v>103.1</v>
      </c>
      <c r="CH61" s="14"/>
      <c r="CI61" s="17" t="s">
        <v>40</v>
      </c>
      <c r="CJ61" s="14">
        <v>102.3</v>
      </c>
      <c r="CK61" s="1">
        <v>0</v>
      </c>
      <c r="CL61" s="1">
        <v>102.3</v>
      </c>
      <c r="CM61" s="1">
        <v>102.1</v>
      </c>
      <c r="CN61" s="1">
        <v>102.2</v>
      </c>
      <c r="CO61" s="1">
        <v>0</v>
      </c>
      <c r="CP61" s="1">
        <v>103.5</v>
      </c>
      <c r="CQ61" s="1">
        <v>0</v>
      </c>
      <c r="CR61" s="16">
        <v>102.8</v>
      </c>
    </row>
    <row r="62" spans="2:96" x14ac:dyDescent="0.45">
      <c r="B62" s="14"/>
      <c r="C62" s="17" t="s">
        <v>41</v>
      </c>
      <c r="D62" s="14">
        <v>103.6</v>
      </c>
      <c r="E62" s="1">
        <v>103.8</v>
      </c>
      <c r="F62" s="1">
        <v>103.5</v>
      </c>
      <c r="G62" s="1">
        <v>103.2</v>
      </c>
      <c r="H62" s="1">
        <v>103.5</v>
      </c>
      <c r="I62" s="1">
        <v>101.9</v>
      </c>
      <c r="J62" s="1">
        <v>104.2</v>
      </c>
      <c r="K62" s="1">
        <v>103.1</v>
      </c>
      <c r="L62" s="16">
        <v>104.1</v>
      </c>
      <c r="N62" s="14"/>
      <c r="O62" s="17" t="s">
        <v>41</v>
      </c>
      <c r="P62" s="14">
        <v>103.7</v>
      </c>
      <c r="Q62" s="1">
        <v>103.9</v>
      </c>
      <c r="R62" s="1">
        <v>103.6</v>
      </c>
      <c r="S62" s="1">
        <v>103.4</v>
      </c>
      <c r="T62" s="1">
        <v>103.8</v>
      </c>
      <c r="U62" s="1">
        <v>102.2</v>
      </c>
      <c r="V62" s="1">
        <v>104.3</v>
      </c>
      <c r="W62" s="1">
        <v>102.8</v>
      </c>
      <c r="X62" s="16">
        <v>104</v>
      </c>
      <c r="Z62" s="14"/>
      <c r="AA62" s="17" t="s">
        <v>108</v>
      </c>
      <c r="AB62" s="14">
        <v>103.7</v>
      </c>
      <c r="AC62" s="1">
        <v>103.9</v>
      </c>
      <c r="AD62" s="1">
        <v>103.6</v>
      </c>
      <c r="AE62" s="1">
        <v>103.5</v>
      </c>
      <c r="AF62" s="1">
        <v>103.7</v>
      </c>
      <c r="AG62" s="1">
        <v>102.1</v>
      </c>
      <c r="AH62" s="1">
        <v>104.3</v>
      </c>
      <c r="AI62" s="1">
        <v>102.9</v>
      </c>
      <c r="AJ62" s="16">
        <v>104.2</v>
      </c>
      <c r="AL62" s="14"/>
      <c r="AM62" s="17" t="s">
        <v>108</v>
      </c>
      <c r="AN62" s="14">
        <v>103.6</v>
      </c>
      <c r="AO62" s="1">
        <v>103.9</v>
      </c>
      <c r="AP62" s="1">
        <v>103.5</v>
      </c>
      <c r="AQ62" s="1">
        <v>103.2</v>
      </c>
      <c r="AR62" s="1">
        <v>103.6</v>
      </c>
      <c r="AS62" s="1">
        <v>102</v>
      </c>
      <c r="AT62" s="1">
        <v>104.3</v>
      </c>
      <c r="AU62" s="1">
        <v>102.9</v>
      </c>
      <c r="AV62" s="16">
        <v>104.2</v>
      </c>
      <c r="AX62" s="14"/>
      <c r="AY62" s="17" t="s">
        <v>108</v>
      </c>
      <c r="AZ62" s="14">
        <v>103.5</v>
      </c>
      <c r="BA62" s="1">
        <v>103.7</v>
      </c>
      <c r="BB62" s="1">
        <v>103.5</v>
      </c>
      <c r="BC62" s="1">
        <v>103.1</v>
      </c>
      <c r="BD62" s="1">
        <v>103.4</v>
      </c>
      <c r="BE62" s="1">
        <v>101.7</v>
      </c>
      <c r="BF62" s="1">
        <v>104.2</v>
      </c>
      <c r="BG62" s="1">
        <v>103.4</v>
      </c>
      <c r="BH62" s="16">
        <v>104.1</v>
      </c>
      <c r="BJ62" s="14"/>
      <c r="BK62" s="17" t="s">
        <v>108</v>
      </c>
      <c r="BL62" s="14">
        <v>103.4</v>
      </c>
      <c r="BM62" s="1">
        <v>103.4</v>
      </c>
      <c r="BN62" s="1">
        <v>103.4</v>
      </c>
      <c r="BO62" s="1">
        <v>103.2</v>
      </c>
      <c r="BP62" s="1">
        <v>103.3</v>
      </c>
      <c r="BQ62" s="1">
        <v>0</v>
      </c>
      <c r="BR62" s="1">
        <v>104.2</v>
      </c>
      <c r="BS62" s="1">
        <v>104.1</v>
      </c>
      <c r="BT62" s="16">
        <v>103.9</v>
      </c>
      <c r="BV62" s="14"/>
      <c r="BW62" s="17" t="s">
        <v>108</v>
      </c>
      <c r="BX62" s="14">
        <v>103.5</v>
      </c>
      <c r="BY62" s="1">
        <v>103.7</v>
      </c>
      <c r="BZ62" s="1">
        <v>103.5</v>
      </c>
      <c r="CA62" s="1">
        <v>103.1</v>
      </c>
      <c r="CB62" s="1">
        <v>103.4</v>
      </c>
      <c r="CC62" s="1">
        <v>0</v>
      </c>
      <c r="CD62" s="1">
        <v>104.2</v>
      </c>
      <c r="CE62" s="1">
        <v>0</v>
      </c>
      <c r="CF62" s="16">
        <v>104.1</v>
      </c>
      <c r="CH62" s="14"/>
      <c r="CI62" s="17" t="s">
        <v>108</v>
      </c>
      <c r="CJ62" s="14">
        <v>103.3</v>
      </c>
      <c r="CK62" s="1">
        <v>0</v>
      </c>
      <c r="CL62" s="1">
        <v>103.2</v>
      </c>
      <c r="CM62" s="1">
        <v>103</v>
      </c>
      <c r="CN62" s="1">
        <v>103.3</v>
      </c>
      <c r="CO62" s="1">
        <v>0</v>
      </c>
      <c r="CP62" s="1">
        <v>104.2</v>
      </c>
      <c r="CQ62" s="1">
        <v>0</v>
      </c>
      <c r="CR62" s="16">
        <v>103.8</v>
      </c>
    </row>
    <row r="63" spans="2:96" x14ac:dyDescent="0.45">
      <c r="B63" s="14"/>
      <c r="C63" s="17" t="s">
        <v>42</v>
      </c>
      <c r="D63" s="14">
        <v>102.7</v>
      </c>
      <c r="E63" s="1">
        <v>103</v>
      </c>
      <c r="F63" s="1">
        <v>102.7</v>
      </c>
      <c r="G63" s="1">
        <v>102.5</v>
      </c>
      <c r="H63" s="1">
        <v>102.7</v>
      </c>
      <c r="I63" s="1">
        <v>101.2</v>
      </c>
      <c r="J63" s="1">
        <v>103.4</v>
      </c>
      <c r="K63" s="1">
        <v>102.1</v>
      </c>
      <c r="L63" s="16">
        <v>103.1</v>
      </c>
      <c r="N63" s="14"/>
      <c r="O63" s="17" t="s">
        <v>42</v>
      </c>
      <c r="P63" s="14">
        <v>102.7</v>
      </c>
      <c r="Q63" s="1">
        <v>102.9</v>
      </c>
      <c r="R63" s="1">
        <v>102.7</v>
      </c>
      <c r="S63" s="1">
        <v>102.5</v>
      </c>
      <c r="T63" s="1">
        <v>102.9</v>
      </c>
      <c r="U63" s="1">
        <v>101.4</v>
      </c>
      <c r="V63" s="1">
        <v>103.3</v>
      </c>
      <c r="W63" s="1">
        <v>101.9</v>
      </c>
      <c r="X63" s="16">
        <v>102.8</v>
      </c>
      <c r="Z63" s="14"/>
      <c r="AA63" s="17" t="s">
        <v>42</v>
      </c>
      <c r="AB63" s="14">
        <v>102.7</v>
      </c>
      <c r="AC63" s="1">
        <v>103</v>
      </c>
      <c r="AD63" s="1">
        <v>102.8</v>
      </c>
      <c r="AE63" s="1">
        <v>102.5</v>
      </c>
      <c r="AF63" s="1">
        <v>102.8</v>
      </c>
      <c r="AG63" s="1">
        <v>101.4</v>
      </c>
      <c r="AH63" s="1">
        <v>103.3</v>
      </c>
      <c r="AI63" s="1">
        <v>102.1</v>
      </c>
      <c r="AJ63" s="16">
        <v>103.2</v>
      </c>
      <c r="AL63" s="14"/>
      <c r="AM63" s="17" t="s">
        <v>42</v>
      </c>
      <c r="AN63" s="14">
        <v>102.7</v>
      </c>
      <c r="AO63" s="1">
        <v>103.1</v>
      </c>
      <c r="AP63" s="1">
        <v>102.7</v>
      </c>
      <c r="AQ63" s="1">
        <v>102.4</v>
      </c>
      <c r="AR63" s="1">
        <v>102.8</v>
      </c>
      <c r="AS63" s="1">
        <v>101.3</v>
      </c>
      <c r="AT63" s="1">
        <v>103.4</v>
      </c>
      <c r="AU63" s="1">
        <v>102</v>
      </c>
      <c r="AV63" s="16">
        <v>103.3</v>
      </c>
      <c r="AX63" s="14"/>
      <c r="AY63" s="17" t="s">
        <v>42</v>
      </c>
      <c r="AZ63" s="14">
        <v>102.7</v>
      </c>
      <c r="BA63" s="1">
        <v>103</v>
      </c>
      <c r="BB63" s="1">
        <v>102.7</v>
      </c>
      <c r="BC63" s="1">
        <v>102.6</v>
      </c>
      <c r="BD63" s="1">
        <v>102.6</v>
      </c>
      <c r="BE63" s="1">
        <v>101.1</v>
      </c>
      <c r="BF63" s="1">
        <v>103.5</v>
      </c>
      <c r="BG63" s="1">
        <v>102.1</v>
      </c>
      <c r="BH63" s="16">
        <v>103</v>
      </c>
      <c r="BJ63" s="14"/>
      <c r="BK63" s="17" t="s">
        <v>42</v>
      </c>
      <c r="BL63" s="14">
        <v>102.7</v>
      </c>
      <c r="BM63" s="1">
        <v>102.7</v>
      </c>
      <c r="BN63" s="1">
        <v>102.7</v>
      </c>
      <c r="BO63" s="1">
        <v>102.5</v>
      </c>
      <c r="BP63" s="1">
        <v>102.6</v>
      </c>
      <c r="BQ63" s="1">
        <v>0</v>
      </c>
      <c r="BR63" s="1">
        <v>103.5</v>
      </c>
      <c r="BS63" s="1">
        <v>102.5</v>
      </c>
      <c r="BT63" s="16">
        <v>103.1</v>
      </c>
      <c r="BV63" s="14"/>
      <c r="BW63" s="17" t="s">
        <v>42</v>
      </c>
      <c r="BX63" s="14">
        <v>102.6</v>
      </c>
      <c r="BY63" s="1">
        <v>102.8</v>
      </c>
      <c r="BZ63" s="1">
        <v>102.7</v>
      </c>
      <c r="CA63" s="1">
        <v>102.4</v>
      </c>
      <c r="CB63" s="1">
        <v>102.5</v>
      </c>
      <c r="CC63" s="1">
        <v>0</v>
      </c>
      <c r="CD63" s="1">
        <v>103.2</v>
      </c>
      <c r="CE63" s="1">
        <v>0</v>
      </c>
      <c r="CF63" s="16">
        <v>103.3</v>
      </c>
      <c r="CH63" s="14"/>
      <c r="CI63" s="17" t="s">
        <v>42</v>
      </c>
      <c r="CJ63" s="14">
        <v>102.5</v>
      </c>
      <c r="CK63" s="1">
        <v>0</v>
      </c>
      <c r="CL63" s="1">
        <v>102.5</v>
      </c>
      <c r="CM63" s="1">
        <v>102.2</v>
      </c>
      <c r="CN63" s="1">
        <v>102.4</v>
      </c>
      <c r="CO63" s="1">
        <v>0</v>
      </c>
      <c r="CP63" s="1">
        <v>103.6</v>
      </c>
      <c r="CQ63" s="1">
        <v>0</v>
      </c>
      <c r="CR63" s="16">
        <v>103</v>
      </c>
    </row>
    <row r="64" spans="2:96" x14ac:dyDescent="0.45">
      <c r="B64" s="14"/>
      <c r="C64" s="17" t="s">
        <v>43</v>
      </c>
      <c r="D64" s="14">
        <v>103.2</v>
      </c>
      <c r="E64" s="1">
        <v>103.4</v>
      </c>
      <c r="F64" s="1">
        <v>103.3</v>
      </c>
      <c r="G64" s="1">
        <v>102.9</v>
      </c>
      <c r="H64" s="1">
        <v>103.2</v>
      </c>
      <c r="I64" s="1">
        <v>102.2</v>
      </c>
      <c r="J64" s="1">
        <v>104</v>
      </c>
      <c r="K64" s="1">
        <v>102.8</v>
      </c>
      <c r="L64" s="16">
        <v>103.6</v>
      </c>
      <c r="N64" s="14"/>
      <c r="O64" s="17" t="s">
        <v>43</v>
      </c>
      <c r="P64" s="14">
        <v>103.3</v>
      </c>
      <c r="Q64" s="1">
        <v>103.4</v>
      </c>
      <c r="R64" s="1">
        <v>103.3</v>
      </c>
      <c r="S64" s="1">
        <v>102.9</v>
      </c>
      <c r="T64" s="1">
        <v>103.4</v>
      </c>
      <c r="U64" s="1">
        <v>102.3</v>
      </c>
      <c r="V64" s="1">
        <v>104</v>
      </c>
      <c r="W64" s="1">
        <v>102.7</v>
      </c>
      <c r="X64" s="16">
        <v>103.4</v>
      </c>
      <c r="Z64" s="14"/>
      <c r="AA64" s="17" t="s">
        <v>43</v>
      </c>
      <c r="AB64" s="14">
        <v>103.3</v>
      </c>
      <c r="AC64" s="1">
        <v>103.5</v>
      </c>
      <c r="AD64" s="1">
        <v>103.4</v>
      </c>
      <c r="AE64" s="1">
        <v>103</v>
      </c>
      <c r="AF64" s="1">
        <v>103.3</v>
      </c>
      <c r="AG64" s="1">
        <v>102.2</v>
      </c>
      <c r="AH64" s="1">
        <v>104</v>
      </c>
      <c r="AI64" s="1">
        <v>102.9</v>
      </c>
      <c r="AJ64" s="16">
        <v>103.6</v>
      </c>
      <c r="AL64" s="14"/>
      <c r="AM64" s="17" t="s">
        <v>43</v>
      </c>
      <c r="AN64" s="14">
        <v>103.2</v>
      </c>
      <c r="AO64" s="1">
        <v>103.5</v>
      </c>
      <c r="AP64" s="1">
        <v>103.3</v>
      </c>
      <c r="AQ64" s="1">
        <v>102.8</v>
      </c>
      <c r="AR64" s="1">
        <v>103.3</v>
      </c>
      <c r="AS64" s="1">
        <v>102.2</v>
      </c>
      <c r="AT64" s="1">
        <v>104</v>
      </c>
      <c r="AU64" s="1">
        <v>102.8</v>
      </c>
      <c r="AV64" s="16">
        <v>103.8</v>
      </c>
      <c r="AX64" s="14"/>
      <c r="AY64" s="17" t="s">
        <v>43</v>
      </c>
      <c r="AZ64" s="14">
        <v>103.3</v>
      </c>
      <c r="BA64" s="1">
        <v>103.5</v>
      </c>
      <c r="BB64" s="1">
        <v>103.3</v>
      </c>
      <c r="BC64" s="1">
        <v>103</v>
      </c>
      <c r="BD64" s="1">
        <v>103</v>
      </c>
      <c r="BE64" s="1">
        <v>102.1</v>
      </c>
      <c r="BF64" s="1">
        <v>104.1</v>
      </c>
      <c r="BG64" s="1">
        <v>102.9</v>
      </c>
      <c r="BH64" s="16">
        <v>103.5</v>
      </c>
      <c r="BJ64" s="14"/>
      <c r="BK64" s="17" t="s">
        <v>43</v>
      </c>
      <c r="BL64" s="14">
        <v>103.2</v>
      </c>
      <c r="BM64" s="1">
        <v>103.1</v>
      </c>
      <c r="BN64" s="1">
        <v>103.3</v>
      </c>
      <c r="BO64" s="1">
        <v>103</v>
      </c>
      <c r="BP64" s="1">
        <v>102.9</v>
      </c>
      <c r="BQ64" s="1">
        <v>0</v>
      </c>
      <c r="BR64" s="1">
        <v>104.1</v>
      </c>
      <c r="BS64" s="1">
        <v>103.3</v>
      </c>
      <c r="BT64" s="16">
        <v>103.5</v>
      </c>
      <c r="BV64" s="14"/>
      <c r="BW64" s="17" t="s">
        <v>43</v>
      </c>
      <c r="BX64" s="14">
        <v>103.2</v>
      </c>
      <c r="BY64" s="1">
        <v>103.2</v>
      </c>
      <c r="BZ64" s="1">
        <v>103.3</v>
      </c>
      <c r="CA64" s="1">
        <v>102.8</v>
      </c>
      <c r="CB64" s="1">
        <v>103</v>
      </c>
      <c r="CC64" s="1">
        <v>0</v>
      </c>
      <c r="CD64" s="1">
        <v>103.9</v>
      </c>
      <c r="CE64" s="1">
        <v>0</v>
      </c>
      <c r="CF64" s="16">
        <v>103.7</v>
      </c>
      <c r="CH64" s="14"/>
      <c r="CI64" s="17" t="s">
        <v>43</v>
      </c>
      <c r="CJ64" s="14">
        <v>103</v>
      </c>
      <c r="CK64" s="1">
        <v>0</v>
      </c>
      <c r="CL64" s="1">
        <v>103</v>
      </c>
      <c r="CM64" s="1">
        <v>102.6</v>
      </c>
      <c r="CN64" s="1">
        <v>102.9</v>
      </c>
      <c r="CO64" s="1">
        <v>0</v>
      </c>
      <c r="CP64" s="1">
        <v>104.2</v>
      </c>
      <c r="CQ64" s="1">
        <v>0</v>
      </c>
      <c r="CR64" s="16">
        <v>103.4</v>
      </c>
    </row>
    <row r="65" spans="2:96" x14ac:dyDescent="0.45">
      <c r="B65" s="14"/>
      <c r="C65" s="17" t="s">
        <v>44</v>
      </c>
      <c r="D65" s="14">
        <v>103.9</v>
      </c>
      <c r="E65" s="1">
        <v>104</v>
      </c>
      <c r="F65" s="1">
        <v>104</v>
      </c>
      <c r="G65" s="1">
        <v>103.5</v>
      </c>
      <c r="H65" s="1">
        <v>103.8</v>
      </c>
      <c r="I65" s="1">
        <v>102.7</v>
      </c>
      <c r="J65" s="1">
        <v>104.7</v>
      </c>
      <c r="K65" s="1">
        <v>103.6</v>
      </c>
      <c r="L65" s="16">
        <v>104.2</v>
      </c>
      <c r="N65" s="14"/>
      <c r="O65" s="17" t="s">
        <v>44</v>
      </c>
      <c r="P65" s="14">
        <v>104</v>
      </c>
      <c r="Q65" s="1">
        <v>104.1</v>
      </c>
      <c r="R65" s="1">
        <v>104.1</v>
      </c>
      <c r="S65" s="1">
        <v>103.6</v>
      </c>
      <c r="T65" s="1">
        <v>104.2</v>
      </c>
      <c r="U65" s="1">
        <v>102.9</v>
      </c>
      <c r="V65" s="1">
        <v>104.7</v>
      </c>
      <c r="W65" s="1">
        <v>103.4</v>
      </c>
      <c r="X65" s="16">
        <v>104.2</v>
      </c>
      <c r="Z65" s="14"/>
      <c r="AA65" s="17" t="s">
        <v>44</v>
      </c>
      <c r="AB65" s="14">
        <v>104</v>
      </c>
      <c r="AC65" s="1">
        <v>104.1</v>
      </c>
      <c r="AD65" s="1">
        <v>104.1</v>
      </c>
      <c r="AE65" s="1">
        <v>103.7</v>
      </c>
      <c r="AF65" s="1">
        <v>104</v>
      </c>
      <c r="AG65" s="1">
        <v>102.8</v>
      </c>
      <c r="AH65" s="1">
        <v>104.7</v>
      </c>
      <c r="AI65" s="1">
        <v>103.5</v>
      </c>
      <c r="AJ65" s="16">
        <v>104.4</v>
      </c>
      <c r="AL65" s="14"/>
      <c r="AM65" s="17" t="s">
        <v>44</v>
      </c>
      <c r="AN65" s="14">
        <v>103.9</v>
      </c>
      <c r="AO65" s="1">
        <v>104.1</v>
      </c>
      <c r="AP65" s="1">
        <v>104</v>
      </c>
      <c r="AQ65" s="1">
        <v>103.4</v>
      </c>
      <c r="AR65" s="1">
        <v>103.9</v>
      </c>
      <c r="AS65" s="1">
        <v>102.8</v>
      </c>
      <c r="AT65" s="1">
        <v>104.8</v>
      </c>
      <c r="AU65" s="1">
        <v>103.5</v>
      </c>
      <c r="AV65" s="16">
        <v>104.4</v>
      </c>
      <c r="AX65" s="14"/>
      <c r="AY65" s="17" t="s">
        <v>44</v>
      </c>
      <c r="AZ65" s="14">
        <v>103.9</v>
      </c>
      <c r="BA65" s="1">
        <v>104</v>
      </c>
      <c r="BB65" s="1">
        <v>104</v>
      </c>
      <c r="BC65" s="1">
        <v>103.4</v>
      </c>
      <c r="BD65" s="1">
        <v>103.6</v>
      </c>
      <c r="BE65" s="1">
        <v>102.6</v>
      </c>
      <c r="BF65" s="1">
        <v>104.7</v>
      </c>
      <c r="BG65" s="1">
        <v>103.8</v>
      </c>
      <c r="BH65" s="16">
        <v>104.2</v>
      </c>
      <c r="BJ65" s="14"/>
      <c r="BK65" s="17" t="s">
        <v>44</v>
      </c>
      <c r="BL65" s="14">
        <v>103.7</v>
      </c>
      <c r="BM65" s="1">
        <v>103.6</v>
      </c>
      <c r="BN65" s="1">
        <v>103.9</v>
      </c>
      <c r="BO65" s="1">
        <v>103.4</v>
      </c>
      <c r="BP65" s="1">
        <v>103.5</v>
      </c>
      <c r="BQ65" s="1">
        <v>0</v>
      </c>
      <c r="BR65" s="1">
        <v>104.6</v>
      </c>
      <c r="BS65" s="1">
        <v>104.3</v>
      </c>
      <c r="BT65" s="16">
        <v>104.1</v>
      </c>
      <c r="BV65" s="14"/>
      <c r="BW65" s="17" t="s">
        <v>44</v>
      </c>
      <c r="BX65" s="14">
        <v>103.7</v>
      </c>
      <c r="BY65" s="1">
        <v>103.8</v>
      </c>
      <c r="BZ65" s="1">
        <v>103.9</v>
      </c>
      <c r="CA65" s="1">
        <v>103.3</v>
      </c>
      <c r="CB65" s="1">
        <v>103.6</v>
      </c>
      <c r="CC65" s="1">
        <v>0</v>
      </c>
      <c r="CD65" s="1">
        <v>104.6</v>
      </c>
      <c r="CE65" s="1">
        <v>0</v>
      </c>
      <c r="CF65" s="16">
        <v>104.2</v>
      </c>
      <c r="CH65" s="14"/>
      <c r="CI65" s="17" t="s">
        <v>44</v>
      </c>
      <c r="CJ65" s="14">
        <v>103.5</v>
      </c>
      <c r="CK65" s="1">
        <v>0</v>
      </c>
      <c r="CL65" s="1">
        <v>103.6</v>
      </c>
      <c r="CM65" s="1">
        <v>103.2</v>
      </c>
      <c r="CN65" s="1">
        <v>103.5</v>
      </c>
      <c r="CO65" s="1">
        <v>0</v>
      </c>
      <c r="CP65" s="1">
        <v>104.6</v>
      </c>
      <c r="CQ65" s="1">
        <v>0</v>
      </c>
      <c r="CR65" s="16">
        <v>103.9</v>
      </c>
    </row>
    <row r="66" spans="2:96" x14ac:dyDescent="0.45">
      <c r="B66" s="14"/>
      <c r="C66" s="17" t="s">
        <v>45</v>
      </c>
      <c r="D66" s="14">
        <v>103</v>
      </c>
      <c r="E66" s="1">
        <v>103.2</v>
      </c>
      <c r="F66" s="1">
        <v>103.1</v>
      </c>
      <c r="G66" s="1">
        <v>102.7</v>
      </c>
      <c r="H66" s="1">
        <v>102.8</v>
      </c>
      <c r="I66" s="1">
        <v>102</v>
      </c>
      <c r="J66" s="1">
        <v>103.8</v>
      </c>
      <c r="K66" s="1">
        <v>102.4</v>
      </c>
      <c r="L66" s="16">
        <v>103.4</v>
      </c>
      <c r="N66" s="14"/>
      <c r="O66" s="17" t="s">
        <v>45</v>
      </c>
      <c r="P66" s="14">
        <v>102.9</v>
      </c>
      <c r="Q66" s="1">
        <v>103.1</v>
      </c>
      <c r="R66" s="1">
        <v>103</v>
      </c>
      <c r="S66" s="1">
        <v>102.6</v>
      </c>
      <c r="T66" s="1">
        <v>103</v>
      </c>
      <c r="U66" s="1">
        <v>102.1</v>
      </c>
      <c r="V66" s="1">
        <v>103.6</v>
      </c>
      <c r="W66" s="1">
        <v>102.4</v>
      </c>
      <c r="X66" s="16">
        <v>103</v>
      </c>
      <c r="Z66" s="14"/>
      <c r="AA66" s="17" t="s">
        <v>45</v>
      </c>
      <c r="AB66" s="14">
        <v>103</v>
      </c>
      <c r="AC66" s="1">
        <v>103.2</v>
      </c>
      <c r="AD66" s="1">
        <v>103.2</v>
      </c>
      <c r="AE66" s="1">
        <v>102.6</v>
      </c>
      <c r="AF66" s="1">
        <v>103.1</v>
      </c>
      <c r="AG66" s="1">
        <v>102</v>
      </c>
      <c r="AH66" s="1">
        <v>103.7</v>
      </c>
      <c r="AI66" s="1">
        <v>102.6</v>
      </c>
      <c r="AJ66" s="16">
        <v>103.4</v>
      </c>
      <c r="AL66" s="14"/>
      <c r="AM66" s="17" t="s">
        <v>45</v>
      </c>
      <c r="AN66" s="14">
        <v>102.9</v>
      </c>
      <c r="AO66" s="1">
        <v>103.3</v>
      </c>
      <c r="AP66" s="1">
        <v>103</v>
      </c>
      <c r="AQ66" s="1">
        <v>102.6</v>
      </c>
      <c r="AR66" s="1">
        <v>103.1</v>
      </c>
      <c r="AS66" s="1">
        <v>102</v>
      </c>
      <c r="AT66" s="1">
        <v>103.7</v>
      </c>
      <c r="AU66" s="1">
        <v>102.3</v>
      </c>
      <c r="AV66" s="16">
        <v>103.7</v>
      </c>
      <c r="AX66" s="14"/>
      <c r="AY66" s="17" t="s">
        <v>45</v>
      </c>
      <c r="AZ66" s="14">
        <v>103</v>
      </c>
      <c r="BA66" s="1">
        <v>103.2</v>
      </c>
      <c r="BB66" s="1">
        <v>103</v>
      </c>
      <c r="BC66" s="1">
        <v>102.9</v>
      </c>
      <c r="BD66" s="1">
        <v>102.7</v>
      </c>
      <c r="BE66" s="1">
        <v>102</v>
      </c>
      <c r="BF66" s="1">
        <v>103.8</v>
      </c>
      <c r="BG66" s="1">
        <v>102.3</v>
      </c>
      <c r="BH66" s="16">
        <v>103.3</v>
      </c>
      <c r="BJ66" s="14"/>
      <c r="BK66" s="17" t="s">
        <v>45</v>
      </c>
      <c r="BL66" s="14">
        <v>102.9</v>
      </c>
      <c r="BM66" s="1">
        <v>102.8</v>
      </c>
      <c r="BN66" s="1">
        <v>103</v>
      </c>
      <c r="BO66" s="1">
        <v>102.8</v>
      </c>
      <c r="BP66" s="1">
        <v>102.7</v>
      </c>
      <c r="BQ66" s="1">
        <v>0</v>
      </c>
      <c r="BR66" s="1">
        <v>103.9</v>
      </c>
      <c r="BS66" s="1">
        <v>102.4</v>
      </c>
      <c r="BT66" s="16">
        <v>103.4</v>
      </c>
      <c r="BV66" s="14"/>
      <c r="BW66" s="17" t="s">
        <v>45</v>
      </c>
      <c r="BX66" s="14">
        <v>102.8</v>
      </c>
      <c r="BY66" s="1">
        <v>102.9</v>
      </c>
      <c r="BZ66" s="1">
        <v>102.9</v>
      </c>
      <c r="CA66" s="1">
        <v>102.6</v>
      </c>
      <c r="CB66" s="1">
        <v>102.6</v>
      </c>
      <c r="CC66" s="1">
        <v>0</v>
      </c>
      <c r="CD66" s="1">
        <v>103.5</v>
      </c>
      <c r="CE66" s="1">
        <v>0</v>
      </c>
      <c r="CF66" s="16">
        <v>103.6</v>
      </c>
      <c r="CH66" s="14"/>
      <c r="CI66" s="17" t="s">
        <v>45</v>
      </c>
      <c r="CJ66" s="14">
        <v>102.7</v>
      </c>
      <c r="CK66" s="1">
        <v>0</v>
      </c>
      <c r="CL66" s="1">
        <v>102.7</v>
      </c>
      <c r="CM66" s="1">
        <v>102.4</v>
      </c>
      <c r="CN66" s="1">
        <v>102.6</v>
      </c>
      <c r="CO66" s="1">
        <v>0</v>
      </c>
      <c r="CP66" s="1">
        <v>104.1</v>
      </c>
      <c r="CQ66" s="1">
        <v>0</v>
      </c>
      <c r="CR66" s="16">
        <v>103.4</v>
      </c>
    </row>
    <row r="67" spans="2:96" x14ac:dyDescent="0.45">
      <c r="B67" s="14"/>
      <c r="C67" s="17" t="s">
        <v>46</v>
      </c>
      <c r="D67" s="14">
        <v>104.1</v>
      </c>
      <c r="E67" s="1">
        <v>104.4</v>
      </c>
      <c r="F67" s="1">
        <v>104.2</v>
      </c>
      <c r="G67" s="1">
        <v>103.7</v>
      </c>
      <c r="H67" s="1">
        <v>104.1</v>
      </c>
      <c r="I67" s="1">
        <v>102.8</v>
      </c>
      <c r="J67" s="1">
        <v>104.9</v>
      </c>
      <c r="K67" s="1">
        <v>103.7</v>
      </c>
      <c r="L67" s="16">
        <v>104.5</v>
      </c>
      <c r="N67" s="14"/>
      <c r="O67" s="17" t="s">
        <v>46</v>
      </c>
      <c r="P67" s="14">
        <v>104.2</v>
      </c>
      <c r="Q67" s="1">
        <v>104.3</v>
      </c>
      <c r="R67" s="1">
        <v>104.3</v>
      </c>
      <c r="S67" s="1">
        <v>103.8</v>
      </c>
      <c r="T67" s="1">
        <v>104.4</v>
      </c>
      <c r="U67" s="1">
        <v>103</v>
      </c>
      <c r="V67" s="1">
        <v>104.9</v>
      </c>
      <c r="W67" s="1">
        <v>103.5</v>
      </c>
      <c r="X67" s="16">
        <v>104.4</v>
      </c>
      <c r="Z67" s="14"/>
      <c r="AA67" s="17" t="s">
        <v>46</v>
      </c>
      <c r="AB67" s="14">
        <v>104.2</v>
      </c>
      <c r="AC67" s="1">
        <v>104.4</v>
      </c>
      <c r="AD67" s="1">
        <v>104.3</v>
      </c>
      <c r="AE67" s="1">
        <v>103.9</v>
      </c>
      <c r="AF67" s="1">
        <v>104.3</v>
      </c>
      <c r="AG67" s="1">
        <v>102.9</v>
      </c>
      <c r="AH67" s="1">
        <v>104.9</v>
      </c>
      <c r="AI67" s="1">
        <v>103.6</v>
      </c>
      <c r="AJ67" s="16">
        <v>104.6</v>
      </c>
      <c r="AL67" s="14"/>
      <c r="AM67" s="17" t="s">
        <v>46</v>
      </c>
      <c r="AN67" s="14">
        <v>104.1</v>
      </c>
      <c r="AO67" s="1">
        <v>104.5</v>
      </c>
      <c r="AP67" s="1">
        <v>104.2</v>
      </c>
      <c r="AQ67" s="1">
        <v>103.7</v>
      </c>
      <c r="AR67" s="1">
        <v>104.2</v>
      </c>
      <c r="AS67" s="1">
        <v>102.9</v>
      </c>
      <c r="AT67" s="1">
        <v>105</v>
      </c>
      <c r="AU67" s="1">
        <v>103.6</v>
      </c>
      <c r="AV67" s="16">
        <v>104.8</v>
      </c>
      <c r="AX67" s="14"/>
      <c r="AY67" s="17" t="s">
        <v>46</v>
      </c>
      <c r="AZ67" s="14">
        <v>104.1</v>
      </c>
      <c r="BA67" s="1">
        <v>104.4</v>
      </c>
      <c r="BB67" s="1">
        <v>104.2</v>
      </c>
      <c r="BC67" s="1">
        <v>103.7</v>
      </c>
      <c r="BD67" s="1">
        <v>103.9</v>
      </c>
      <c r="BE67" s="1">
        <v>102.8</v>
      </c>
      <c r="BF67" s="1">
        <v>105</v>
      </c>
      <c r="BG67" s="1">
        <v>103.8</v>
      </c>
      <c r="BH67" s="16">
        <v>104.5</v>
      </c>
      <c r="BJ67" s="14"/>
      <c r="BK67" s="17" t="s">
        <v>46</v>
      </c>
      <c r="BL67" s="14">
        <v>104</v>
      </c>
      <c r="BM67" s="1">
        <v>104</v>
      </c>
      <c r="BN67" s="1">
        <v>104.1</v>
      </c>
      <c r="BO67" s="1">
        <v>103.8</v>
      </c>
      <c r="BP67" s="1">
        <v>103.9</v>
      </c>
      <c r="BQ67" s="1">
        <v>0</v>
      </c>
      <c r="BR67" s="1">
        <v>105</v>
      </c>
      <c r="BS67" s="1">
        <v>104.3</v>
      </c>
      <c r="BT67" s="16">
        <v>104.4</v>
      </c>
      <c r="BV67" s="14"/>
      <c r="BW67" s="17" t="s">
        <v>46</v>
      </c>
      <c r="BX67" s="14">
        <v>104</v>
      </c>
      <c r="BY67" s="1">
        <v>104.3</v>
      </c>
      <c r="BZ67" s="1">
        <v>104.2</v>
      </c>
      <c r="CA67" s="1">
        <v>103.6</v>
      </c>
      <c r="CB67" s="1">
        <v>103.9</v>
      </c>
      <c r="CC67" s="1">
        <v>0</v>
      </c>
      <c r="CD67" s="1">
        <v>104.8</v>
      </c>
      <c r="CE67" s="1">
        <v>0</v>
      </c>
      <c r="CF67" s="16">
        <v>104.6</v>
      </c>
      <c r="CH67" s="14"/>
      <c r="CI67" s="17" t="s">
        <v>46</v>
      </c>
      <c r="CJ67" s="14">
        <v>103.8</v>
      </c>
      <c r="CK67" s="1">
        <v>0</v>
      </c>
      <c r="CL67" s="1">
        <v>103.9</v>
      </c>
      <c r="CM67" s="1">
        <v>103.3</v>
      </c>
      <c r="CN67" s="1">
        <v>103.8</v>
      </c>
      <c r="CO67" s="1">
        <v>0</v>
      </c>
      <c r="CP67" s="1">
        <v>105</v>
      </c>
      <c r="CQ67" s="1">
        <v>0</v>
      </c>
      <c r="CR67" s="16">
        <v>104.3</v>
      </c>
    </row>
    <row r="68" spans="2:96" x14ac:dyDescent="0.45">
      <c r="B68" s="14"/>
      <c r="C68" s="17" t="s">
        <v>47</v>
      </c>
      <c r="D68" s="14">
        <v>104.3</v>
      </c>
      <c r="E68" s="1">
        <v>104.6</v>
      </c>
      <c r="F68" s="1">
        <v>104.4</v>
      </c>
      <c r="G68" s="1">
        <v>103.9</v>
      </c>
      <c r="H68" s="1">
        <v>104.3</v>
      </c>
      <c r="I68" s="1">
        <v>103</v>
      </c>
      <c r="J68" s="1">
        <v>105</v>
      </c>
      <c r="K68" s="1">
        <v>103.8</v>
      </c>
      <c r="L68" s="16">
        <v>104.8</v>
      </c>
      <c r="N68" s="14"/>
      <c r="O68" s="17" t="s">
        <v>47</v>
      </c>
      <c r="P68" s="14">
        <v>104.4</v>
      </c>
      <c r="Q68" s="1">
        <v>104.6</v>
      </c>
      <c r="R68" s="1">
        <v>104.5</v>
      </c>
      <c r="S68" s="1">
        <v>104</v>
      </c>
      <c r="T68" s="1">
        <v>104.5</v>
      </c>
      <c r="U68" s="1">
        <v>103.3</v>
      </c>
      <c r="V68" s="1">
        <v>105</v>
      </c>
      <c r="W68" s="1">
        <v>103.7</v>
      </c>
      <c r="X68" s="16">
        <v>104.6</v>
      </c>
      <c r="Z68" s="14"/>
      <c r="AA68" s="17" t="s">
        <v>47</v>
      </c>
      <c r="AB68" s="14">
        <v>104.4</v>
      </c>
      <c r="AC68" s="1">
        <v>104.7</v>
      </c>
      <c r="AD68" s="1">
        <v>104.5</v>
      </c>
      <c r="AE68" s="1">
        <v>104</v>
      </c>
      <c r="AF68" s="1">
        <v>104.5</v>
      </c>
      <c r="AG68" s="1">
        <v>103.2</v>
      </c>
      <c r="AH68" s="1">
        <v>105</v>
      </c>
      <c r="AI68" s="1">
        <v>103.8</v>
      </c>
      <c r="AJ68" s="16">
        <v>104.9</v>
      </c>
      <c r="AL68" s="14"/>
      <c r="AM68" s="17" t="s">
        <v>47</v>
      </c>
      <c r="AN68" s="14">
        <v>104.4</v>
      </c>
      <c r="AO68" s="1">
        <v>104.7</v>
      </c>
      <c r="AP68" s="1">
        <v>104.4</v>
      </c>
      <c r="AQ68" s="1">
        <v>103.9</v>
      </c>
      <c r="AR68" s="1">
        <v>104.5</v>
      </c>
      <c r="AS68" s="1">
        <v>103.1</v>
      </c>
      <c r="AT68" s="1">
        <v>105.1</v>
      </c>
      <c r="AU68" s="1">
        <v>103.7</v>
      </c>
      <c r="AV68" s="16">
        <v>105</v>
      </c>
      <c r="AX68" s="14"/>
      <c r="AY68" s="17" t="s">
        <v>47</v>
      </c>
      <c r="AZ68" s="14">
        <v>104.3</v>
      </c>
      <c r="BA68" s="1">
        <v>104.6</v>
      </c>
      <c r="BB68" s="1">
        <v>104.4</v>
      </c>
      <c r="BC68" s="1">
        <v>103.9</v>
      </c>
      <c r="BD68" s="1">
        <v>104.2</v>
      </c>
      <c r="BE68" s="1">
        <v>102.9</v>
      </c>
      <c r="BF68" s="1">
        <v>105.1</v>
      </c>
      <c r="BG68" s="1">
        <v>103.9</v>
      </c>
      <c r="BH68" s="16">
        <v>104.8</v>
      </c>
      <c r="BJ68" s="14"/>
      <c r="BK68" s="17" t="s">
        <v>47</v>
      </c>
      <c r="BL68" s="14">
        <v>104.2</v>
      </c>
      <c r="BM68" s="1">
        <v>104.3</v>
      </c>
      <c r="BN68" s="1">
        <v>104.3</v>
      </c>
      <c r="BO68" s="1">
        <v>103.9</v>
      </c>
      <c r="BP68" s="1">
        <v>104.1</v>
      </c>
      <c r="BQ68" s="1">
        <v>0</v>
      </c>
      <c r="BR68" s="1">
        <v>105.1</v>
      </c>
      <c r="BS68" s="1">
        <v>104.3</v>
      </c>
      <c r="BT68" s="16">
        <v>104.7</v>
      </c>
      <c r="BV68" s="14"/>
      <c r="BW68" s="17" t="s">
        <v>47</v>
      </c>
      <c r="BX68" s="14">
        <v>104.2</v>
      </c>
      <c r="BY68" s="1">
        <v>104.4</v>
      </c>
      <c r="BZ68" s="1">
        <v>104.3</v>
      </c>
      <c r="CA68" s="1">
        <v>103.8</v>
      </c>
      <c r="CB68" s="1">
        <v>104.2</v>
      </c>
      <c r="CC68" s="1">
        <v>0</v>
      </c>
      <c r="CD68" s="1">
        <v>104.8</v>
      </c>
      <c r="CE68" s="1">
        <v>0</v>
      </c>
      <c r="CF68" s="16">
        <v>105</v>
      </c>
      <c r="CH68" s="14"/>
      <c r="CI68" s="17" t="s">
        <v>47</v>
      </c>
      <c r="CJ68" s="14">
        <v>104.1</v>
      </c>
      <c r="CK68" s="1">
        <v>0</v>
      </c>
      <c r="CL68" s="1">
        <v>104.1</v>
      </c>
      <c r="CM68" s="1">
        <v>103.6</v>
      </c>
      <c r="CN68" s="1">
        <v>104.1</v>
      </c>
      <c r="CO68" s="1">
        <v>0</v>
      </c>
      <c r="CP68" s="1">
        <v>105.1</v>
      </c>
      <c r="CQ68" s="1">
        <v>0</v>
      </c>
      <c r="CR68" s="16">
        <v>104.6</v>
      </c>
    </row>
    <row r="69" spans="2:96" x14ac:dyDescent="0.45">
      <c r="B69" s="23"/>
      <c r="C69" s="24" t="s">
        <v>48</v>
      </c>
      <c r="D69" s="23">
        <v>103.2</v>
      </c>
      <c r="E69" s="25">
        <v>103.4</v>
      </c>
      <c r="F69" s="25">
        <v>103.2</v>
      </c>
      <c r="G69" s="25">
        <v>103</v>
      </c>
      <c r="H69" s="25">
        <v>103.1</v>
      </c>
      <c r="I69" s="25">
        <v>102.2</v>
      </c>
      <c r="J69" s="25">
        <v>104</v>
      </c>
      <c r="K69" s="25">
        <v>102.5</v>
      </c>
      <c r="L69" s="26">
        <v>103.8</v>
      </c>
      <c r="N69" s="23"/>
      <c r="O69" s="24" t="s">
        <v>48</v>
      </c>
      <c r="P69" s="23">
        <v>103.2</v>
      </c>
      <c r="Q69" s="25">
        <v>103.3</v>
      </c>
      <c r="R69" s="25">
        <v>103.2</v>
      </c>
      <c r="S69" s="25">
        <v>102.9</v>
      </c>
      <c r="T69" s="25">
        <v>103.1</v>
      </c>
      <c r="U69" s="25">
        <v>102.4</v>
      </c>
      <c r="V69" s="25">
        <v>103.8</v>
      </c>
      <c r="W69" s="25">
        <v>102.5</v>
      </c>
      <c r="X69" s="26">
        <v>103.3</v>
      </c>
      <c r="Z69" s="23"/>
      <c r="AA69" s="24" t="s">
        <v>48</v>
      </c>
      <c r="AB69" s="23">
        <v>103.2</v>
      </c>
      <c r="AC69" s="25">
        <v>103.4</v>
      </c>
      <c r="AD69" s="25">
        <v>103.3</v>
      </c>
      <c r="AE69" s="25">
        <v>102.9</v>
      </c>
      <c r="AF69" s="25">
        <v>103.2</v>
      </c>
      <c r="AG69" s="25">
        <v>102.3</v>
      </c>
      <c r="AH69" s="25">
        <v>103.9</v>
      </c>
      <c r="AI69" s="25">
        <v>102.7</v>
      </c>
      <c r="AJ69" s="26">
        <v>103.8</v>
      </c>
      <c r="AL69" s="23"/>
      <c r="AM69" s="24" t="s">
        <v>48</v>
      </c>
      <c r="AN69" s="23">
        <v>103.2</v>
      </c>
      <c r="AO69" s="25">
        <v>103.5</v>
      </c>
      <c r="AP69" s="25">
        <v>103.2</v>
      </c>
      <c r="AQ69" s="25">
        <v>102.9</v>
      </c>
      <c r="AR69" s="25">
        <v>103.3</v>
      </c>
      <c r="AS69" s="25">
        <v>102.2</v>
      </c>
      <c r="AT69" s="25">
        <v>103.9</v>
      </c>
      <c r="AU69" s="25">
        <v>102.4</v>
      </c>
      <c r="AV69" s="26">
        <v>104</v>
      </c>
      <c r="AX69" s="23"/>
      <c r="AY69" s="24" t="s">
        <v>48</v>
      </c>
      <c r="AZ69" s="23">
        <v>103.2</v>
      </c>
      <c r="BA69" s="25">
        <v>103.5</v>
      </c>
      <c r="BB69" s="25">
        <v>103.2</v>
      </c>
      <c r="BC69" s="25">
        <v>103.2</v>
      </c>
      <c r="BD69" s="25">
        <v>103</v>
      </c>
      <c r="BE69" s="25">
        <v>102.1</v>
      </c>
      <c r="BF69" s="25">
        <v>104</v>
      </c>
      <c r="BG69" s="25">
        <v>102.4</v>
      </c>
      <c r="BH69" s="26">
        <v>103.7</v>
      </c>
      <c r="BJ69" s="23"/>
      <c r="BK69" s="24" t="s">
        <v>48</v>
      </c>
      <c r="BL69" s="23">
        <v>103.2</v>
      </c>
      <c r="BM69" s="25">
        <v>103.2</v>
      </c>
      <c r="BN69" s="25">
        <v>103.2</v>
      </c>
      <c r="BO69" s="25">
        <v>103</v>
      </c>
      <c r="BP69" s="25">
        <v>103</v>
      </c>
      <c r="BQ69" s="25">
        <v>0</v>
      </c>
      <c r="BR69" s="25">
        <v>104.1</v>
      </c>
      <c r="BS69" s="25">
        <v>102.5</v>
      </c>
      <c r="BT69" s="26">
        <v>103.8</v>
      </c>
      <c r="BV69" s="23"/>
      <c r="BW69" s="24" t="s">
        <v>48</v>
      </c>
      <c r="BX69" s="23">
        <v>103.1</v>
      </c>
      <c r="BY69" s="25">
        <v>103.2</v>
      </c>
      <c r="BZ69" s="25">
        <v>103.1</v>
      </c>
      <c r="CA69" s="25">
        <v>103</v>
      </c>
      <c r="CB69" s="25">
        <v>103</v>
      </c>
      <c r="CC69" s="25">
        <v>0</v>
      </c>
      <c r="CD69" s="25">
        <v>103.6</v>
      </c>
      <c r="CE69" s="25">
        <v>0</v>
      </c>
      <c r="CF69" s="26">
        <v>104.2</v>
      </c>
      <c r="CH69" s="23"/>
      <c r="CI69" s="24" t="s">
        <v>48</v>
      </c>
      <c r="CJ69" s="23">
        <v>103.1</v>
      </c>
      <c r="CK69" s="25">
        <v>0</v>
      </c>
      <c r="CL69" s="25">
        <v>103.1</v>
      </c>
      <c r="CM69" s="25">
        <v>102.7</v>
      </c>
      <c r="CN69" s="25">
        <v>103</v>
      </c>
      <c r="CO69" s="25">
        <v>0</v>
      </c>
      <c r="CP69" s="25">
        <v>104.3</v>
      </c>
      <c r="CQ69" s="25">
        <v>0</v>
      </c>
      <c r="CR69" s="26">
        <v>103.9</v>
      </c>
    </row>
    <row r="70" spans="2:96" x14ac:dyDescent="0.45">
      <c r="B70" s="14" t="s">
        <v>52</v>
      </c>
      <c r="C70" s="18" t="s">
        <v>37</v>
      </c>
      <c r="D70" s="14">
        <v>104</v>
      </c>
      <c r="E70" s="1">
        <v>104.2</v>
      </c>
      <c r="F70" s="1">
        <v>104</v>
      </c>
      <c r="G70" s="1">
        <v>103.8</v>
      </c>
      <c r="H70" s="1">
        <v>103.8</v>
      </c>
      <c r="I70" s="1">
        <v>102.8</v>
      </c>
      <c r="J70" s="1">
        <v>105.1</v>
      </c>
      <c r="K70" s="1">
        <v>103.4</v>
      </c>
      <c r="L70" s="16">
        <v>104.5</v>
      </c>
      <c r="N70" s="14" t="s">
        <v>52</v>
      </c>
      <c r="O70" s="18" t="s">
        <v>37</v>
      </c>
      <c r="P70" s="14">
        <v>104</v>
      </c>
      <c r="Q70" s="1">
        <v>104.2</v>
      </c>
      <c r="R70" s="1">
        <v>104</v>
      </c>
      <c r="S70" s="1">
        <v>103.8</v>
      </c>
      <c r="T70" s="1">
        <v>104.1</v>
      </c>
      <c r="U70" s="1">
        <v>102.9</v>
      </c>
      <c r="V70" s="1">
        <v>105</v>
      </c>
      <c r="W70" s="1">
        <v>103.2</v>
      </c>
      <c r="X70" s="16">
        <v>104.3</v>
      </c>
      <c r="Z70" s="14" t="s">
        <v>69</v>
      </c>
      <c r="AA70" s="18" t="s">
        <v>37</v>
      </c>
      <c r="AB70" s="14">
        <v>104</v>
      </c>
      <c r="AC70" s="1">
        <v>104.2</v>
      </c>
      <c r="AD70" s="1">
        <v>104.1</v>
      </c>
      <c r="AE70" s="1">
        <v>103.9</v>
      </c>
      <c r="AF70" s="1">
        <v>104</v>
      </c>
      <c r="AG70" s="1">
        <v>102.8</v>
      </c>
      <c r="AH70" s="1">
        <v>104.9</v>
      </c>
      <c r="AI70" s="1">
        <v>103.3</v>
      </c>
      <c r="AJ70" s="16">
        <v>104.6</v>
      </c>
      <c r="AL70" s="14" t="s">
        <v>69</v>
      </c>
      <c r="AM70" s="18" t="s">
        <v>37</v>
      </c>
      <c r="AN70" s="14">
        <v>104</v>
      </c>
      <c r="AO70" s="1">
        <v>104.3</v>
      </c>
      <c r="AP70" s="1">
        <v>104</v>
      </c>
      <c r="AQ70" s="1">
        <v>103.7</v>
      </c>
      <c r="AR70" s="1">
        <v>103.9</v>
      </c>
      <c r="AS70" s="1">
        <v>102.9</v>
      </c>
      <c r="AT70" s="1">
        <v>105.1</v>
      </c>
      <c r="AU70" s="1">
        <v>103.4</v>
      </c>
      <c r="AV70" s="16">
        <v>104.8</v>
      </c>
      <c r="AX70" s="14" t="s">
        <v>69</v>
      </c>
      <c r="AY70" s="18" t="s">
        <v>37</v>
      </c>
      <c r="AZ70" s="14">
        <v>104</v>
      </c>
      <c r="BA70" s="1">
        <v>104.2</v>
      </c>
      <c r="BB70" s="1">
        <v>104</v>
      </c>
      <c r="BC70" s="1">
        <v>103.8</v>
      </c>
      <c r="BD70" s="1">
        <v>103.7</v>
      </c>
      <c r="BE70" s="1">
        <v>102.8</v>
      </c>
      <c r="BF70" s="1">
        <v>105.1</v>
      </c>
      <c r="BG70" s="1">
        <v>103.7</v>
      </c>
      <c r="BH70" s="16">
        <v>104.5</v>
      </c>
      <c r="BJ70" s="14" t="s">
        <v>69</v>
      </c>
      <c r="BK70" s="18" t="s">
        <v>37</v>
      </c>
      <c r="BL70" s="14">
        <v>103.9</v>
      </c>
      <c r="BM70" s="1">
        <v>103.8</v>
      </c>
      <c r="BN70" s="1">
        <v>104</v>
      </c>
      <c r="BO70" s="1">
        <v>103.9</v>
      </c>
      <c r="BP70" s="1">
        <v>103.7</v>
      </c>
      <c r="BQ70" s="1">
        <v>0</v>
      </c>
      <c r="BR70" s="1">
        <v>105.1</v>
      </c>
      <c r="BS70" s="1">
        <v>104.3</v>
      </c>
      <c r="BT70" s="16">
        <v>104.4</v>
      </c>
      <c r="BV70" s="14" t="s">
        <v>69</v>
      </c>
      <c r="BW70" s="18" t="s">
        <v>37</v>
      </c>
      <c r="BX70" s="14">
        <v>103.9</v>
      </c>
      <c r="BY70" s="1">
        <v>104.1</v>
      </c>
      <c r="BZ70" s="1">
        <v>104</v>
      </c>
      <c r="CA70" s="1">
        <v>103.7</v>
      </c>
      <c r="CB70" s="1">
        <v>103.6</v>
      </c>
      <c r="CC70" s="1">
        <v>0</v>
      </c>
      <c r="CD70" s="1">
        <v>104.9</v>
      </c>
      <c r="CE70" s="1">
        <v>0</v>
      </c>
      <c r="CF70" s="16">
        <v>104.7</v>
      </c>
      <c r="CH70" s="14" t="s">
        <v>69</v>
      </c>
      <c r="CI70" s="18" t="s">
        <v>37</v>
      </c>
      <c r="CJ70" s="14">
        <v>103.7</v>
      </c>
      <c r="CK70" s="1">
        <v>0</v>
      </c>
      <c r="CL70" s="1">
        <v>103.7</v>
      </c>
      <c r="CM70" s="1">
        <v>103.3</v>
      </c>
      <c r="CN70" s="1">
        <v>103.6</v>
      </c>
      <c r="CO70" s="1">
        <v>0</v>
      </c>
      <c r="CP70" s="1">
        <v>105.2</v>
      </c>
      <c r="CQ70" s="1">
        <v>0</v>
      </c>
      <c r="CR70" s="16">
        <v>104.2</v>
      </c>
    </row>
    <row r="71" spans="2:96" x14ac:dyDescent="0.45">
      <c r="B71" s="14"/>
      <c r="C71" s="17" t="s">
        <v>38</v>
      </c>
      <c r="D71" s="14">
        <v>103.8</v>
      </c>
      <c r="E71" s="1">
        <v>104.1</v>
      </c>
      <c r="F71" s="1">
        <v>103.9</v>
      </c>
      <c r="G71" s="1">
        <v>103.6</v>
      </c>
      <c r="H71" s="1">
        <v>103.7</v>
      </c>
      <c r="I71" s="1">
        <v>102.7</v>
      </c>
      <c r="J71" s="1">
        <v>104.9</v>
      </c>
      <c r="K71" s="1">
        <v>103.2</v>
      </c>
      <c r="L71" s="16">
        <v>104.4</v>
      </c>
      <c r="N71" s="14"/>
      <c r="O71" s="17" t="s">
        <v>38</v>
      </c>
      <c r="P71" s="14">
        <v>103.8</v>
      </c>
      <c r="Q71" s="1">
        <v>103.9</v>
      </c>
      <c r="R71" s="1">
        <v>103.8</v>
      </c>
      <c r="S71" s="1">
        <v>103.6</v>
      </c>
      <c r="T71" s="1">
        <v>103.9</v>
      </c>
      <c r="U71" s="1">
        <v>102.8</v>
      </c>
      <c r="V71" s="1">
        <v>104.7</v>
      </c>
      <c r="W71" s="1">
        <v>103</v>
      </c>
      <c r="X71" s="16">
        <v>104.1</v>
      </c>
      <c r="Z71" s="14"/>
      <c r="AA71" s="17" t="s">
        <v>38</v>
      </c>
      <c r="AB71" s="14">
        <v>103.9</v>
      </c>
      <c r="AC71" s="1">
        <v>104</v>
      </c>
      <c r="AD71" s="1">
        <v>103.9</v>
      </c>
      <c r="AE71" s="1">
        <v>103.6</v>
      </c>
      <c r="AF71" s="1">
        <v>103.8</v>
      </c>
      <c r="AG71" s="1">
        <v>102.8</v>
      </c>
      <c r="AH71" s="1">
        <v>104.7</v>
      </c>
      <c r="AI71" s="1">
        <v>103.2</v>
      </c>
      <c r="AJ71" s="16">
        <v>104.4</v>
      </c>
      <c r="AL71" s="14"/>
      <c r="AM71" s="17" t="s">
        <v>38</v>
      </c>
      <c r="AN71" s="14">
        <v>103.8</v>
      </c>
      <c r="AO71" s="1">
        <v>104.1</v>
      </c>
      <c r="AP71" s="1">
        <v>103.8</v>
      </c>
      <c r="AQ71" s="1">
        <v>103.6</v>
      </c>
      <c r="AR71" s="1">
        <v>103.8</v>
      </c>
      <c r="AS71" s="1">
        <v>102.8</v>
      </c>
      <c r="AT71" s="1">
        <v>104.8</v>
      </c>
      <c r="AU71" s="1">
        <v>103.1</v>
      </c>
      <c r="AV71" s="16">
        <v>104.6</v>
      </c>
      <c r="AX71" s="14"/>
      <c r="AY71" s="17" t="s">
        <v>38</v>
      </c>
      <c r="AZ71" s="14">
        <v>103.9</v>
      </c>
      <c r="BA71" s="1">
        <v>104</v>
      </c>
      <c r="BB71" s="1">
        <v>103.9</v>
      </c>
      <c r="BC71" s="1">
        <v>103.7</v>
      </c>
      <c r="BD71" s="1">
        <v>103.6</v>
      </c>
      <c r="BE71" s="1">
        <v>102.7</v>
      </c>
      <c r="BF71" s="1">
        <v>104.9</v>
      </c>
      <c r="BG71" s="1">
        <v>103.4</v>
      </c>
      <c r="BH71" s="16">
        <v>104.4</v>
      </c>
      <c r="BJ71" s="14"/>
      <c r="BK71" s="17" t="s">
        <v>38</v>
      </c>
      <c r="BL71" s="14">
        <v>103.8</v>
      </c>
      <c r="BM71" s="1">
        <v>103.8</v>
      </c>
      <c r="BN71" s="1">
        <v>103.8</v>
      </c>
      <c r="BO71" s="1">
        <v>103.7</v>
      </c>
      <c r="BP71" s="1">
        <v>103.7</v>
      </c>
      <c r="BQ71" s="1">
        <v>0</v>
      </c>
      <c r="BR71" s="1">
        <v>104.9</v>
      </c>
      <c r="BS71" s="1">
        <v>103.8</v>
      </c>
      <c r="BT71" s="16">
        <v>104.4</v>
      </c>
      <c r="BV71" s="14"/>
      <c r="BW71" s="17" t="s">
        <v>38</v>
      </c>
      <c r="BX71" s="14">
        <v>103.8</v>
      </c>
      <c r="BY71" s="1">
        <v>104.1</v>
      </c>
      <c r="BZ71" s="1">
        <v>103.8</v>
      </c>
      <c r="CA71" s="1">
        <v>103.6</v>
      </c>
      <c r="CB71" s="1">
        <v>103.5</v>
      </c>
      <c r="CC71" s="1">
        <v>0</v>
      </c>
      <c r="CD71" s="1">
        <v>104.7</v>
      </c>
      <c r="CE71" s="1">
        <v>0</v>
      </c>
      <c r="CF71" s="16">
        <v>104.6</v>
      </c>
      <c r="CH71" s="14"/>
      <c r="CI71" s="17" t="s">
        <v>38</v>
      </c>
      <c r="CJ71" s="14">
        <v>103.6</v>
      </c>
      <c r="CK71" s="1">
        <v>0</v>
      </c>
      <c r="CL71" s="1">
        <v>103.7</v>
      </c>
      <c r="CM71" s="1">
        <v>103.3</v>
      </c>
      <c r="CN71" s="1">
        <v>103.5</v>
      </c>
      <c r="CO71" s="1">
        <v>0</v>
      </c>
      <c r="CP71" s="1">
        <v>105</v>
      </c>
      <c r="CQ71" s="1">
        <v>0</v>
      </c>
      <c r="CR71" s="16">
        <v>104.2</v>
      </c>
    </row>
    <row r="72" spans="2:96" x14ac:dyDescent="0.45">
      <c r="B72" s="14"/>
      <c r="C72" s="17" t="s">
        <v>62</v>
      </c>
      <c r="D72" s="14">
        <v>104.3</v>
      </c>
      <c r="E72" s="1">
        <v>104.5</v>
      </c>
      <c r="F72" s="1">
        <v>104.3</v>
      </c>
      <c r="G72" s="1">
        <v>104</v>
      </c>
      <c r="H72" s="1">
        <v>104.2</v>
      </c>
      <c r="I72" s="1">
        <v>103</v>
      </c>
      <c r="J72" s="1">
        <v>105.2</v>
      </c>
      <c r="K72" s="1">
        <v>103.7</v>
      </c>
      <c r="L72" s="16">
        <v>104.8</v>
      </c>
      <c r="N72" s="14"/>
      <c r="O72" s="17" t="s">
        <v>39</v>
      </c>
      <c r="P72" s="14">
        <v>104.4</v>
      </c>
      <c r="Q72" s="1">
        <v>104.5</v>
      </c>
      <c r="R72" s="1">
        <v>104.3</v>
      </c>
      <c r="S72" s="1">
        <v>104.1</v>
      </c>
      <c r="T72" s="1">
        <v>104.4</v>
      </c>
      <c r="U72" s="1">
        <v>103.2</v>
      </c>
      <c r="V72" s="1">
        <v>105.2</v>
      </c>
      <c r="W72" s="1">
        <v>103.5</v>
      </c>
      <c r="X72" s="16">
        <v>104.6</v>
      </c>
      <c r="Z72" s="14"/>
      <c r="AA72" s="17" t="s">
        <v>39</v>
      </c>
      <c r="AB72" s="14">
        <v>104.4</v>
      </c>
      <c r="AC72" s="1">
        <v>104.6</v>
      </c>
      <c r="AD72" s="1">
        <v>104.4</v>
      </c>
      <c r="AE72" s="1">
        <v>104.1</v>
      </c>
      <c r="AF72" s="1">
        <v>104.3</v>
      </c>
      <c r="AG72" s="1">
        <v>103.1</v>
      </c>
      <c r="AH72" s="1">
        <v>105.2</v>
      </c>
      <c r="AI72" s="1">
        <v>103.7</v>
      </c>
      <c r="AJ72" s="16">
        <v>104.9</v>
      </c>
      <c r="AL72" s="14"/>
      <c r="AM72" s="17" t="s">
        <v>39</v>
      </c>
      <c r="AN72" s="14">
        <v>104.3</v>
      </c>
      <c r="AO72" s="1">
        <v>104.6</v>
      </c>
      <c r="AP72" s="1">
        <v>104.3</v>
      </c>
      <c r="AQ72" s="1">
        <v>104</v>
      </c>
      <c r="AR72" s="1">
        <v>104.3</v>
      </c>
      <c r="AS72" s="1">
        <v>103.1</v>
      </c>
      <c r="AT72" s="1">
        <v>105.2</v>
      </c>
      <c r="AU72" s="1">
        <v>103.6</v>
      </c>
      <c r="AV72" s="16">
        <v>105.1</v>
      </c>
      <c r="AX72" s="14"/>
      <c r="AY72" s="17" t="s">
        <v>39</v>
      </c>
      <c r="AZ72" s="14">
        <v>104.3</v>
      </c>
      <c r="BA72" s="1">
        <v>104.5</v>
      </c>
      <c r="BB72" s="1">
        <v>104.3</v>
      </c>
      <c r="BC72" s="1">
        <v>104.1</v>
      </c>
      <c r="BD72" s="1">
        <v>104</v>
      </c>
      <c r="BE72" s="1">
        <v>103</v>
      </c>
      <c r="BF72" s="1">
        <v>105.3</v>
      </c>
      <c r="BG72" s="1">
        <v>103.9</v>
      </c>
      <c r="BH72" s="16">
        <v>104.8</v>
      </c>
      <c r="BJ72" s="14"/>
      <c r="BK72" s="17" t="s">
        <v>39</v>
      </c>
      <c r="BL72" s="14">
        <v>104.2</v>
      </c>
      <c r="BM72" s="1">
        <v>104.2</v>
      </c>
      <c r="BN72" s="1">
        <v>104.2</v>
      </c>
      <c r="BO72" s="1">
        <v>104.1</v>
      </c>
      <c r="BP72" s="1">
        <v>103.9</v>
      </c>
      <c r="BQ72" s="1">
        <v>0</v>
      </c>
      <c r="BR72" s="1">
        <v>105.2</v>
      </c>
      <c r="BS72" s="1">
        <v>104.5</v>
      </c>
      <c r="BT72" s="16">
        <v>104.7</v>
      </c>
      <c r="BV72" s="14"/>
      <c r="BW72" s="17" t="s">
        <v>39</v>
      </c>
      <c r="BX72" s="14">
        <v>104.2</v>
      </c>
      <c r="BY72" s="1">
        <v>104.4</v>
      </c>
      <c r="BZ72" s="1">
        <v>104.3</v>
      </c>
      <c r="CA72" s="1">
        <v>103.9</v>
      </c>
      <c r="CB72" s="1">
        <v>104</v>
      </c>
      <c r="CC72" s="1">
        <v>0</v>
      </c>
      <c r="CD72" s="1">
        <v>105</v>
      </c>
      <c r="CE72" s="1">
        <v>0</v>
      </c>
      <c r="CF72" s="16">
        <v>105</v>
      </c>
      <c r="CH72" s="14"/>
      <c r="CI72" s="17" t="s">
        <v>39</v>
      </c>
      <c r="CJ72" s="14">
        <v>104</v>
      </c>
      <c r="CK72" s="1">
        <v>0</v>
      </c>
      <c r="CL72" s="1">
        <v>104</v>
      </c>
      <c r="CM72" s="1">
        <v>103.6</v>
      </c>
      <c r="CN72" s="1">
        <v>104</v>
      </c>
      <c r="CO72" s="1">
        <v>0</v>
      </c>
      <c r="CP72" s="1">
        <v>105.3</v>
      </c>
      <c r="CQ72" s="1">
        <v>0</v>
      </c>
      <c r="CR72" s="16">
        <v>104.6</v>
      </c>
    </row>
    <row r="73" spans="2:96" x14ac:dyDescent="0.45">
      <c r="B73" s="14"/>
      <c r="C73" s="17" t="s">
        <v>40</v>
      </c>
      <c r="D73" s="14">
        <v>104.1</v>
      </c>
      <c r="E73" s="1">
        <v>104.3</v>
      </c>
      <c r="F73" s="1">
        <v>104.1</v>
      </c>
      <c r="G73" s="1">
        <v>103.8</v>
      </c>
      <c r="H73" s="1">
        <v>104</v>
      </c>
      <c r="I73" s="1">
        <v>102.8</v>
      </c>
      <c r="J73" s="1">
        <v>105</v>
      </c>
      <c r="K73" s="1">
        <v>103.5</v>
      </c>
      <c r="L73" s="16">
        <v>104.5</v>
      </c>
      <c r="N73" s="14"/>
      <c r="O73" s="17" t="s">
        <v>40</v>
      </c>
      <c r="P73" s="14">
        <v>104.1</v>
      </c>
      <c r="Q73" s="1">
        <v>104.3</v>
      </c>
      <c r="R73" s="1">
        <v>104.1</v>
      </c>
      <c r="S73" s="1">
        <v>103.8</v>
      </c>
      <c r="T73" s="1">
        <v>104.3</v>
      </c>
      <c r="U73" s="1">
        <v>103</v>
      </c>
      <c r="V73" s="1">
        <v>104.9</v>
      </c>
      <c r="W73" s="1">
        <v>103.2</v>
      </c>
      <c r="X73" s="16">
        <v>104.2</v>
      </c>
      <c r="Z73" s="14"/>
      <c r="AA73" s="17" t="s">
        <v>40</v>
      </c>
      <c r="AB73" s="14">
        <v>104.1</v>
      </c>
      <c r="AC73" s="1">
        <v>104.4</v>
      </c>
      <c r="AD73" s="1">
        <v>104.2</v>
      </c>
      <c r="AE73" s="1">
        <v>103.9</v>
      </c>
      <c r="AF73" s="1">
        <v>104.2</v>
      </c>
      <c r="AG73" s="1">
        <v>102.9</v>
      </c>
      <c r="AH73" s="1">
        <v>104.9</v>
      </c>
      <c r="AI73" s="1">
        <v>103.4</v>
      </c>
      <c r="AJ73" s="16">
        <v>104.6</v>
      </c>
      <c r="AL73" s="14"/>
      <c r="AM73" s="17" t="s">
        <v>40</v>
      </c>
      <c r="AN73" s="14">
        <v>104.1</v>
      </c>
      <c r="AO73" s="1">
        <v>104.5</v>
      </c>
      <c r="AP73" s="1">
        <v>104.1</v>
      </c>
      <c r="AQ73" s="1">
        <v>103.6</v>
      </c>
      <c r="AR73" s="1">
        <v>104.2</v>
      </c>
      <c r="AS73" s="1">
        <v>102.9</v>
      </c>
      <c r="AT73" s="1">
        <v>105.1</v>
      </c>
      <c r="AU73" s="1">
        <v>103.4</v>
      </c>
      <c r="AV73" s="16">
        <v>104.8</v>
      </c>
      <c r="AX73" s="14"/>
      <c r="AY73" s="17" t="s">
        <v>40</v>
      </c>
      <c r="AZ73" s="14">
        <v>104.1</v>
      </c>
      <c r="BA73" s="1">
        <v>104.4</v>
      </c>
      <c r="BB73" s="1">
        <v>104.1</v>
      </c>
      <c r="BC73" s="1">
        <v>103.9</v>
      </c>
      <c r="BD73" s="1">
        <v>103.9</v>
      </c>
      <c r="BE73" s="1">
        <v>102.8</v>
      </c>
      <c r="BF73" s="1">
        <v>105.1</v>
      </c>
      <c r="BG73" s="1">
        <v>103.6</v>
      </c>
      <c r="BH73" s="16">
        <v>104.5</v>
      </c>
      <c r="BJ73" s="14"/>
      <c r="BK73" s="17" t="s">
        <v>40</v>
      </c>
      <c r="BL73" s="14">
        <v>104</v>
      </c>
      <c r="BM73" s="1">
        <v>104.1</v>
      </c>
      <c r="BN73" s="1">
        <v>104</v>
      </c>
      <c r="BO73" s="1">
        <v>103.9</v>
      </c>
      <c r="BP73" s="1">
        <v>103.6</v>
      </c>
      <c r="BQ73" s="1">
        <v>0</v>
      </c>
      <c r="BR73" s="1">
        <v>105.1</v>
      </c>
      <c r="BS73" s="1">
        <v>104.2</v>
      </c>
      <c r="BT73" s="16">
        <v>104.4</v>
      </c>
      <c r="BV73" s="14"/>
      <c r="BW73" s="17" t="s">
        <v>40</v>
      </c>
      <c r="BX73" s="14">
        <v>104</v>
      </c>
      <c r="BY73" s="1">
        <v>104</v>
      </c>
      <c r="BZ73" s="1">
        <v>104.1</v>
      </c>
      <c r="CA73" s="1">
        <v>103.7</v>
      </c>
      <c r="CB73" s="1">
        <v>103.8</v>
      </c>
      <c r="CC73" s="1">
        <v>0</v>
      </c>
      <c r="CD73" s="1">
        <v>104.9</v>
      </c>
      <c r="CE73" s="1">
        <v>0</v>
      </c>
      <c r="CF73" s="16">
        <v>104.8</v>
      </c>
      <c r="CH73" s="14"/>
      <c r="CI73" s="17" t="s">
        <v>40</v>
      </c>
      <c r="CJ73" s="14">
        <v>103.8</v>
      </c>
      <c r="CK73" s="1">
        <v>0</v>
      </c>
      <c r="CL73" s="1">
        <v>103.8</v>
      </c>
      <c r="CM73" s="1">
        <v>103.4</v>
      </c>
      <c r="CN73" s="1">
        <v>103.8</v>
      </c>
      <c r="CO73" s="1">
        <v>0</v>
      </c>
      <c r="CP73" s="1">
        <v>105.2</v>
      </c>
      <c r="CQ73" s="1">
        <v>0</v>
      </c>
      <c r="CR73" s="16">
        <v>104.4</v>
      </c>
    </row>
    <row r="74" spans="2:96" x14ac:dyDescent="0.45">
      <c r="B74" s="14"/>
      <c r="C74" s="17" t="s">
        <v>41</v>
      </c>
      <c r="D74" s="14">
        <v>104.3</v>
      </c>
      <c r="E74" s="1">
        <v>104.5</v>
      </c>
      <c r="F74" s="1">
        <v>104.3</v>
      </c>
      <c r="G74" s="1">
        <v>104</v>
      </c>
      <c r="H74" s="1">
        <v>104.2</v>
      </c>
      <c r="I74" s="1">
        <v>103</v>
      </c>
      <c r="J74" s="1">
        <v>105.1</v>
      </c>
      <c r="K74" s="1">
        <v>103.6</v>
      </c>
      <c r="L74" s="16">
        <v>104.7</v>
      </c>
      <c r="N74" s="14"/>
      <c r="O74" s="17" t="s">
        <v>41</v>
      </c>
      <c r="P74" s="14">
        <v>104.3</v>
      </c>
      <c r="Q74" s="1">
        <v>104.4</v>
      </c>
      <c r="R74" s="1">
        <v>104.3</v>
      </c>
      <c r="S74" s="1">
        <v>104</v>
      </c>
      <c r="T74" s="1">
        <v>104.5</v>
      </c>
      <c r="U74" s="1">
        <v>103.2</v>
      </c>
      <c r="V74" s="1">
        <v>105</v>
      </c>
      <c r="W74" s="1">
        <v>103.5</v>
      </c>
      <c r="X74" s="16">
        <v>104.5</v>
      </c>
      <c r="Z74" s="14"/>
      <c r="AA74" s="17" t="s">
        <v>108</v>
      </c>
      <c r="AB74" s="14">
        <v>104.3</v>
      </c>
      <c r="AC74" s="1">
        <v>104.6</v>
      </c>
      <c r="AD74" s="1">
        <v>104.4</v>
      </c>
      <c r="AE74" s="1">
        <v>104</v>
      </c>
      <c r="AF74" s="1">
        <v>104.4</v>
      </c>
      <c r="AG74" s="1">
        <v>103.1</v>
      </c>
      <c r="AH74" s="1">
        <v>105.1</v>
      </c>
      <c r="AI74" s="1">
        <v>103.6</v>
      </c>
      <c r="AJ74" s="16">
        <v>104.8</v>
      </c>
      <c r="AL74" s="14"/>
      <c r="AM74" s="17" t="s">
        <v>108</v>
      </c>
      <c r="AN74" s="14">
        <v>104.3</v>
      </c>
      <c r="AO74" s="1">
        <v>104.6</v>
      </c>
      <c r="AP74" s="1">
        <v>104.3</v>
      </c>
      <c r="AQ74" s="1">
        <v>103.9</v>
      </c>
      <c r="AR74" s="1">
        <v>104.4</v>
      </c>
      <c r="AS74" s="1">
        <v>103.1</v>
      </c>
      <c r="AT74" s="1">
        <v>105.1</v>
      </c>
      <c r="AU74" s="1">
        <v>103.5</v>
      </c>
      <c r="AV74" s="16">
        <v>105</v>
      </c>
      <c r="AX74" s="14"/>
      <c r="AY74" s="17" t="s">
        <v>108</v>
      </c>
      <c r="AZ74" s="14">
        <v>104.3</v>
      </c>
      <c r="BA74" s="1">
        <v>104.5</v>
      </c>
      <c r="BB74" s="1">
        <v>104.3</v>
      </c>
      <c r="BC74" s="1">
        <v>104.1</v>
      </c>
      <c r="BD74" s="1">
        <v>104.1</v>
      </c>
      <c r="BE74" s="1">
        <v>102.9</v>
      </c>
      <c r="BF74" s="1">
        <v>105.2</v>
      </c>
      <c r="BG74" s="1">
        <v>103.7</v>
      </c>
      <c r="BH74" s="16">
        <v>104.7</v>
      </c>
      <c r="BJ74" s="14"/>
      <c r="BK74" s="17" t="s">
        <v>108</v>
      </c>
      <c r="BL74" s="14">
        <v>104.2</v>
      </c>
      <c r="BM74" s="1">
        <v>104.1</v>
      </c>
      <c r="BN74" s="1">
        <v>104.2</v>
      </c>
      <c r="BO74" s="1">
        <v>104</v>
      </c>
      <c r="BP74" s="1">
        <v>104</v>
      </c>
      <c r="BQ74" s="1">
        <v>0</v>
      </c>
      <c r="BR74" s="1">
        <v>105.1</v>
      </c>
      <c r="BS74" s="1">
        <v>104.2</v>
      </c>
      <c r="BT74" s="16">
        <v>104.6</v>
      </c>
      <c r="BV74" s="14"/>
      <c r="BW74" s="17" t="s">
        <v>108</v>
      </c>
      <c r="BX74" s="14">
        <v>104.1</v>
      </c>
      <c r="BY74" s="1">
        <v>104.3</v>
      </c>
      <c r="BZ74" s="1">
        <v>104.2</v>
      </c>
      <c r="CA74" s="1">
        <v>103.9</v>
      </c>
      <c r="CB74" s="1">
        <v>104</v>
      </c>
      <c r="CC74" s="1">
        <v>0</v>
      </c>
      <c r="CD74" s="1">
        <v>104.9</v>
      </c>
      <c r="CE74" s="1">
        <v>0</v>
      </c>
      <c r="CF74" s="16">
        <v>104.9</v>
      </c>
      <c r="CH74" s="14"/>
      <c r="CI74" s="17" t="s">
        <v>108</v>
      </c>
      <c r="CJ74" s="14">
        <v>104</v>
      </c>
      <c r="CK74" s="1">
        <v>0</v>
      </c>
      <c r="CL74" s="1">
        <v>104</v>
      </c>
      <c r="CM74" s="1">
        <v>103.6</v>
      </c>
      <c r="CN74" s="1">
        <v>103.9</v>
      </c>
      <c r="CO74" s="1">
        <v>0</v>
      </c>
      <c r="CP74" s="1">
        <v>105.2</v>
      </c>
      <c r="CQ74" s="1">
        <v>0</v>
      </c>
      <c r="CR74" s="16">
        <v>104.5</v>
      </c>
    </row>
    <row r="75" spans="2:96" x14ac:dyDescent="0.45">
      <c r="B75" s="14"/>
      <c r="C75" s="17" t="s">
        <v>42</v>
      </c>
      <c r="D75" s="14">
        <v>104.2</v>
      </c>
      <c r="E75" s="1">
        <v>104.5</v>
      </c>
      <c r="F75" s="1">
        <v>104.3</v>
      </c>
      <c r="G75" s="1">
        <v>103.9</v>
      </c>
      <c r="H75" s="1">
        <v>104.2</v>
      </c>
      <c r="I75" s="1">
        <v>102.9</v>
      </c>
      <c r="J75" s="1">
        <v>105.1</v>
      </c>
      <c r="K75" s="1">
        <v>103.6</v>
      </c>
      <c r="L75" s="16">
        <v>104.7</v>
      </c>
      <c r="N75" s="14"/>
      <c r="O75" s="17" t="s">
        <v>42</v>
      </c>
      <c r="P75" s="14">
        <v>104.2</v>
      </c>
      <c r="Q75" s="1">
        <v>104.4</v>
      </c>
      <c r="R75" s="1">
        <v>104.2</v>
      </c>
      <c r="S75" s="1">
        <v>103.9</v>
      </c>
      <c r="T75" s="1">
        <v>104.4</v>
      </c>
      <c r="U75" s="1">
        <v>103.1</v>
      </c>
      <c r="V75" s="1">
        <v>105</v>
      </c>
      <c r="W75" s="1">
        <v>103.3</v>
      </c>
      <c r="X75" s="16">
        <v>104.3</v>
      </c>
      <c r="Z75" s="14"/>
      <c r="AA75" s="17" t="s">
        <v>42</v>
      </c>
      <c r="AB75" s="14">
        <v>104.2</v>
      </c>
      <c r="AC75" s="1">
        <v>104.5</v>
      </c>
      <c r="AD75" s="1">
        <v>104.3</v>
      </c>
      <c r="AE75" s="1">
        <v>103.9</v>
      </c>
      <c r="AF75" s="1">
        <v>104.4</v>
      </c>
      <c r="AG75" s="1">
        <v>103</v>
      </c>
      <c r="AH75" s="1">
        <v>105</v>
      </c>
      <c r="AI75" s="1">
        <v>103.6</v>
      </c>
      <c r="AJ75" s="16">
        <v>104.7</v>
      </c>
      <c r="AL75" s="14"/>
      <c r="AM75" s="17" t="s">
        <v>42</v>
      </c>
      <c r="AN75" s="14">
        <v>104.2</v>
      </c>
      <c r="AO75" s="1">
        <v>104.5</v>
      </c>
      <c r="AP75" s="1">
        <v>104.2</v>
      </c>
      <c r="AQ75" s="1">
        <v>103.8</v>
      </c>
      <c r="AR75" s="1">
        <v>104.4</v>
      </c>
      <c r="AS75" s="1">
        <v>103</v>
      </c>
      <c r="AT75" s="1">
        <v>105.1</v>
      </c>
      <c r="AU75" s="1">
        <v>103.5</v>
      </c>
      <c r="AV75" s="16">
        <v>104.9</v>
      </c>
      <c r="AX75" s="14"/>
      <c r="AY75" s="17" t="s">
        <v>42</v>
      </c>
      <c r="AZ75" s="14">
        <v>104.2</v>
      </c>
      <c r="BA75" s="1">
        <v>104.5</v>
      </c>
      <c r="BB75" s="1">
        <v>104.3</v>
      </c>
      <c r="BC75" s="1">
        <v>104</v>
      </c>
      <c r="BD75" s="1">
        <v>104.1</v>
      </c>
      <c r="BE75" s="1">
        <v>102.9</v>
      </c>
      <c r="BF75" s="1">
        <v>105.2</v>
      </c>
      <c r="BG75" s="1">
        <v>103.7</v>
      </c>
      <c r="BH75" s="16">
        <v>104.6</v>
      </c>
      <c r="BJ75" s="14"/>
      <c r="BK75" s="17" t="s">
        <v>42</v>
      </c>
      <c r="BL75" s="14">
        <v>104.1</v>
      </c>
      <c r="BM75" s="1">
        <v>104.2</v>
      </c>
      <c r="BN75" s="1">
        <v>104.2</v>
      </c>
      <c r="BO75" s="1">
        <v>104</v>
      </c>
      <c r="BP75" s="1">
        <v>104</v>
      </c>
      <c r="BQ75" s="1">
        <v>0</v>
      </c>
      <c r="BR75" s="1">
        <v>105.2</v>
      </c>
      <c r="BS75" s="1">
        <v>104.2</v>
      </c>
      <c r="BT75" s="16">
        <v>104.6</v>
      </c>
      <c r="BV75" s="14"/>
      <c r="BW75" s="17" t="s">
        <v>42</v>
      </c>
      <c r="BX75" s="14">
        <v>104.1</v>
      </c>
      <c r="BY75" s="1">
        <v>104.3</v>
      </c>
      <c r="BZ75" s="1">
        <v>104.2</v>
      </c>
      <c r="CA75" s="1">
        <v>103.8</v>
      </c>
      <c r="CB75" s="1">
        <v>104</v>
      </c>
      <c r="CC75" s="1">
        <v>0</v>
      </c>
      <c r="CD75" s="1">
        <v>104.9</v>
      </c>
      <c r="CE75" s="1">
        <v>0</v>
      </c>
      <c r="CF75" s="16">
        <v>104.9</v>
      </c>
      <c r="CH75" s="14"/>
      <c r="CI75" s="17" t="s">
        <v>42</v>
      </c>
      <c r="CJ75" s="14">
        <v>103.9</v>
      </c>
      <c r="CK75" s="1">
        <v>0</v>
      </c>
      <c r="CL75" s="1">
        <v>104</v>
      </c>
      <c r="CM75" s="1">
        <v>103.5</v>
      </c>
      <c r="CN75" s="1">
        <v>104</v>
      </c>
      <c r="CO75" s="1">
        <v>0</v>
      </c>
      <c r="CP75" s="1">
        <v>105.2</v>
      </c>
      <c r="CQ75" s="1">
        <v>0</v>
      </c>
      <c r="CR75" s="16">
        <v>104.5</v>
      </c>
    </row>
    <row r="76" spans="2:96" x14ac:dyDescent="0.45">
      <c r="B76" s="14"/>
      <c r="C76" s="17" t="s">
        <v>43</v>
      </c>
      <c r="D76" s="14">
        <v>105</v>
      </c>
      <c r="E76" s="1">
        <v>105.2</v>
      </c>
      <c r="F76" s="1">
        <v>105.1</v>
      </c>
      <c r="G76" s="1">
        <v>104.6</v>
      </c>
      <c r="H76" s="1">
        <v>104.9</v>
      </c>
      <c r="I76" s="1">
        <v>103.5</v>
      </c>
      <c r="J76" s="1">
        <v>106.1</v>
      </c>
      <c r="K76" s="1">
        <v>104.6</v>
      </c>
      <c r="L76" s="16">
        <v>105.5</v>
      </c>
      <c r="N76" s="14"/>
      <c r="O76" s="17" t="s">
        <v>43</v>
      </c>
      <c r="P76" s="14">
        <v>105.1</v>
      </c>
      <c r="Q76" s="1">
        <v>105.3</v>
      </c>
      <c r="R76" s="1">
        <v>105.1</v>
      </c>
      <c r="S76" s="1">
        <v>104.8</v>
      </c>
      <c r="T76" s="1">
        <v>105.4</v>
      </c>
      <c r="U76" s="1">
        <v>103.7</v>
      </c>
      <c r="V76" s="1">
        <v>106.1</v>
      </c>
      <c r="W76" s="1">
        <v>104.2</v>
      </c>
      <c r="X76" s="16">
        <v>105.4</v>
      </c>
      <c r="Z76" s="14"/>
      <c r="AA76" s="17" t="s">
        <v>43</v>
      </c>
      <c r="AB76" s="14">
        <v>105.1</v>
      </c>
      <c r="AC76" s="1">
        <v>105.3</v>
      </c>
      <c r="AD76" s="1">
        <v>105.2</v>
      </c>
      <c r="AE76" s="1">
        <v>104.9</v>
      </c>
      <c r="AF76" s="1">
        <v>105.2</v>
      </c>
      <c r="AG76" s="1">
        <v>103.6</v>
      </c>
      <c r="AH76" s="1">
        <v>106.1</v>
      </c>
      <c r="AI76" s="1">
        <v>104.4</v>
      </c>
      <c r="AJ76" s="16">
        <v>105.6</v>
      </c>
      <c r="AL76" s="14"/>
      <c r="AM76" s="17" t="s">
        <v>43</v>
      </c>
      <c r="AN76" s="14">
        <v>105</v>
      </c>
      <c r="AO76" s="1">
        <v>105.4</v>
      </c>
      <c r="AP76" s="1">
        <v>105.1</v>
      </c>
      <c r="AQ76" s="1">
        <v>104.6</v>
      </c>
      <c r="AR76" s="1">
        <v>105.1</v>
      </c>
      <c r="AS76" s="1">
        <v>103.7</v>
      </c>
      <c r="AT76" s="1">
        <v>106.2</v>
      </c>
      <c r="AU76" s="1">
        <v>104.5</v>
      </c>
      <c r="AV76" s="16">
        <v>105.8</v>
      </c>
      <c r="AX76" s="14"/>
      <c r="AY76" s="17" t="s">
        <v>43</v>
      </c>
      <c r="AZ76" s="14">
        <v>105</v>
      </c>
      <c r="BA76" s="1">
        <v>105.2</v>
      </c>
      <c r="BB76" s="1">
        <v>105.1</v>
      </c>
      <c r="BC76" s="1">
        <v>104.6</v>
      </c>
      <c r="BD76" s="1">
        <v>104.8</v>
      </c>
      <c r="BE76" s="1">
        <v>103.5</v>
      </c>
      <c r="BF76" s="1">
        <v>106.1</v>
      </c>
      <c r="BG76" s="1">
        <v>104.9</v>
      </c>
      <c r="BH76" s="16">
        <v>105.5</v>
      </c>
      <c r="BJ76" s="14"/>
      <c r="BK76" s="17" t="s">
        <v>43</v>
      </c>
      <c r="BL76" s="14">
        <v>104.8</v>
      </c>
      <c r="BM76" s="1">
        <v>104.8</v>
      </c>
      <c r="BN76" s="1">
        <v>105</v>
      </c>
      <c r="BO76" s="1">
        <v>104.7</v>
      </c>
      <c r="BP76" s="1">
        <v>104.6</v>
      </c>
      <c r="BQ76" s="1">
        <v>0</v>
      </c>
      <c r="BR76" s="1">
        <v>106</v>
      </c>
      <c r="BS76" s="1">
        <v>105.8</v>
      </c>
      <c r="BT76" s="16">
        <v>105.3</v>
      </c>
      <c r="BV76" s="14"/>
      <c r="BW76" s="17" t="s">
        <v>43</v>
      </c>
      <c r="BX76" s="14">
        <v>104.9</v>
      </c>
      <c r="BY76" s="1">
        <v>105</v>
      </c>
      <c r="BZ76" s="1">
        <v>105.1</v>
      </c>
      <c r="CA76" s="1">
        <v>104.5</v>
      </c>
      <c r="CB76" s="1">
        <v>104.7</v>
      </c>
      <c r="CC76" s="1">
        <v>0</v>
      </c>
      <c r="CD76" s="1">
        <v>106</v>
      </c>
      <c r="CE76" s="1">
        <v>0</v>
      </c>
      <c r="CF76" s="16">
        <v>105.5</v>
      </c>
      <c r="CH76" s="14"/>
      <c r="CI76" s="17" t="s">
        <v>43</v>
      </c>
      <c r="CJ76" s="14">
        <v>104.6</v>
      </c>
      <c r="CK76" s="1">
        <v>0</v>
      </c>
      <c r="CL76" s="1">
        <v>104.6</v>
      </c>
      <c r="CM76" s="1">
        <v>104.2</v>
      </c>
      <c r="CN76" s="1">
        <v>104.6</v>
      </c>
      <c r="CO76" s="1">
        <v>0</v>
      </c>
      <c r="CP76" s="1">
        <v>106</v>
      </c>
      <c r="CQ76" s="1">
        <v>0</v>
      </c>
      <c r="CR76" s="16">
        <v>105</v>
      </c>
    </row>
    <row r="77" spans="2:96" x14ac:dyDescent="0.45">
      <c r="B77" s="14"/>
      <c r="C77" s="17" t="s">
        <v>44</v>
      </c>
      <c r="D77" s="14">
        <v>104.1</v>
      </c>
      <c r="E77" s="1">
        <v>104.4</v>
      </c>
      <c r="F77" s="1">
        <v>104.1</v>
      </c>
      <c r="G77" s="1">
        <v>103.8</v>
      </c>
      <c r="H77" s="1">
        <v>104.1</v>
      </c>
      <c r="I77" s="1">
        <v>102.9</v>
      </c>
      <c r="J77" s="1">
        <v>105.1</v>
      </c>
      <c r="K77" s="1">
        <v>103.4</v>
      </c>
      <c r="L77" s="16">
        <v>104.6</v>
      </c>
      <c r="N77" s="14"/>
      <c r="O77" s="17" t="s">
        <v>44</v>
      </c>
      <c r="P77" s="14">
        <v>104</v>
      </c>
      <c r="Q77" s="1">
        <v>104.2</v>
      </c>
      <c r="R77" s="1">
        <v>104.1</v>
      </c>
      <c r="S77" s="1">
        <v>103.8</v>
      </c>
      <c r="T77" s="1">
        <v>104.2</v>
      </c>
      <c r="U77" s="1">
        <v>103</v>
      </c>
      <c r="V77" s="1">
        <v>104.9</v>
      </c>
      <c r="W77" s="1">
        <v>103.2</v>
      </c>
      <c r="X77" s="16">
        <v>104.2</v>
      </c>
      <c r="Z77" s="14"/>
      <c r="AA77" s="17" t="s">
        <v>44</v>
      </c>
      <c r="AB77" s="14">
        <v>104.1</v>
      </c>
      <c r="AC77" s="1">
        <v>104.4</v>
      </c>
      <c r="AD77" s="1">
        <v>104.2</v>
      </c>
      <c r="AE77" s="1">
        <v>103.8</v>
      </c>
      <c r="AF77" s="1">
        <v>104.2</v>
      </c>
      <c r="AG77" s="1">
        <v>103</v>
      </c>
      <c r="AH77" s="1">
        <v>105</v>
      </c>
      <c r="AI77" s="1">
        <v>103.5</v>
      </c>
      <c r="AJ77" s="16">
        <v>104.6</v>
      </c>
      <c r="AL77" s="14"/>
      <c r="AM77" s="17" t="s">
        <v>44</v>
      </c>
      <c r="AN77" s="14">
        <v>104</v>
      </c>
      <c r="AO77" s="1">
        <v>104.4</v>
      </c>
      <c r="AP77" s="1">
        <v>104.1</v>
      </c>
      <c r="AQ77" s="1">
        <v>103.7</v>
      </c>
      <c r="AR77" s="1">
        <v>104.2</v>
      </c>
      <c r="AS77" s="1">
        <v>103</v>
      </c>
      <c r="AT77" s="1">
        <v>105</v>
      </c>
      <c r="AU77" s="1">
        <v>103.3</v>
      </c>
      <c r="AV77" s="16">
        <v>104.8</v>
      </c>
      <c r="AX77" s="14"/>
      <c r="AY77" s="17" t="s">
        <v>44</v>
      </c>
      <c r="AZ77" s="14">
        <v>104.1</v>
      </c>
      <c r="BA77" s="1">
        <v>104.4</v>
      </c>
      <c r="BB77" s="1">
        <v>104.1</v>
      </c>
      <c r="BC77" s="1">
        <v>103.9</v>
      </c>
      <c r="BD77" s="1">
        <v>104</v>
      </c>
      <c r="BE77" s="1">
        <v>102.8</v>
      </c>
      <c r="BF77" s="1">
        <v>105.1</v>
      </c>
      <c r="BG77" s="1">
        <v>103.4</v>
      </c>
      <c r="BH77" s="16">
        <v>104.5</v>
      </c>
      <c r="BJ77" s="14"/>
      <c r="BK77" s="17" t="s">
        <v>44</v>
      </c>
      <c r="BL77" s="14">
        <v>104</v>
      </c>
      <c r="BM77" s="1">
        <v>104.1</v>
      </c>
      <c r="BN77" s="1">
        <v>104.1</v>
      </c>
      <c r="BO77" s="1">
        <v>103.8</v>
      </c>
      <c r="BP77" s="1">
        <v>103.8</v>
      </c>
      <c r="BQ77" s="1">
        <v>0</v>
      </c>
      <c r="BR77" s="1">
        <v>105.1</v>
      </c>
      <c r="BS77" s="1">
        <v>103.8</v>
      </c>
      <c r="BT77" s="16">
        <v>104.5</v>
      </c>
      <c r="BV77" s="14"/>
      <c r="BW77" s="17" t="s">
        <v>44</v>
      </c>
      <c r="BX77" s="14">
        <v>104</v>
      </c>
      <c r="BY77" s="1">
        <v>104.2</v>
      </c>
      <c r="BZ77" s="1">
        <v>104.1</v>
      </c>
      <c r="CA77" s="1">
        <v>103.8</v>
      </c>
      <c r="CB77" s="1">
        <v>103.9</v>
      </c>
      <c r="CC77" s="1">
        <v>0</v>
      </c>
      <c r="CD77" s="1">
        <v>104.8</v>
      </c>
      <c r="CE77" s="1">
        <v>0</v>
      </c>
      <c r="CF77" s="16">
        <v>104.9</v>
      </c>
      <c r="CH77" s="14"/>
      <c r="CI77" s="17" t="s">
        <v>44</v>
      </c>
      <c r="CJ77" s="14">
        <v>103.9</v>
      </c>
      <c r="CK77" s="1">
        <v>0</v>
      </c>
      <c r="CL77" s="1">
        <v>103.9</v>
      </c>
      <c r="CM77" s="1">
        <v>103.4</v>
      </c>
      <c r="CN77" s="1">
        <v>103.8</v>
      </c>
      <c r="CO77" s="1">
        <v>0</v>
      </c>
      <c r="CP77" s="1">
        <v>105.2</v>
      </c>
      <c r="CQ77" s="1">
        <v>0</v>
      </c>
      <c r="CR77" s="16">
        <v>104.5</v>
      </c>
    </row>
    <row r="78" spans="2:96" x14ac:dyDescent="0.45">
      <c r="B78" s="14"/>
      <c r="C78" s="17" t="s">
        <v>45</v>
      </c>
      <c r="D78" s="14">
        <v>104.7</v>
      </c>
      <c r="E78" s="1">
        <v>104.8</v>
      </c>
      <c r="F78" s="1">
        <v>104.6</v>
      </c>
      <c r="G78" s="1">
        <v>104.1</v>
      </c>
      <c r="H78" s="1">
        <v>104.5</v>
      </c>
      <c r="I78" s="1">
        <v>104</v>
      </c>
      <c r="J78" s="1">
        <v>105.5</v>
      </c>
      <c r="K78" s="1">
        <v>103.7</v>
      </c>
      <c r="L78" s="16">
        <v>105.2</v>
      </c>
      <c r="N78" s="14"/>
      <c r="O78" s="17" t="s">
        <v>45</v>
      </c>
      <c r="P78" s="14">
        <v>104.6</v>
      </c>
      <c r="Q78" s="1">
        <v>104.6</v>
      </c>
      <c r="R78" s="1">
        <v>104.6</v>
      </c>
      <c r="S78" s="1">
        <v>104.1</v>
      </c>
      <c r="T78" s="1">
        <v>104.7</v>
      </c>
      <c r="U78" s="1">
        <v>104</v>
      </c>
      <c r="V78" s="1">
        <v>105.3</v>
      </c>
      <c r="W78" s="1">
        <v>103.6</v>
      </c>
      <c r="X78" s="16">
        <v>104.8</v>
      </c>
      <c r="Z78" s="14"/>
      <c r="AA78" s="17" t="s">
        <v>45</v>
      </c>
      <c r="AB78" s="14">
        <v>104.7</v>
      </c>
      <c r="AC78" s="1">
        <v>104.8</v>
      </c>
      <c r="AD78" s="1">
        <v>104.7</v>
      </c>
      <c r="AE78" s="1">
        <v>104.1</v>
      </c>
      <c r="AF78" s="1">
        <v>104.7</v>
      </c>
      <c r="AG78" s="1">
        <v>104</v>
      </c>
      <c r="AH78" s="1">
        <v>105.4</v>
      </c>
      <c r="AI78" s="1">
        <v>103.8</v>
      </c>
      <c r="AJ78" s="16">
        <v>105.3</v>
      </c>
      <c r="AL78" s="14"/>
      <c r="AM78" s="17" t="s">
        <v>45</v>
      </c>
      <c r="AN78" s="14">
        <v>104.6</v>
      </c>
      <c r="AO78" s="1">
        <v>104.8</v>
      </c>
      <c r="AP78" s="1">
        <v>104.6</v>
      </c>
      <c r="AQ78" s="1">
        <v>104</v>
      </c>
      <c r="AR78" s="1">
        <v>104.8</v>
      </c>
      <c r="AS78" s="1">
        <v>104</v>
      </c>
      <c r="AT78" s="1">
        <v>105.5</v>
      </c>
      <c r="AU78" s="1">
        <v>103.6</v>
      </c>
      <c r="AV78" s="16">
        <v>105.5</v>
      </c>
      <c r="AX78" s="14"/>
      <c r="AY78" s="17" t="s">
        <v>45</v>
      </c>
      <c r="AZ78" s="14">
        <v>104.7</v>
      </c>
      <c r="BA78" s="1">
        <v>104.8</v>
      </c>
      <c r="BB78" s="1">
        <v>104.6</v>
      </c>
      <c r="BC78" s="1">
        <v>104.2</v>
      </c>
      <c r="BD78" s="1">
        <v>104.4</v>
      </c>
      <c r="BE78" s="1">
        <v>104</v>
      </c>
      <c r="BF78" s="1">
        <v>105.6</v>
      </c>
      <c r="BG78" s="1">
        <v>103.7</v>
      </c>
      <c r="BH78" s="16">
        <v>105.1</v>
      </c>
      <c r="BJ78" s="14"/>
      <c r="BK78" s="17" t="s">
        <v>45</v>
      </c>
      <c r="BL78" s="14">
        <v>104.6</v>
      </c>
      <c r="BM78" s="1">
        <v>104.4</v>
      </c>
      <c r="BN78" s="1">
        <v>104.5</v>
      </c>
      <c r="BO78" s="1">
        <v>104.1</v>
      </c>
      <c r="BP78" s="1">
        <v>104.3</v>
      </c>
      <c r="BQ78" s="1">
        <v>0</v>
      </c>
      <c r="BR78" s="1">
        <v>105.6</v>
      </c>
      <c r="BS78" s="1">
        <v>104</v>
      </c>
      <c r="BT78" s="16">
        <v>105.2</v>
      </c>
      <c r="BV78" s="14"/>
      <c r="BW78" s="17" t="s">
        <v>45</v>
      </c>
      <c r="BX78" s="14">
        <v>104.5</v>
      </c>
      <c r="BY78" s="1">
        <v>104.5</v>
      </c>
      <c r="BZ78" s="1">
        <v>104.5</v>
      </c>
      <c r="CA78" s="1">
        <v>104</v>
      </c>
      <c r="CB78" s="1">
        <v>104.3</v>
      </c>
      <c r="CC78" s="1">
        <v>0</v>
      </c>
      <c r="CD78" s="1">
        <v>105.2</v>
      </c>
      <c r="CE78" s="1">
        <v>0</v>
      </c>
      <c r="CF78" s="16">
        <v>105.5</v>
      </c>
      <c r="CH78" s="14"/>
      <c r="CI78" s="17" t="s">
        <v>45</v>
      </c>
      <c r="CJ78" s="14">
        <v>104.4</v>
      </c>
      <c r="CK78" s="1">
        <v>0</v>
      </c>
      <c r="CL78" s="1">
        <v>104.3</v>
      </c>
      <c r="CM78" s="1">
        <v>103.7</v>
      </c>
      <c r="CN78" s="1">
        <v>104.3</v>
      </c>
      <c r="CO78" s="1">
        <v>0</v>
      </c>
      <c r="CP78" s="1">
        <v>105.7</v>
      </c>
      <c r="CQ78" s="1">
        <v>0</v>
      </c>
      <c r="CR78" s="16">
        <v>105.2</v>
      </c>
    </row>
    <row r="79" spans="2:96" x14ac:dyDescent="0.45">
      <c r="B79" s="14"/>
      <c r="C79" s="17" t="s">
        <v>46</v>
      </c>
      <c r="D79" s="14">
        <v>106</v>
      </c>
      <c r="E79" s="1">
        <v>106.2</v>
      </c>
      <c r="F79" s="1">
        <v>106</v>
      </c>
      <c r="G79" s="1">
        <v>105.2</v>
      </c>
      <c r="H79" s="1">
        <v>106</v>
      </c>
      <c r="I79" s="1">
        <v>104.9</v>
      </c>
      <c r="J79" s="1">
        <v>107</v>
      </c>
      <c r="K79" s="1">
        <v>105.3</v>
      </c>
      <c r="L79" s="16">
        <v>106.5</v>
      </c>
      <c r="N79" s="14"/>
      <c r="O79" s="17" t="s">
        <v>46</v>
      </c>
      <c r="P79" s="14">
        <v>106</v>
      </c>
      <c r="Q79" s="1">
        <v>106.2</v>
      </c>
      <c r="R79" s="1">
        <v>105.9</v>
      </c>
      <c r="S79" s="1">
        <v>105.4</v>
      </c>
      <c r="T79" s="1">
        <v>106.4</v>
      </c>
      <c r="U79" s="1">
        <v>104.9</v>
      </c>
      <c r="V79" s="1">
        <v>106.9</v>
      </c>
      <c r="W79" s="1">
        <v>104.8</v>
      </c>
      <c r="X79" s="16">
        <v>106.3</v>
      </c>
      <c r="Z79" s="14"/>
      <c r="AA79" s="17" t="s">
        <v>46</v>
      </c>
      <c r="AB79" s="14">
        <v>106</v>
      </c>
      <c r="AC79" s="1">
        <v>106.3</v>
      </c>
      <c r="AD79" s="1">
        <v>106</v>
      </c>
      <c r="AE79" s="1">
        <v>105.5</v>
      </c>
      <c r="AF79" s="1">
        <v>106.2</v>
      </c>
      <c r="AG79" s="1">
        <v>104.9</v>
      </c>
      <c r="AH79" s="1">
        <v>106.8</v>
      </c>
      <c r="AI79" s="1">
        <v>105</v>
      </c>
      <c r="AJ79" s="16">
        <v>106.6</v>
      </c>
      <c r="AL79" s="14"/>
      <c r="AM79" s="17" t="s">
        <v>46</v>
      </c>
      <c r="AN79" s="14">
        <v>106</v>
      </c>
      <c r="AO79" s="1">
        <v>106.3</v>
      </c>
      <c r="AP79" s="1">
        <v>106</v>
      </c>
      <c r="AQ79" s="1">
        <v>105.2</v>
      </c>
      <c r="AR79" s="1">
        <v>106.2</v>
      </c>
      <c r="AS79" s="1">
        <v>105</v>
      </c>
      <c r="AT79" s="1">
        <v>107.1</v>
      </c>
      <c r="AU79" s="1">
        <v>105.2</v>
      </c>
      <c r="AV79" s="16">
        <v>106.8</v>
      </c>
      <c r="AX79" s="14"/>
      <c r="AY79" s="17" t="s">
        <v>46</v>
      </c>
      <c r="AZ79" s="14">
        <v>106</v>
      </c>
      <c r="BA79" s="1">
        <v>106.3</v>
      </c>
      <c r="BB79" s="1">
        <v>106</v>
      </c>
      <c r="BC79" s="1">
        <v>105.1</v>
      </c>
      <c r="BD79" s="1">
        <v>105.9</v>
      </c>
      <c r="BE79" s="1">
        <v>104.8</v>
      </c>
      <c r="BF79" s="1">
        <v>107.1</v>
      </c>
      <c r="BG79" s="1">
        <v>105.6</v>
      </c>
      <c r="BH79" s="16">
        <v>106.6</v>
      </c>
      <c r="BJ79" s="14"/>
      <c r="BK79" s="17" t="s">
        <v>46</v>
      </c>
      <c r="BL79" s="14">
        <v>105.9</v>
      </c>
      <c r="BM79" s="1">
        <v>105.9</v>
      </c>
      <c r="BN79" s="1">
        <v>105.9</v>
      </c>
      <c r="BO79" s="1">
        <v>105.3</v>
      </c>
      <c r="BP79" s="1">
        <v>105.7</v>
      </c>
      <c r="BQ79" s="1">
        <v>0</v>
      </c>
      <c r="BR79" s="1">
        <v>107</v>
      </c>
      <c r="BS79" s="1">
        <v>106.5</v>
      </c>
      <c r="BT79" s="16">
        <v>106.4</v>
      </c>
      <c r="BV79" s="14"/>
      <c r="BW79" s="17" t="s">
        <v>46</v>
      </c>
      <c r="BX79" s="14">
        <v>105.9</v>
      </c>
      <c r="BY79" s="1">
        <v>106.2</v>
      </c>
      <c r="BZ79" s="1">
        <v>106.1</v>
      </c>
      <c r="CA79" s="1">
        <v>105.2</v>
      </c>
      <c r="CB79" s="1">
        <v>105.8</v>
      </c>
      <c r="CC79" s="1">
        <v>0</v>
      </c>
      <c r="CD79" s="1">
        <v>107</v>
      </c>
      <c r="CE79" s="1">
        <v>0</v>
      </c>
      <c r="CF79" s="16">
        <v>106.6</v>
      </c>
      <c r="CH79" s="14"/>
      <c r="CI79" s="17" t="s">
        <v>46</v>
      </c>
      <c r="CJ79" s="14">
        <v>105.6</v>
      </c>
      <c r="CK79" s="1">
        <v>0</v>
      </c>
      <c r="CL79" s="1">
        <v>105.6</v>
      </c>
      <c r="CM79" s="1">
        <v>105</v>
      </c>
      <c r="CN79" s="1">
        <v>105.7</v>
      </c>
      <c r="CO79" s="1">
        <v>0</v>
      </c>
      <c r="CP79" s="1">
        <v>107</v>
      </c>
      <c r="CQ79" s="1">
        <v>0</v>
      </c>
      <c r="CR79" s="16">
        <v>106.2</v>
      </c>
    </row>
    <row r="80" spans="2:96" x14ac:dyDescent="0.45">
      <c r="B80" s="14"/>
      <c r="C80" s="17" t="s">
        <v>47</v>
      </c>
      <c r="D80" s="14">
        <v>105.4</v>
      </c>
      <c r="E80" s="1">
        <v>105.6</v>
      </c>
      <c r="F80" s="1">
        <v>105.3</v>
      </c>
      <c r="G80" s="1">
        <v>104.8</v>
      </c>
      <c r="H80" s="1">
        <v>105.3</v>
      </c>
      <c r="I80" s="1">
        <v>104.5</v>
      </c>
      <c r="J80" s="1">
        <v>106.3</v>
      </c>
      <c r="K80" s="1">
        <v>104.6</v>
      </c>
      <c r="L80" s="16">
        <v>106</v>
      </c>
      <c r="N80" s="14"/>
      <c r="O80" s="17" t="s">
        <v>47</v>
      </c>
      <c r="P80" s="14">
        <v>105.4</v>
      </c>
      <c r="Q80" s="1">
        <v>105.5</v>
      </c>
      <c r="R80" s="1">
        <v>105.3</v>
      </c>
      <c r="S80" s="1">
        <v>104.8</v>
      </c>
      <c r="T80" s="1">
        <v>105.5</v>
      </c>
      <c r="U80" s="1">
        <v>104.6</v>
      </c>
      <c r="V80" s="1">
        <v>106.1</v>
      </c>
      <c r="W80" s="1">
        <v>104.3</v>
      </c>
      <c r="X80" s="16">
        <v>105.7</v>
      </c>
      <c r="Z80" s="14"/>
      <c r="AA80" s="17" t="s">
        <v>47</v>
      </c>
      <c r="AB80" s="14">
        <v>105.5</v>
      </c>
      <c r="AC80" s="1">
        <v>105.6</v>
      </c>
      <c r="AD80" s="1">
        <v>105.4</v>
      </c>
      <c r="AE80" s="1">
        <v>104.9</v>
      </c>
      <c r="AF80" s="1">
        <v>105.5</v>
      </c>
      <c r="AG80" s="1">
        <v>104.6</v>
      </c>
      <c r="AH80" s="1">
        <v>106.2</v>
      </c>
      <c r="AI80" s="1">
        <v>104.6</v>
      </c>
      <c r="AJ80" s="16">
        <v>106</v>
      </c>
      <c r="AL80" s="14"/>
      <c r="AM80" s="17" t="s">
        <v>47</v>
      </c>
      <c r="AN80" s="14">
        <v>105.4</v>
      </c>
      <c r="AO80" s="1">
        <v>105.6</v>
      </c>
      <c r="AP80" s="1">
        <v>105.3</v>
      </c>
      <c r="AQ80" s="1">
        <v>104.7</v>
      </c>
      <c r="AR80" s="1">
        <v>105.5</v>
      </c>
      <c r="AS80" s="1">
        <v>104.6</v>
      </c>
      <c r="AT80" s="1">
        <v>106.3</v>
      </c>
      <c r="AU80" s="1">
        <v>104.4</v>
      </c>
      <c r="AV80" s="16">
        <v>106.2</v>
      </c>
      <c r="AX80" s="14"/>
      <c r="AY80" s="17" t="s">
        <v>47</v>
      </c>
      <c r="AZ80" s="14">
        <v>105.4</v>
      </c>
      <c r="BA80" s="1">
        <v>105.6</v>
      </c>
      <c r="BB80" s="1">
        <v>105.3</v>
      </c>
      <c r="BC80" s="1">
        <v>104.8</v>
      </c>
      <c r="BD80" s="1">
        <v>105.2</v>
      </c>
      <c r="BE80" s="1">
        <v>104.5</v>
      </c>
      <c r="BF80" s="1">
        <v>106.4</v>
      </c>
      <c r="BG80" s="1">
        <v>104.6</v>
      </c>
      <c r="BH80" s="16">
        <v>105.9</v>
      </c>
      <c r="BJ80" s="14"/>
      <c r="BK80" s="17" t="s">
        <v>47</v>
      </c>
      <c r="BL80" s="14">
        <v>105.3</v>
      </c>
      <c r="BM80" s="1">
        <v>105.3</v>
      </c>
      <c r="BN80" s="1">
        <v>105.3</v>
      </c>
      <c r="BO80" s="1">
        <v>104.8</v>
      </c>
      <c r="BP80" s="1">
        <v>105.1</v>
      </c>
      <c r="BQ80" s="1">
        <v>0</v>
      </c>
      <c r="BR80" s="1">
        <v>106.4</v>
      </c>
      <c r="BS80" s="1">
        <v>105.1</v>
      </c>
      <c r="BT80" s="16">
        <v>105.9</v>
      </c>
      <c r="BV80" s="14"/>
      <c r="BW80" s="17" t="s">
        <v>47</v>
      </c>
      <c r="BX80" s="14">
        <v>105.3</v>
      </c>
      <c r="BY80" s="1">
        <v>105.4</v>
      </c>
      <c r="BZ80" s="1">
        <v>105.3</v>
      </c>
      <c r="CA80" s="1">
        <v>104.7</v>
      </c>
      <c r="CB80" s="1">
        <v>105.1</v>
      </c>
      <c r="CC80" s="1">
        <v>0</v>
      </c>
      <c r="CD80" s="1">
        <v>106.1</v>
      </c>
      <c r="CE80" s="1">
        <v>0</v>
      </c>
      <c r="CF80" s="16">
        <v>106.2</v>
      </c>
      <c r="CH80" s="14"/>
      <c r="CI80" s="17" t="s">
        <v>47</v>
      </c>
      <c r="CJ80" s="14">
        <v>105.1</v>
      </c>
      <c r="CK80" s="1">
        <v>0</v>
      </c>
      <c r="CL80" s="1">
        <v>105</v>
      </c>
      <c r="CM80" s="1">
        <v>104.6</v>
      </c>
      <c r="CN80" s="1">
        <v>105</v>
      </c>
      <c r="CO80" s="1">
        <v>0</v>
      </c>
      <c r="CP80" s="1">
        <v>106.5</v>
      </c>
      <c r="CQ80" s="1">
        <v>0</v>
      </c>
      <c r="CR80" s="16">
        <v>105.9</v>
      </c>
    </row>
    <row r="81" spans="2:96" x14ac:dyDescent="0.45">
      <c r="B81" s="23"/>
      <c r="C81" s="24" t="s">
        <v>48</v>
      </c>
      <c r="D81" s="23">
        <v>105.1</v>
      </c>
      <c r="E81" s="25">
        <v>105.3</v>
      </c>
      <c r="F81" s="25">
        <v>105</v>
      </c>
      <c r="G81" s="25">
        <v>104.5</v>
      </c>
      <c r="H81" s="25">
        <v>105</v>
      </c>
      <c r="I81" s="25">
        <v>104.4</v>
      </c>
      <c r="J81" s="25">
        <v>105.9</v>
      </c>
      <c r="K81" s="25">
        <v>104.1</v>
      </c>
      <c r="L81" s="26">
        <v>105.7</v>
      </c>
      <c r="N81" s="23"/>
      <c r="O81" s="24" t="s">
        <v>48</v>
      </c>
      <c r="P81" s="23">
        <v>105</v>
      </c>
      <c r="Q81" s="25">
        <v>105.1</v>
      </c>
      <c r="R81" s="25">
        <v>104.9</v>
      </c>
      <c r="S81" s="25">
        <v>104.4</v>
      </c>
      <c r="T81" s="25">
        <v>105</v>
      </c>
      <c r="U81" s="25">
        <v>104.5</v>
      </c>
      <c r="V81" s="25">
        <v>105.7</v>
      </c>
      <c r="W81" s="25">
        <v>104</v>
      </c>
      <c r="X81" s="26">
        <v>105.2</v>
      </c>
      <c r="Z81" s="23"/>
      <c r="AA81" s="24" t="s">
        <v>48</v>
      </c>
      <c r="AB81" s="23">
        <v>105.1</v>
      </c>
      <c r="AC81" s="25">
        <v>105.3</v>
      </c>
      <c r="AD81" s="25">
        <v>105.1</v>
      </c>
      <c r="AE81" s="25">
        <v>104.4</v>
      </c>
      <c r="AF81" s="25">
        <v>105.1</v>
      </c>
      <c r="AG81" s="25">
        <v>104.5</v>
      </c>
      <c r="AH81" s="25">
        <v>105.8</v>
      </c>
      <c r="AI81" s="25">
        <v>104.3</v>
      </c>
      <c r="AJ81" s="26">
        <v>105.6</v>
      </c>
      <c r="AL81" s="23"/>
      <c r="AM81" s="24" t="s">
        <v>48</v>
      </c>
      <c r="AN81" s="23">
        <v>105.1</v>
      </c>
      <c r="AO81" s="25">
        <v>105.3</v>
      </c>
      <c r="AP81" s="25">
        <v>105</v>
      </c>
      <c r="AQ81" s="25">
        <v>104.4</v>
      </c>
      <c r="AR81" s="25">
        <v>105.2</v>
      </c>
      <c r="AS81" s="25">
        <v>104.4</v>
      </c>
      <c r="AT81" s="25">
        <v>105.8</v>
      </c>
      <c r="AU81" s="25">
        <v>104</v>
      </c>
      <c r="AV81" s="26">
        <v>105.9</v>
      </c>
      <c r="AX81" s="23"/>
      <c r="AY81" s="24" t="s">
        <v>48</v>
      </c>
      <c r="AZ81" s="23">
        <v>105.1</v>
      </c>
      <c r="BA81" s="25">
        <v>105.3</v>
      </c>
      <c r="BB81" s="25">
        <v>105</v>
      </c>
      <c r="BC81" s="25">
        <v>104.6</v>
      </c>
      <c r="BD81" s="25">
        <v>105</v>
      </c>
      <c r="BE81" s="25">
        <v>104.4</v>
      </c>
      <c r="BF81" s="25">
        <v>106</v>
      </c>
      <c r="BG81" s="25">
        <v>104</v>
      </c>
      <c r="BH81" s="26">
        <v>105.5</v>
      </c>
      <c r="BJ81" s="23"/>
      <c r="BK81" s="24" t="s">
        <v>48</v>
      </c>
      <c r="BL81" s="23">
        <v>105</v>
      </c>
      <c r="BM81" s="25">
        <v>105.1</v>
      </c>
      <c r="BN81" s="25">
        <v>104.9</v>
      </c>
      <c r="BO81" s="25">
        <v>104.4</v>
      </c>
      <c r="BP81" s="25">
        <v>104.8</v>
      </c>
      <c r="BQ81" s="25">
        <v>0</v>
      </c>
      <c r="BR81" s="25">
        <v>106.1</v>
      </c>
      <c r="BS81" s="25">
        <v>104.2</v>
      </c>
      <c r="BT81" s="26">
        <v>105.6</v>
      </c>
      <c r="BV81" s="23"/>
      <c r="BW81" s="24" t="s">
        <v>48</v>
      </c>
      <c r="BX81" s="23">
        <v>105</v>
      </c>
      <c r="BY81" s="25">
        <v>105</v>
      </c>
      <c r="BZ81" s="25">
        <v>104.8</v>
      </c>
      <c r="CA81" s="25">
        <v>104.5</v>
      </c>
      <c r="CB81" s="25">
        <v>104.9</v>
      </c>
      <c r="CC81" s="25">
        <v>0</v>
      </c>
      <c r="CD81" s="25">
        <v>105.6</v>
      </c>
      <c r="CE81" s="25">
        <v>0</v>
      </c>
      <c r="CF81" s="26">
        <v>106.1</v>
      </c>
      <c r="CH81" s="23"/>
      <c r="CI81" s="24" t="s">
        <v>48</v>
      </c>
      <c r="CJ81" s="23">
        <v>105</v>
      </c>
      <c r="CK81" s="25">
        <v>0</v>
      </c>
      <c r="CL81" s="25">
        <v>104.8</v>
      </c>
      <c r="CM81" s="25">
        <v>104.3</v>
      </c>
      <c r="CN81" s="25">
        <v>104.8</v>
      </c>
      <c r="CO81" s="25">
        <v>0</v>
      </c>
      <c r="CP81" s="25">
        <v>106.3</v>
      </c>
      <c r="CQ81" s="25">
        <v>0</v>
      </c>
      <c r="CR81" s="26">
        <v>105.8</v>
      </c>
    </row>
    <row r="82" spans="2:96" x14ac:dyDescent="0.45">
      <c r="B82" s="14" t="s">
        <v>53</v>
      </c>
      <c r="C82" s="18" t="s">
        <v>37</v>
      </c>
      <c r="D82" s="14">
        <v>106.3</v>
      </c>
      <c r="E82" s="1">
        <v>106.5</v>
      </c>
      <c r="F82" s="1">
        <v>106.2</v>
      </c>
      <c r="G82" s="1">
        <v>105.8</v>
      </c>
      <c r="H82" s="1">
        <v>106.2</v>
      </c>
      <c r="I82" s="1">
        <v>105.2</v>
      </c>
      <c r="J82" s="1">
        <v>107.3</v>
      </c>
      <c r="K82" s="1">
        <v>105.5</v>
      </c>
      <c r="L82" s="16">
        <v>106.9</v>
      </c>
      <c r="N82" s="14" t="s">
        <v>53</v>
      </c>
      <c r="O82" s="18" t="s">
        <v>37</v>
      </c>
      <c r="P82" s="14">
        <v>106.4</v>
      </c>
      <c r="Q82" s="1">
        <v>106.5</v>
      </c>
      <c r="R82" s="1">
        <v>106.2</v>
      </c>
      <c r="S82" s="1">
        <v>105.9</v>
      </c>
      <c r="T82" s="1">
        <v>106.5</v>
      </c>
      <c r="U82" s="1">
        <v>105.3</v>
      </c>
      <c r="V82" s="1">
        <v>107.2</v>
      </c>
      <c r="W82" s="1">
        <v>105.1</v>
      </c>
      <c r="X82" s="16">
        <v>106.8</v>
      </c>
      <c r="Z82" s="14" t="s">
        <v>70</v>
      </c>
      <c r="AA82" s="18" t="s">
        <v>37</v>
      </c>
      <c r="AB82" s="14">
        <v>106.4</v>
      </c>
      <c r="AC82" s="1">
        <v>106.6</v>
      </c>
      <c r="AD82" s="1">
        <v>106.3</v>
      </c>
      <c r="AE82" s="1">
        <v>106.1</v>
      </c>
      <c r="AF82" s="1">
        <v>106.4</v>
      </c>
      <c r="AG82" s="1">
        <v>105.2</v>
      </c>
      <c r="AH82" s="1">
        <v>107.2</v>
      </c>
      <c r="AI82" s="1">
        <v>105.3</v>
      </c>
      <c r="AJ82" s="16">
        <v>106.9</v>
      </c>
      <c r="AL82" s="14" t="s">
        <v>70</v>
      </c>
      <c r="AM82" s="18" t="s">
        <v>37</v>
      </c>
      <c r="AN82" s="14">
        <v>106.3</v>
      </c>
      <c r="AO82" s="1">
        <v>106.6</v>
      </c>
      <c r="AP82" s="1">
        <v>106.2</v>
      </c>
      <c r="AQ82" s="1">
        <v>105.7</v>
      </c>
      <c r="AR82" s="1">
        <v>106.3</v>
      </c>
      <c r="AS82" s="1">
        <v>105.3</v>
      </c>
      <c r="AT82" s="1">
        <v>107.4</v>
      </c>
      <c r="AU82" s="1">
        <v>105.4</v>
      </c>
      <c r="AV82" s="16">
        <v>107.1</v>
      </c>
      <c r="AX82" s="14" t="s">
        <v>70</v>
      </c>
      <c r="AY82" s="18" t="s">
        <v>37</v>
      </c>
      <c r="AZ82" s="14">
        <v>106.3</v>
      </c>
      <c r="BA82" s="1">
        <v>106.5</v>
      </c>
      <c r="BB82" s="1">
        <v>106.2</v>
      </c>
      <c r="BC82" s="1">
        <v>105.8</v>
      </c>
      <c r="BD82" s="1">
        <v>106.1</v>
      </c>
      <c r="BE82" s="1">
        <v>105.2</v>
      </c>
      <c r="BF82" s="1">
        <v>107.4</v>
      </c>
      <c r="BG82" s="1">
        <v>105.8</v>
      </c>
      <c r="BH82" s="16">
        <v>106.9</v>
      </c>
      <c r="BJ82" s="14" t="s">
        <v>70</v>
      </c>
      <c r="BK82" s="18" t="s">
        <v>37</v>
      </c>
      <c r="BL82" s="14">
        <v>106.2</v>
      </c>
      <c r="BM82" s="1">
        <v>106.1</v>
      </c>
      <c r="BN82" s="1">
        <v>106.1</v>
      </c>
      <c r="BO82" s="1">
        <v>105.9</v>
      </c>
      <c r="BP82" s="1">
        <v>105.8</v>
      </c>
      <c r="BQ82" s="1">
        <v>0</v>
      </c>
      <c r="BR82" s="1">
        <v>107.3</v>
      </c>
      <c r="BS82" s="1">
        <v>106.7</v>
      </c>
      <c r="BT82" s="16">
        <v>106.7</v>
      </c>
      <c r="BV82" s="14" t="s">
        <v>70</v>
      </c>
      <c r="BW82" s="18" t="s">
        <v>37</v>
      </c>
      <c r="BX82" s="14">
        <v>106.2</v>
      </c>
      <c r="BY82" s="1">
        <v>106.4</v>
      </c>
      <c r="BZ82" s="1">
        <v>106.2</v>
      </c>
      <c r="CA82" s="1">
        <v>105.8</v>
      </c>
      <c r="CB82" s="1">
        <v>105.9</v>
      </c>
      <c r="CC82" s="1">
        <v>0</v>
      </c>
      <c r="CD82" s="1">
        <v>107.2</v>
      </c>
      <c r="CE82" s="1">
        <v>0</v>
      </c>
      <c r="CF82" s="16">
        <v>106.9</v>
      </c>
      <c r="CH82" s="14" t="s">
        <v>70</v>
      </c>
      <c r="CI82" s="18" t="s">
        <v>37</v>
      </c>
      <c r="CJ82" s="14">
        <v>105.9</v>
      </c>
      <c r="CK82" s="1">
        <v>0</v>
      </c>
      <c r="CL82" s="1">
        <v>105.8</v>
      </c>
      <c r="CM82" s="1">
        <v>105.5</v>
      </c>
      <c r="CN82" s="1">
        <v>105.8</v>
      </c>
      <c r="CO82" s="1">
        <v>0</v>
      </c>
      <c r="CP82" s="1">
        <v>107.3</v>
      </c>
      <c r="CQ82" s="1">
        <v>0</v>
      </c>
      <c r="CR82" s="16">
        <v>106.5</v>
      </c>
    </row>
    <row r="83" spans="2:96" x14ac:dyDescent="0.45">
      <c r="B83" s="14"/>
      <c r="C83" s="17" t="s">
        <v>38</v>
      </c>
      <c r="D83" s="14">
        <v>105.8</v>
      </c>
      <c r="E83" s="1">
        <v>106.1</v>
      </c>
      <c r="F83" s="1">
        <v>105.7</v>
      </c>
      <c r="G83" s="1">
        <v>105.4</v>
      </c>
      <c r="H83" s="1">
        <v>105.7</v>
      </c>
      <c r="I83" s="1">
        <v>104.8</v>
      </c>
      <c r="J83" s="1">
        <v>106.9</v>
      </c>
      <c r="K83" s="1">
        <v>104.9</v>
      </c>
      <c r="L83" s="16">
        <v>106.4</v>
      </c>
      <c r="N83" s="14"/>
      <c r="O83" s="17" t="s">
        <v>38</v>
      </c>
      <c r="P83" s="14">
        <v>105.8</v>
      </c>
      <c r="Q83" s="1">
        <v>106</v>
      </c>
      <c r="R83" s="1">
        <v>105.6</v>
      </c>
      <c r="S83" s="1">
        <v>105.4</v>
      </c>
      <c r="T83" s="1">
        <v>105.9</v>
      </c>
      <c r="U83" s="1">
        <v>104.8</v>
      </c>
      <c r="V83" s="1">
        <v>106.7</v>
      </c>
      <c r="W83" s="1">
        <v>104.5</v>
      </c>
      <c r="X83" s="16">
        <v>106.1</v>
      </c>
      <c r="Z83" s="14"/>
      <c r="AA83" s="17" t="s">
        <v>38</v>
      </c>
      <c r="AB83" s="14">
        <v>105.8</v>
      </c>
      <c r="AC83" s="1">
        <v>106.1</v>
      </c>
      <c r="AD83" s="1">
        <v>105.7</v>
      </c>
      <c r="AE83" s="1">
        <v>105.5</v>
      </c>
      <c r="AF83" s="1">
        <v>105.9</v>
      </c>
      <c r="AG83" s="1">
        <v>104.8</v>
      </c>
      <c r="AH83" s="1">
        <v>106.7</v>
      </c>
      <c r="AI83" s="1">
        <v>104.8</v>
      </c>
      <c r="AJ83" s="16">
        <v>106.3</v>
      </c>
      <c r="AL83" s="14"/>
      <c r="AM83" s="17" t="s">
        <v>38</v>
      </c>
      <c r="AN83" s="14">
        <v>105.8</v>
      </c>
      <c r="AO83" s="1">
        <v>106.1</v>
      </c>
      <c r="AP83" s="1">
        <v>105.7</v>
      </c>
      <c r="AQ83" s="1">
        <v>105.3</v>
      </c>
      <c r="AR83" s="1">
        <v>105.9</v>
      </c>
      <c r="AS83" s="1">
        <v>104.9</v>
      </c>
      <c r="AT83" s="1">
        <v>106.9</v>
      </c>
      <c r="AU83" s="1">
        <v>104.8</v>
      </c>
      <c r="AV83" s="16">
        <v>106.6</v>
      </c>
      <c r="AX83" s="14"/>
      <c r="AY83" s="17" t="s">
        <v>38</v>
      </c>
      <c r="AZ83" s="14">
        <v>105.9</v>
      </c>
      <c r="BA83" s="1">
        <v>106.2</v>
      </c>
      <c r="BB83" s="1">
        <v>105.8</v>
      </c>
      <c r="BC83" s="1">
        <v>105.4</v>
      </c>
      <c r="BD83" s="1">
        <v>105.7</v>
      </c>
      <c r="BE83" s="1">
        <v>104.8</v>
      </c>
      <c r="BF83" s="1">
        <v>107</v>
      </c>
      <c r="BG83" s="1">
        <v>105.2</v>
      </c>
      <c r="BH83" s="16">
        <v>106.4</v>
      </c>
      <c r="BJ83" s="14"/>
      <c r="BK83" s="17" t="s">
        <v>38</v>
      </c>
      <c r="BL83" s="14">
        <v>105.8</v>
      </c>
      <c r="BM83" s="1">
        <v>105.9</v>
      </c>
      <c r="BN83" s="1">
        <v>105.7</v>
      </c>
      <c r="BO83" s="1">
        <v>105.5</v>
      </c>
      <c r="BP83" s="1">
        <v>105.4</v>
      </c>
      <c r="BQ83" s="1">
        <v>0</v>
      </c>
      <c r="BR83" s="1">
        <v>106.9</v>
      </c>
      <c r="BS83" s="1">
        <v>105.8</v>
      </c>
      <c r="BT83" s="16">
        <v>106.3</v>
      </c>
      <c r="BV83" s="14"/>
      <c r="BW83" s="17" t="s">
        <v>38</v>
      </c>
      <c r="BX83" s="14">
        <v>105.8</v>
      </c>
      <c r="BY83" s="1">
        <v>105.9</v>
      </c>
      <c r="BZ83" s="1">
        <v>105.8</v>
      </c>
      <c r="CA83" s="1">
        <v>105.4</v>
      </c>
      <c r="CB83" s="1">
        <v>105.6</v>
      </c>
      <c r="CC83" s="1">
        <v>0</v>
      </c>
      <c r="CD83" s="1">
        <v>106.7</v>
      </c>
      <c r="CE83" s="1">
        <v>0</v>
      </c>
      <c r="CF83" s="16">
        <v>106.6</v>
      </c>
      <c r="CH83" s="14"/>
      <c r="CI83" s="17" t="s">
        <v>38</v>
      </c>
      <c r="CJ83" s="14">
        <v>105.6</v>
      </c>
      <c r="CK83" s="1">
        <v>0</v>
      </c>
      <c r="CL83" s="1">
        <v>105.4</v>
      </c>
      <c r="CM83" s="1">
        <v>105.2</v>
      </c>
      <c r="CN83" s="1">
        <v>105.5</v>
      </c>
      <c r="CO83" s="1">
        <v>0</v>
      </c>
      <c r="CP83" s="1">
        <v>107.1</v>
      </c>
      <c r="CQ83" s="1">
        <v>0</v>
      </c>
      <c r="CR83" s="16">
        <v>106.2</v>
      </c>
    </row>
    <row r="84" spans="2:96" x14ac:dyDescent="0.45">
      <c r="B84" s="14"/>
      <c r="C84" s="17" t="s">
        <v>62</v>
      </c>
      <c r="D84" s="14">
        <v>105.6</v>
      </c>
      <c r="E84" s="1">
        <v>105.9</v>
      </c>
      <c r="F84" s="1">
        <v>105.5</v>
      </c>
      <c r="G84" s="1">
        <v>105.3</v>
      </c>
      <c r="H84" s="1">
        <v>105.5</v>
      </c>
      <c r="I84" s="1">
        <v>104.7</v>
      </c>
      <c r="J84" s="1">
        <v>106.8</v>
      </c>
      <c r="K84" s="1">
        <v>104.8</v>
      </c>
      <c r="L84" s="16">
        <v>106.2</v>
      </c>
      <c r="N84" s="14"/>
      <c r="O84" s="17" t="s">
        <v>39</v>
      </c>
      <c r="P84" s="14">
        <v>105.6</v>
      </c>
      <c r="Q84" s="1">
        <v>105.8</v>
      </c>
      <c r="R84" s="1">
        <v>105.4</v>
      </c>
      <c r="S84" s="1">
        <v>105.3</v>
      </c>
      <c r="T84" s="1">
        <v>105.8</v>
      </c>
      <c r="U84" s="1">
        <v>104.7</v>
      </c>
      <c r="V84" s="1">
        <v>106.6</v>
      </c>
      <c r="W84" s="1">
        <v>104.4</v>
      </c>
      <c r="X84" s="16">
        <v>106</v>
      </c>
      <c r="Z84" s="14"/>
      <c r="AA84" s="17" t="s">
        <v>39</v>
      </c>
      <c r="AB84" s="14">
        <v>105.7</v>
      </c>
      <c r="AC84" s="1">
        <v>105.9</v>
      </c>
      <c r="AD84" s="1">
        <v>105.6</v>
      </c>
      <c r="AE84" s="1">
        <v>105.4</v>
      </c>
      <c r="AF84" s="1">
        <v>105.7</v>
      </c>
      <c r="AG84" s="1">
        <v>104.7</v>
      </c>
      <c r="AH84" s="1">
        <v>106.6</v>
      </c>
      <c r="AI84" s="1">
        <v>104.7</v>
      </c>
      <c r="AJ84" s="16">
        <v>106.2</v>
      </c>
      <c r="AL84" s="14"/>
      <c r="AM84" s="17" t="s">
        <v>39</v>
      </c>
      <c r="AN84" s="14">
        <v>105.6</v>
      </c>
      <c r="AO84" s="1">
        <v>106</v>
      </c>
      <c r="AP84" s="1">
        <v>105.5</v>
      </c>
      <c r="AQ84" s="1">
        <v>105.2</v>
      </c>
      <c r="AR84" s="1">
        <v>105.6</v>
      </c>
      <c r="AS84" s="1">
        <v>104.8</v>
      </c>
      <c r="AT84" s="1">
        <v>106.8</v>
      </c>
      <c r="AU84" s="1">
        <v>104.7</v>
      </c>
      <c r="AV84" s="16">
        <v>106.4</v>
      </c>
      <c r="AX84" s="14"/>
      <c r="AY84" s="17" t="s">
        <v>39</v>
      </c>
      <c r="AZ84" s="14">
        <v>105.7</v>
      </c>
      <c r="BA84" s="1">
        <v>106</v>
      </c>
      <c r="BB84" s="1">
        <v>105.6</v>
      </c>
      <c r="BC84" s="1">
        <v>105.3</v>
      </c>
      <c r="BD84" s="1">
        <v>105.4</v>
      </c>
      <c r="BE84" s="1">
        <v>104.7</v>
      </c>
      <c r="BF84" s="1">
        <v>106.9</v>
      </c>
      <c r="BG84" s="1">
        <v>105</v>
      </c>
      <c r="BH84" s="16">
        <v>106.2</v>
      </c>
      <c r="BJ84" s="14"/>
      <c r="BK84" s="17" t="s">
        <v>39</v>
      </c>
      <c r="BL84" s="14">
        <v>105.6</v>
      </c>
      <c r="BM84" s="1">
        <v>105.6</v>
      </c>
      <c r="BN84" s="1">
        <v>105.5</v>
      </c>
      <c r="BO84" s="1">
        <v>105.4</v>
      </c>
      <c r="BP84" s="1">
        <v>105.2</v>
      </c>
      <c r="BQ84" s="1">
        <v>0</v>
      </c>
      <c r="BR84" s="1">
        <v>106.8</v>
      </c>
      <c r="BS84" s="1">
        <v>105.7</v>
      </c>
      <c r="BT84" s="16">
        <v>106.1</v>
      </c>
      <c r="BV84" s="14"/>
      <c r="BW84" s="17" t="s">
        <v>39</v>
      </c>
      <c r="BX84" s="14">
        <v>105.5</v>
      </c>
      <c r="BY84" s="1">
        <v>105.8</v>
      </c>
      <c r="BZ84" s="1">
        <v>105.6</v>
      </c>
      <c r="CA84" s="1">
        <v>105.3</v>
      </c>
      <c r="CB84" s="1">
        <v>105.2</v>
      </c>
      <c r="CC84" s="1">
        <v>0</v>
      </c>
      <c r="CD84" s="1">
        <v>106.6</v>
      </c>
      <c r="CE84" s="1">
        <v>0</v>
      </c>
      <c r="CF84" s="16">
        <v>106.4</v>
      </c>
      <c r="CH84" s="14"/>
      <c r="CI84" s="17" t="s">
        <v>39</v>
      </c>
      <c r="CJ84" s="14">
        <v>105.3</v>
      </c>
      <c r="CK84" s="1">
        <v>0</v>
      </c>
      <c r="CL84" s="1">
        <v>105.2</v>
      </c>
      <c r="CM84" s="1">
        <v>105</v>
      </c>
      <c r="CN84" s="1">
        <v>105.1</v>
      </c>
      <c r="CO84" s="1">
        <v>0</v>
      </c>
      <c r="CP84" s="1">
        <v>106.9</v>
      </c>
      <c r="CQ84" s="1">
        <v>0</v>
      </c>
      <c r="CR84" s="16">
        <v>105.9</v>
      </c>
    </row>
    <row r="85" spans="2:96" x14ac:dyDescent="0.45">
      <c r="B85" s="14"/>
      <c r="C85" s="17" t="s">
        <v>40</v>
      </c>
      <c r="D85" s="14">
        <v>106.3</v>
      </c>
      <c r="E85" s="1">
        <v>106.4</v>
      </c>
      <c r="F85" s="1">
        <v>106.1</v>
      </c>
      <c r="G85" s="1">
        <v>105.9</v>
      </c>
      <c r="H85" s="1">
        <v>106</v>
      </c>
      <c r="I85" s="1">
        <v>105.3</v>
      </c>
      <c r="J85" s="1">
        <v>107.4</v>
      </c>
      <c r="K85" s="1">
        <v>105.6</v>
      </c>
      <c r="L85" s="16">
        <v>106.9</v>
      </c>
      <c r="N85" s="14"/>
      <c r="O85" s="17" t="s">
        <v>40</v>
      </c>
      <c r="P85" s="14">
        <v>106.6</v>
      </c>
      <c r="Q85" s="1">
        <v>106.6</v>
      </c>
      <c r="R85" s="1">
        <v>106.2</v>
      </c>
      <c r="S85" s="1">
        <v>106.2</v>
      </c>
      <c r="T85" s="1">
        <v>106.5</v>
      </c>
      <c r="U85" s="1">
        <v>105.4</v>
      </c>
      <c r="V85" s="1">
        <v>107.4</v>
      </c>
      <c r="W85" s="1">
        <v>105.1</v>
      </c>
      <c r="X85" s="16">
        <v>107.1</v>
      </c>
      <c r="Z85" s="14"/>
      <c r="AA85" s="17" t="s">
        <v>40</v>
      </c>
      <c r="AB85" s="14">
        <v>106.6</v>
      </c>
      <c r="AC85" s="1">
        <v>106.5</v>
      </c>
      <c r="AD85" s="1">
        <v>106.2</v>
      </c>
      <c r="AE85" s="1">
        <v>106.4</v>
      </c>
      <c r="AF85" s="1">
        <v>106.2</v>
      </c>
      <c r="AG85" s="1">
        <v>105.4</v>
      </c>
      <c r="AH85" s="1">
        <v>107.4</v>
      </c>
      <c r="AI85" s="1">
        <v>105.3</v>
      </c>
      <c r="AJ85" s="16">
        <v>107.1</v>
      </c>
      <c r="AL85" s="14"/>
      <c r="AM85" s="17" t="s">
        <v>40</v>
      </c>
      <c r="AN85" s="14">
        <v>106.4</v>
      </c>
      <c r="AO85" s="1">
        <v>106.4</v>
      </c>
      <c r="AP85" s="1">
        <v>106.1</v>
      </c>
      <c r="AQ85" s="1">
        <v>106</v>
      </c>
      <c r="AR85" s="1">
        <v>106.1</v>
      </c>
      <c r="AS85" s="1">
        <v>105.5</v>
      </c>
      <c r="AT85" s="1">
        <v>107.5</v>
      </c>
      <c r="AU85" s="1">
        <v>105.4</v>
      </c>
      <c r="AV85" s="16">
        <v>107.2</v>
      </c>
      <c r="AX85" s="14"/>
      <c r="AY85" s="17" t="s">
        <v>40</v>
      </c>
      <c r="AZ85" s="14">
        <v>106.3</v>
      </c>
      <c r="BA85" s="1">
        <v>106.3</v>
      </c>
      <c r="BB85" s="1">
        <v>106.1</v>
      </c>
      <c r="BC85" s="1">
        <v>105.8</v>
      </c>
      <c r="BD85" s="1">
        <v>105.9</v>
      </c>
      <c r="BE85" s="1">
        <v>105.2</v>
      </c>
      <c r="BF85" s="1">
        <v>107.5</v>
      </c>
      <c r="BG85" s="1">
        <v>106</v>
      </c>
      <c r="BH85" s="16">
        <v>107</v>
      </c>
      <c r="BJ85" s="14"/>
      <c r="BK85" s="17" t="s">
        <v>40</v>
      </c>
      <c r="BL85" s="14">
        <v>106.1</v>
      </c>
      <c r="BM85" s="1">
        <v>105.9</v>
      </c>
      <c r="BN85" s="1">
        <v>106</v>
      </c>
      <c r="BO85" s="1">
        <v>105.9</v>
      </c>
      <c r="BP85" s="1">
        <v>105.6</v>
      </c>
      <c r="BQ85" s="1">
        <v>0</v>
      </c>
      <c r="BR85" s="1">
        <v>107.3</v>
      </c>
      <c r="BS85" s="1">
        <v>107.1</v>
      </c>
      <c r="BT85" s="16">
        <v>106.7</v>
      </c>
      <c r="BV85" s="14"/>
      <c r="BW85" s="17" t="s">
        <v>40</v>
      </c>
      <c r="BX85" s="14">
        <v>106.1</v>
      </c>
      <c r="BY85" s="1">
        <v>106.3</v>
      </c>
      <c r="BZ85" s="1">
        <v>106.1</v>
      </c>
      <c r="CA85" s="1">
        <v>105.9</v>
      </c>
      <c r="CB85" s="1">
        <v>105.8</v>
      </c>
      <c r="CC85" s="1">
        <v>0</v>
      </c>
      <c r="CD85" s="1">
        <v>107.4</v>
      </c>
      <c r="CE85" s="1">
        <v>0</v>
      </c>
      <c r="CF85" s="16">
        <v>106.9</v>
      </c>
      <c r="CH85" s="14"/>
      <c r="CI85" s="17" t="s">
        <v>40</v>
      </c>
      <c r="CJ85" s="14">
        <v>105.9</v>
      </c>
      <c r="CK85" s="1">
        <v>0</v>
      </c>
      <c r="CL85" s="1">
        <v>105.7</v>
      </c>
      <c r="CM85" s="1">
        <v>105.7</v>
      </c>
      <c r="CN85" s="1">
        <v>105.6</v>
      </c>
      <c r="CO85" s="1">
        <v>0</v>
      </c>
      <c r="CP85" s="1">
        <v>107.3</v>
      </c>
      <c r="CQ85" s="1">
        <v>0</v>
      </c>
      <c r="CR85" s="16">
        <v>106.4</v>
      </c>
    </row>
    <row r="86" spans="2:96" x14ac:dyDescent="0.45">
      <c r="B86" s="14"/>
      <c r="C86" s="17" t="s">
        <v>41</v>
      </c>
      <c r="D86" s="14">
        <v>106.2</v>
      </c>
      <c r="E86" s="1">
        <v>106.2</v>
      </c>
      <c r="F86" s="1">
        <v>106.1</v>
      </c>
      <c r="G86" s="1">
        <v>105.9</v>
      </c>
      <c r="H86" s="1">
        <v>105.9</v>
      </c>
      <c r="I86" s="1">
        <v>105.2</v>
      </c>
      <c r="J86" s="1">
        <v>107.7</v>
      </c>
      <c r="K86" s="1">
        <v>105.6</v>
      </c>
      <c r="L86" s="16">
        <v>106.8</v>
      </c>
      <c r="N86" s="14"/>
      <c r="O86" s="17" t="s">
        <v>41</v>
      </c>
      <c r="P86" s="14">
        <v>106.4</v>
      </c>
      <c r="Q86" s="1">
        <v>106.5</v>
      </c>
      <c r="R86" s="1">
        <v>106</v>
      </c>
      <c r="S86" s="1">
        <v>106.1</v>
      </c>
      <c r="T86" s="1">
        <v>106.5</v>
      </c>
      <c r="U86" s="1">
        <v>105.2</v>
      </c>
      <c r="V86" s="1">
        <v>107.6</v>
      </c>
      <c r="W86" s="1">
        <v>104.9</v>
      </c>
      <c r="X86" s="16">
        <v>107.1</v>
      </c>
      <c r="Z86" s="14"/>
      <c r="AA86" s="17" t="s">
        <v>108</v>
      </c>
      <c r="AB86" s="14">
        <v>106.4</v>
      </c>
      <c r="AC86" s="1">
        <v>106.4</v>
      </c>
      <c r="AD86" s="1">
        <v>106.1</v>
      </c>
      <c r="AE86" s="1">
        <v>106.4</v>
      </c>
      <c r="AF86" s="1">
        <v>106</v>
      </c>
      <c r="AG86" s="1">
        <v>105.2</v>
      </c>
      <c r="AH86" s="1">
        <v>107.5</v>
      </c>
      <c r="AI86" s="1">
        <v>105.1</v>
      </c>
      <c r="AJ86" s="16">
        <v>106.9</v>
      </c>
      <c r="AK86" s="1"/>
      <c r="AL86" s="14"/>
      <c r="AM86" s="17" t="s">
        <v>108</v>
      </c>
      <c r="AN86" s="14">
        <v>106.3</v>
      </c>
      <c r="AO86" s="1">
        <v>106.3</v>
      </c>
      <c r="AP86" s="1">
        <v>106.1</v>
      </c>
      <c r="AQ86" s="1">
        <v>105.8</v>
      </c>
      <c r="AR86" s="1">
        <v>105.9</v>
      </c>
      <c r="AS86" s="1">
        <v>105.4</v>
      </c>
      <c r="AT86" s="1">
        <v>107.8</v>
      </c>
      <c r="AU86" s="1">
        <v>105.5</v>
      </c>
      <c r="AV86" s="16">
        <v>107</v>
      </c>
      <c r="AW86" s="1"/>
      <c r="AX86" s="14"/>
      <c r="AY86" s="17" t="s">
        <v>108</v>
      </c>
      <c r="AZ86" s="14">
        <v>106.2</v>
      </c>
      <c r="BA86" s="1">
        <v>106.2</v>
      </c>
      <c r="BB86" s="1">
        <v>106.1</v>
      </c>
      <c r="BC86" s="1">
        <v>105.6</v>
      </c>
      <c r="BD86" s="1">
        <v>105.9</v>
      </c>
      <c r="BE86" s="1">
        <v>105.2</v>
      </c>
      <c r="BF86" s="1">
        <v>107.7</v>
      </c>
      <c r="BG86" s="1">
        <v>106.3</v>
      </c>
      <c r="BH86" s="16">
        <v>107</v>
      </c>
      <c r="BI86" s="1"/>
      <c r="BJ86" s="14"/>
      <c r="BK86" s="17" t="s">
        <v>108</v>
      </c>
      <c r="BL86" s="14">
        <v>106</v>
      </c>
      <c r="BM86" s="1">
        <v>105.8</v>
      </c>
      <c r="BN86" s="1">
        <v>105.9</v>
      </c>
      <c r="BO86" s="1">
        <v>105.9</v>
      </c>
      <c r="BP86" s="1">
        <v>105.4</v>
      </c>
      <c r="BQ86" s="1">
        <v>0</v>
      </c>
      <c r="BR86" s="1">
        <v>107.5</v>
      </c>
      <c r="BS86" s="1">
        <v>107.7</v>
      </c>
      <c r="BT86" s="16">
        <v>106.6</v>
      </c>
      <c r="BU86" s="1"/>
      <c r="BV86" s="14"/>
      <c r="BW86" s="17" t="s">
        <v>108</v>
      </c>
      <c r="BX86" s="14">
        <v>106.1</v>
      </c>
      <c r="BY86" s="1">
        <v>106.3</v>
      </c>
      <c r="BZ86" s="1">
        <v>106.2</v>
      </c>
      <c r="CA86" s="1">
        <v>105.8</v>
      </c>
      <c r="CB86" s="1">
        <v>105.7</v>
      </c>
      <c r="CC86" s="1">
        <v>0</v>
      </c>
      <c r="CD86" s="1">
        <v>107.7</v>
      </c>
      <c r="CE86" s="1">
        <v>0</v>
      </c>
      <c r="CF86" s="16">
        <v>106.7</v>
      </c>
      <c r="CG86" s="1"/>
      <c r="CH86" s="14"/>
      <c r="CI86" s="17" t="s">
        <v>108</v>
      </c>
      <c r="CJ86" s="14">
        <v>105.8</v>
      </c>
      <c r="CK86" s="1">
        <v>0</v>
      </c>
      <c r="CL86" s="1">
        <v>105.6</v>
      </c>
      <c r="CM86" s="1">
        <v>105.6</v>
      </c>
      <c r="CN86" s="1">
        <v>105.5</v>
      </c>
      <c r="CO86" s="1">
        <v>0</v>
      </c>
      <c r="CP86" s="1">
        <v>107.5</v>
      </c>
      <c r="CQ86" s="1">
        <v>0</v>
      </c>
      <c r="CR86" s="16">
        <v>106.2</v>
      </c>
    </row>
    <row r="87" spans="2:96" x14ac:dyDescent="0.45">
      <c r="B87" s="14"/>
      <c r="C87" s="17" t="s">
        <v>42</v>
      </c>
      <c r="D87" s="14">
        <v>105.5</v>
      </c>
      <c r="E87" s="1">
        <v>105.6</v>
      </c>
      <c r="F87" s="1">
        <v>105.3</v>
      </c>
      <c r="G87" s="1">
        <v>105.2</v>
      </c>
      <c r="H87" s="1">
        <v>105.2</v>
      </c>
      <c r="I87" s="1">
        <v>104.7</v>
      </c>
      <c r="J87" s="1">
        <v>106.6</v>
      </c>
      <c r="K87" s="1">
        <v>104.6</v>
      </c>
      <c r="L87" s="16">
        <v>106.1</v>
      </c>
      <c r="N87" s="14"/>
      <c r="O87" s="17" t="s">
        <v>42</v>
      </c>
      <c r="P87" s="14">
        <v>105.6</v>
      </c>
      <c r="Q87" s="1">
        <v>105.7</v>
      </c>
      <c r="R87" s="1">
        <v>105.2</v>
      </c>
      <c r="S87" s="1">
        <v>105.2</v>
      </c>
      <c r="T87" s="1">
        <v>105.4</v>
      </c>
      <c r="U87" s="1">
        <v>104.7</v>
      </c>
      <c r="V87" s="1">
        <v>106.4</v>
      </c>
      <c r="W87" s="1">
        <v>104.2</v>
      </c>
      <c r="X87" s="16">
        <v>106</v>
      </c>
      <c r="Z87" s="14"/>
      <c r="AA87" s="17" t="s">
        <v>42</v>
      </c>
      <c r="AB87" s="14">
        <v>105.6</v>
      </c>
      <c r="AC87" s="1">
        <v>105.7</v>
      </c>
      <c r="AD87" s="1">
        <v>105.3</v>
      </c>
      <c r="AE87" s="1">
        <v>105.3</v>
      </c>
      <c r="AF87" s="1">
        <v>105.3</v>
      </c>
      <c r="AG87" s="1">
        <v>104.7</v>
      </c>
      <c r="AH87" s="1">
        <v>106.4</v>
      </c>
      <c r="AI87" s="1">
        <v>104.4</v>
      </c>
      <c r="AJ87" s="16">
        <v>106.1</v>
      </c>
      <c r="AK87" s="1"/>
      <c r="AL87" s="14"/>
      <c r="AM87" s="17" t="s">
        <v>42</v>
      </c>
      <c r="AN87" s="14">
        <v>105.5</v>
      </c>
      <c r="AO87" s="1">
        <v>105.6</v>
      </c>
      <c r="AP87" s="1">
        <v>105.3</v>
      </c>
      <c r="AQ87" s="1">
        <v>105.1</v>
      </c>
      <c r="AR87" s="1">
        <v>105.3</v>
      </c>
      <c r="AS87" s="1">
        <v>104.8</v>
      </c>
      <c r="AT87" s="1">
        <v>106.5</v>
      </c>
      <c r="AU87" s="1">
        <v>104.5</v>
      </c>
      <c r="AV87" s="16">
        <v>106.3</v>
      </c>
      <c r="AW87" s="1"/>
      <c r="AX87" s="14"/>
      <c r="AY87" s="17" t="s">
        <v>42</v>
      </c>
      <c r="AZ87" s="14">
        <v>105.5</v>
      </c>
      <c r="BA87" s="1">
        <v>105.7</v>
      </c>
      <c r="BB87" s="1">
        <v>105.3</v>
      </c>
      <c r="BC87" s="1">
        <v>105.1</v>
      </c>
      <c r="BD87" s="1">
        <v>105.3</v>
      </c>
      <c r="BE87" s="1">
        <v>104.6</v>
      </c>
      <c r="BF87" s="1">
        <v>106.6</v>
      </c>
      <c r="BG87" s="1">
        <v>104.9</v>
      </c>
      <c r="BH87" s="16">
        <v>106.1</v>
      </c>
      <c r="BI87" s="1"/>
      <c r="BJ87" s="14"/>
      <c r="BK87" s="17" t="s">
        <v>42</v>
      </c>
      <c r="BL87" s="14">
        <v>105.4</v>
      </c>
      <c r="BM87" s="1">
        <v>105.4</v>
      </c>
      <c r="BN87" s="1">
        <v>105.2</v>
      </c>
      <c r="BO87" s="1">
        <v>105.2</v>
      </c>
      <c r="BP87" s="1">
        <v>104.9</v>
      </c>
      <c r="BQ87" s="1">
        <v>0</v>
      </c>
      <c r="BR87" s="1">
        <v>106.6</v>
      </c>
      <c r="BS87" s="1">
        <v>105.6</v>
      </c>
      <c r="BT87" s="16">
        <v>106</v>
      </c>
      <c r="BU87" s="1"/>
      <c r="BV87" s="14"/>
      <c r="BW87" s="17" t="s">
        <v>42</v>
      </c>
      <c r="BX87" s="14">
        <v>105.4</v>
      </c>
      <c r="BY87" s="1">
        <v>105.5</v>
      </c>
      <c r="BZ87" s="1">
        <v>105.3</v>
      </c>
      <c r="CA87" s="1">
        <v>105.2</v>
      </c>
      <c r="CB87" s="1">
        <v>105.1</v>
      </c>
      <c r="CC87" s="1">
        <v>0</v>
      </c>
      <c r="CD87" s="1">
        <v>106.4</v>
      </c>
      <c r="CE87" s="1">
        <v>0</v>
      </c>
      <c r="CF87" s="16">
        <v>106.3</v>
      </c>
      <c r="CG87" s="1"/>
      <c r="CH87" s="14"/>
      <c r="CI87" s="17" t="s">
        <v>42</v>
      </c>
      <c r="CJ87" s="14">
        <v>105.3</v>
      </c>
      <c r="CK87" s="1">
        <v>0</v>
      </c>
      <c r="CL87" s="1">
        <v>105</v>
      </c>
      <c r="CM87" s="1">
        <v>105</v>
      </c>
      <c r="CN87" s="1">
        <v>105</v>
      </c>
      <c r="CO87" s="1">
        <v>0</v>
      </c>
      <c r="CP87" s="1">
        <v>106.7</v>
      </c>
      <c r="CQ87" s="1">
        <v>0</v>
      </c>
      <c r="CR87" s="16">
        <v>105.9</v>
      </c>
    </row>
    <row r="88" spans="2:96" x14ac:dyDescent="0.45">
      <c r="B88" s="14"/>
      <c r="C88" s="17" t="s">
        <v>43</v>
      </c>
      <c r="D88" s="14">
        <v>106.2</v>
      </c>
      <c r="E88" s="1">
        <v>106.2</v>
      </c>
      <c r="F88" s="1">
        <v>105.9</v>
      </c>
      <c r="G88" s="1">
        <v>105.7</v>
      </c>
      <c r="H88" s="1">
        <v>105.8</v>
      </c>
      <c r="I88" s="1">
        <v>104.8</v>
      </c>
      <c r="J88" s="1">
        <v>107.4</v>
      </c>
      <c r="K88" s="1">
        <v>105.3</v>
      </c>
      <c r="L88" s="16">
        <v>106.6</v>
      </c>
      <c r="N88" s="14"/>
      <c r="O88" s="17" t="s">
        <v>43</v>
      </c>
      <c r="P88" s="14">
        <v>106.4</v>
      </c>
      <c r="Q88" s="1">
        <v>106.4</v>
      </c>
      <c r="R88" s="1">
        <v>106</v>
      </c>
      <c r="S88" s="1">
        <v>105.9</v>
      </c>
      <c r="T88" s="1">
        <v>106.2</v>
      </c>
      <c r="U88" s="1">
        <v>105</v>
      </c>
      <c r="V88" s="1">
        <v>107.4</v>
      </c>
      <c r="W88" s="1">
        <v>104.9</v>
      </c>
      <c r="X88" s="16">
        <v>106.7</v>
      </c>
      <c r="Z88" s="14"/>
      <c r="AA88" s="17" t="s">
        <v>43</v>
      </c>
      <c r="AB88" s="14">
        <v>106.4</v>
      </c>
      <c r="AC88" s="1">
        <v>106.3</v>
      </c>
      <c r="AD88" s="1">
        <v>106</v>
      </c>
      <c r="AE88" s="1">
        <v>106</v>
      </c>
      <c r="AF88" s="1">
        <v>106</v>
      </c>
      <c r="AG88" s="1">
        <v>104.9</v>
      </c>
      <c r="AH88" s="1">
        <v>107.4</v>
      </c>
      <c r="AI88" s="1">
        <v>105.1</v>
      </c>
      <c r="AJ88" s="16">
        <v>106.8</v>
      </c>
      <c r="AK88" s="1"/>
      <c r="AL88" s="14"/>
      <c r="AM88" s="17" t="s">
        <v>43</v>
      </c>
      <c r="AN88" s="14">
        <v>106.2</v>
      </c>
      <c r="AO88" s="1">
        <v>106.2</v>
      </c>
      <c r="AP88" s="1">
        <v>105.9</v>
      </c>
      <c r="AQ88" s="1">
        <v>105.7</v>
      </c>
      <c r="AR88" s="1">
        <v>105.9</v>
      </c>
      <c r="AS88" s="1">
        <v>105</v>
      </c>
      <c r="AT88" s="1">
        <v>107.5</v>
      </c>
      <c r="AU88" s="1">
        <v>105.1</v>
      </c>
      <c r="AV88" s="16">
        <v>106.9</v>
      </c>
      <c r="AW88" s="1"/>
      <c r="AX88" s="14"/>
      <c r="AY88" s="17" t="s">
        <v>43</v>
      </c>
      <c r="AZ88" s="14">
        <v>106.2</v>
      </c>
      <c r="BA88" s="1">
        <v>106.1</v>
      </c>
      <c r="BB88" s="1">
        <v>105.9</v>
      </c>
      <c r="BC88" s="1">
        <v>105.6</v>
      </c>
      <c r="BD88" s="1">
        <v>105.8</v>
      </c>
      <c r="BE88" s="1">
        <v>104.7</v>
      </c>
      <c r="BF88" s="1">
        <v>107.5</v>
      </c>
      <c r="BG88" s="1">
        <v>105.6</v>
      </c>
      <c r="BH88" s="16">
        <v>106.6</v>
      </c>
      <c r="BI88" s="1"/>
      <c r="BJ88" s="14"/>
      <c r="BK88" s="17" t="s">
        <v>43</v>
      </c>
      <c r="BL88" s="14">
        <v>106</v>
      </c>
      <c r="BM88" s="1">
        <v>105.7</v>
      </c>
      <c r="BN88" s="1">
        <v>105.7</v>
      </c>
      <c r="BO88" s="1">
        <v>105.7</v>
      </c>
      <c r="BP88" s="1">
        <v>105.5</v>
      </c>
      <c r="BQ88" s="1">
        <v>0</v>
      </c>
      <c r="BR88" s="1">
        <v>107.4</v>
      </c>
      <c r="BS88" s="1">
        <v>106.5</v>
      </c>
      <c r="BT88" s="16">
        <v>106.4</v>
      </c>
      <c r="BU88" s="1"/>
      <c r="BV88" s="14"/>
      <c r="BW88" s="17" t="s">
        <v>43</v>
      </c>
      <c r="BX88" s="14">
        <v>106</v>
      </c>
      <c r="BY88" s="1">
        <v>106.1</v>
      </c>
      <c r="BZ88" s="1">
        <v>105.8</v>
      </c>
      <c r="CA88" s="1">
        <v>105.6</v>
      </c>
      <c r="CB88" s="1">
        <v>105.6</v>
      </c>
      <c r="CC88" s="1">
        <v>0</v>
      </c>
      <c r="CD88" s="1">
        <v>107.2</v>
      </c>
      <c r="CE88" s="1">
        <v>0</v>
      </c>
      <c r="CF88" s="16">
        <v>106.6</v>
      </c>
      <c r="CG88" s="1"/>
      <c r="CH88" s="14"/>
      <c r="CI88" s="17" t="s">
        <v>43</v>
      </c>
      <c r="CJ88" s="14">
        <v>105.8</v>
      </c>
      <c r="CK88" s="1">
        <v>0</v>
      </c>
      <c r="CL88" s="1">
        <v>105.5</v>
      </c>
      <c r="CM88" s="1">
        <v>105.5</v>
      </c>
      <c r="CN88" s="1">
        <v>105.4</v>
      </c>
      <c r="CO88" s="1">
        <v>0</v>
      </c>
      <c r="CP88" s="1">
        <v>107.4</v>
      </c>
      <c r="CQ88" s="1">
        <v>0</v>
      </c>
      <c r="CR88" s="16">
        <v>106.2</v>
      </c>
    </row>
    <row r="89" spans="2:96" x14ac:dyDescent="0.45">
      <c r="B89" s="14"/>
      <c r="C89" s="17" t="s">
        <v>44</v>
      </c>
      <c r="D89" s="14">
        <v>105.7</v>
      </c>
      <c r="E89" s="1">
        <v>105.8</v>
      </c>
      <c r="F89" s="1">
        <v>105.5</v>
      </c>
      <c r="G89" s="1">
        <v>105.3</v>
      </c>
      <c r="H89" s="1">
        <v>105.5</v>
      </c>
      <c r="I89" s="1">
        <v>104.3</v>
      </c>
      <c r="J89" s="1">
        <v>107.1</v>
      </c>
      <c r="K89" s="1">
        <v>104.7</v>
      </c>
      <c r="L89" s="16">
        <v>106.1</v>
      </c>
      <c r="N89" s="14"/>
      <c r="O89" s="17" t="s">
        <v>44</v>
      </c>
      <c r="P89" s="14">
        <v>105.6</v>
      </c>
      <c r="Q89" s="1">
        <v>105.8</v>
      </c>
      <c r="R89" s="1">
        <v>105.3</v>
      </c>
      <c r="S89" s="1">
        <v>105.3</v>
      </c>
      <c r="T89" s="1">
        <v>105.7</v>
      </c>
      <c r="U89" s="1">
        <v>104.3</v>
      </c>
      <c r="V89" s="1">
        <v>106.8</v>
      </c>
      <c r="W89" s="1">
        <v>104.2</v>
      </c>
      <c r="X89" s="16">
        <v>105.7</v>
      </c>
      <c r="Z89" s="14"/>
      <c r="AA89" s="17" t="s">
        <v>44</v>
      </c>
      <c r="AB89" s="14">
        <v>105.7</v>
      </c>
      <c r="AC89" s="1">
        <v>105.8</v>
      </c>
      <c r="AD89" s="1">
        <v>105.4</v>
      </c>
      <c r="AE89" s="1">
        <v>105.4</v>
      </c>
      <c r="AF89" s="1">
        <v>105.5</v>
      </c>
      <c r="AG89" s="1">
        <v>104.3</v>
      </c>
      <c r="AH89" s="1">
        <v>106.8</v>
      </c>
      <c r="AI89" s="1">
        <v>104.4</v>
      </c>
      <c r="AJ89" s="16">
        <v>106</v>
      </c>
      <c r="AK89" s="1"/>
      <c r="AL89" s="14"/>
      <c r="AM89" s="17" t="s">
        <v>44</v>
      </c>
      <c r="AN89" s="14">
        <v>105.7</v>
      </c>
      <c r="AO89" s="1">
        <v>105.8</v>
      </c>
      <c r="AP89" s="1">
        <v>105.5</v>
      </c>
      <c r="AQ89" s="1">
        <v>105.1</v>
      </c>
      <c r="AR89" s="1">
        <v>105.6</v>
      </c>
      <c r="AS89" s="1">
        <v>104.4</v>
      </c>
      <c r="AT89" s="1">
        <v>107</v>
      </c>
      <c r="AU89" s="1">
        <v>104.6</v>
      </c>
      <c r="AV89" s="16">
        <v>106.2</v>
      </c>
      <c r="AW89" s="1"/>
      <c r="AX89" s="14"/>
      <c r="AY89" s="17" t="s">
        <v>44</v>
      </c>
      <c r="AZ89" s="14">
        <v>105.7</v>
      </c>
      <c r="BA89" s="1">
        <v>105.9</v>
      </c>
      <c r="BB89" s="1">
        <v>105.5</v>
      </c>
      <c r="BC89" s="1">
        <v>105.2</v>
      </c>
      <c r="BD89" s="1">
        <v>105.5</v>
      </c>
      <c r="BE89" s="1">
        <v>104.2</v>
      </c>
      <c r="BF89" s="1">
        <v>107.2</v>
      </c>
      <c r="BG89" s="1">
        <v>105</v>
      </c>
      <c r="BH89" s="16">
        <v>106.1</v>
      </c>
      <c r="BI89" s="1"/>
      <c r="BJ89" s="14"/>
      <c r="BK89" s="17" t="s">
        <v>44</v>
      </c>
      <c r="BL89" s="14">
        <v>105.7</v>
      </c>
      <c r="BM89" s="1">
        <v>105.7</v>
      </c>
      <c r="BN89" s="1">
        <v>105.4</v>
      </c>
      <c r="BO89" s="1">
        <v>105.3</v>
      </c>
      <c r="BP89" s="1">
        <v>105</v>
      </c>
      <c r="BQ89" s="1">
        <v>0</v>
      </c>
      <c r="BR89" s="1">
        <v>107.1</v>
      </c>
      <c r="BS89" s="1">
        <v>105.9</v>
      </c>
      <c r="BT89" s="16">
        <v>106</v>
      </c>
      <c r="BU89" s="1"/>
      <c r="BV89" s="14"/>
      <c r="BW89" s="17" t="s">
        <v>44</v>
      </c>
      <c r="BX89" s="14">
        <v>105.7</v>
      </c>
      <c r="BY89" s="1">
        <v>105.7</v>
      </c>
      <c r="BZ89" s="1">
        <v>105.6</v>
      </c>
      <c r="CA89" s="1">
        <v>105.3</v>
      </c>
      <c r="CB89" s="1">
        <v>105.4</v>
      </c>
      <c r="CC89" s="1">
        <v>0</v>
      </c>
      <c r="CD89" s="1">
        <v>107</v>
      </c>
      <c r="CE89" s="1">
        <v>0</v>
      </c>
      <c r="CF89" s="16">
        <v>106.3</v>
      </c>
      <c r="CG89" s="1"/>
      <c r="CH89" s="14"/>
      <c r="CI89" s="17" t="s">
        <v>44</v>
      </c>
      <c r="CJ89" s="14">
        <v>105.5</v>
      </c>
      <c r="CK89" s="1">
        <v>0</v>
      </c>
      <c r="CL89" s="1">
        <v>105.3</v>
      </c>
      <c r="CM89" s="1">
        <v>105.1</v>
      </c>
      <c r="CN89" s="1">
        <v>105.3</v>
      </c>
      <c r="CO89" s="1">
        <v>0</v>
      </c>
      <c r="CP89" s="1">
        <v>107.3</v>
      </c>
      <c r="CQ89" s="1">
        <v>0</v>
      </c>
      <c r="CR89" s="16">
        <v>105.9</v>
      </c>
    </row>
    <row r="90" spans="2:96" x14ac:dyDescent="0.45">
      <c r="B90" s="14"/>
      <c r="C90" s="17" t="s">
        <v>45</v>
      </c>
      <c r="D90" s="14">
        <v>106.2</v>
      </c>
      <c r="E90" s="1">
        <v>106.3</v>
      </c>
      <c r="F90" s="1">
        <v>106</v>
      </c>
      <c r="G90" s="1">
        <v>105.7</v>
      </c>
      <c r="H90" s="1">
        <v>106</v>
      </c>
      <c r="I90" s="1">
        <v>104.7</v>
      </c>
      <c r="J90" s="1">
        <v>107.5</v>
      </c>
      <c r="K90" s="1">
        <v>105.2</v>
      </c>
      <c r="L90" s="16">
        <v>106.7</v>
      </c>
      <c r="N90" s="14"/>
      <c r="O90" s="17" t="s">
        <v>45</v>
      </c>
      <c r="P90" s="14">
        <v>106.3</v>
      </c>
      <c r="Q90" s="1">
        <v>106.4</v>
      </c>
      <c r="R90" s="1">
        <v>105.9</v>
      </c>
      <c r="S90" s="1">
        <v>105.8</v>
      </c>
      <c r="T90" s="1">
        <v>106.3</v>
      </c>
      <c r="U90" s="1">
        <v>104.8</v>
      </c>
      <c r="V90" s="1">
        <v>107.3</v>
      </c>
      <c r="W90" s="1">
        <v>104.7</v>
      </c>
      <c r="X90" s="16">
        <v>106.5</v>
      </c>
      <c r="Z90" s="14"/>
      <c r="AA90" s="17" t="s">
        <v>45</v>
      </c>
      <c r="AB90" s="14">
        <v>106.3</v>
      </c>
      <c r="AC90" s="1">
        <v>106.4</v>
      </c>
      <c r="AD90" s="1">
        <v>106</v>
      </c>
      <c r="AE90" s="1">
        <v>106</v>
      </c>
      <c r="AF90" s="1">
        <v>106.1</v>
      </c>
      <c r="AG90" s="1">
        <v>104.8</v>
      </c>
      <c r="AH90" s="1">
        <v>107.3</v>
      </c>
      <c r="AI90" s="1">
        <v>105</v>
      </c>
      <c r="AJ90" s="16">
        <v>106.8</v>
      </c>
      <c r="AK90" s="1"/>
      <c r="AL90" s="14"/>
      <c r="AM90" s="17" t="s">
        <v>45</v>
      </c>
      <c r="AN90" s="14">
        <v>106.2</v>
      </c>
      <c r="AO90" s="1">
        <v>106.4</v>
      </c>
      <c r="AP90" s="1">
        <v>106</v>
      </c>
      <c r="AQ90" s="1">
        <v>105.7</v>
      </c>
      <c r="AR90" s="1">
        <v>106.1</v>
      </c>
      <c r="AS90" s="1">
        <v>104.8</v>
      </c>
      <c r="AT90" s="1">
        <v>107.5</v>
      </c>
      <c r="AU90" s="1">
        <v>105.1</v>
      </c>
      <c r="AV90" s="16">
        <v>107</v>
      </c>
      <c r="AW90" s="1"/>
      <c r="AX90" s="14"/>
      <c r="AY90" s="17" t="s">
        <v>45</v>
      </c>
      <c r="AZ90" s="14">
        <v>106.3</v>
      </c>
      <c r="BA90" s="1">
        <v>106.4</v>
      </c>
      <c r="BB90" s="1">
        <v>106</v>
      </c>
      <c r="BC90" s="1">
        <v>105.7</v>
      </c>
      <c r="BD90" s="1">
        <v>106</v>
      </c>
      <c r="BE90" s="1">
        <v>104.6</v>
      </c>
      <c r="BF90" s="1">
        <v>107.5</v>
      </c>
      <c r="BG90" s="1">
        <v>105.6</v>
      </c>
      <c r="BH90" s="16">
        <v>106.8</v>
      </c>
      <c r="BI90" s="1"/>
      <c r="BJ90" s="14"/>
      <c r="BK90" s="17" t="s">
        <v>45</v>
      </c>
      <c r="BL90" s="14">
        <v>106.1</v>
      </c>
      <c r="BM90" s="1">
        <v>106.1</v>
      </c>
      <c r="BN90" s="1">
        <v>105.8</v>
      </c>
      <c r="BO90" s="1">
        <v>105.7</v>
      </c>
      <c r="BP90" s="1">
        <v>105.5</v>
      </c>
      <c r="BQ90" s="1">
        <v>0</v>
      </c>
      <c r="BR90" s="1">
        <v>107.4</v>
      </c>
      <c r="BS90" s="1">
        <v>106.5</v>
      </c>
      <c r="BT90" s="16">
        <v>106.6</v>
      </c>
      <c r="BU90" s="1"/>
      <c r="BV90" s="14"/>
      <c r="BW90" s="17" t="s">
        <v>45</v>
      </c>
      <c r="BX90" s="14">
        <v>106.1</v>
      </c>
      <c r="BY90" s="1">
        <v>106.1</v>
      </c>
      <c r="BZ90" s="1">
        <v>106</v>
      </c>
      <c r="CA90" s="1">
        <v>105.7</v>
      </c>
      <c r="CB90" s="1">
        <v>105.8</v>
      </c>
      <c r="CC90" s="1">
        <v>0</v>
      </c>
      <c r="CD90" s="1">
        <v>107.3</v>
      </c>
      <c r="CE90" s="1">
        <v>0</v>
      </c>
      <c r="CF90" s="16">
        <v>106.9</v>
      </c>
      <c r="CG90" s="1"/>
      <c r="CH90" s="14"/>
      <c r="CI90" s="17" t="s">
        <v>45</v>
      </c>
      <c r="CJ90" s="14">
        <v>106</v>
      </c>
      <c r="CK90" s="1">
        <v>0</v>
      </c>
      <c r="CL90" s="1">
        <v>105.6</v>
      </c>
      <c r="CM90" s="1">
        <v>105.6</v>
      </c>
      <c r="CN90" s="1">
        <v>105.7</v>
      </c>
      <c r="CO90" s="1">
        <v>0</v>
      </c>
      <c r="CP90" s="1">
        <v>107.6</v>
      </c>
      <c r="CQ90" s="1">
        <v>0</v>
      </c>
      <c r="CR90" s="16">
        <v>106.5</v>
      </c>
    </row>
    <row r="91" spans="2:96" x14ac:dyDescent="0.45">
      <c r="B91" s="14"/>
      <c r="C91" s="17" t="s">
        <v>46</v>
      </c>
      <c r="D91" s="14">
        <v>106.2</v>
      </c>
      <c r="E91" s="1">
        <v>106.2</v>
      </c>
      <c r="F91" s="1">
        <v>105.9</v>
      </c>
      <c r="G91" s="1">
        <v>105.7</v>
      </c>
      <c r="H91" s="1">
        <v>105.9</v>
      </c>
      <c r="I91" s="1">
        <v>104.6</v>
      </c>
      <c r="J91" s="1">
        <v>107.4</v>
      </c>
      <c r="K91" s="1">
        <v>105.1</v>
      </c>
      <c r="L91" s="16">
        <v>106.6</v>
      </c>
      <c r="N91" s="14"/>
      <c r="O91" s="17" t="s">
        <v>46</v>
      </c>
      <c r="P91" s="14">
        <v>106.2</v>
      </c>
      <c r="Q91" s="1">
        <v>106.3</v>
      </c>
      <c r="R91" s="1">
        <v>105.8</v>
      </c>
      <c r="S91" s="1">
        <v>105.8</v>
      </c>
      <c r="T91" s="1">
        <v>106.1</v>
      </c>
      <c r="U91" s="1">
        <v>104.7</v>
      </c>
      <c r="V91" s="1">
        <v>107.2</v>
      </c>
      <c r="W91" s="1">
        <v>104.6</v>
      </c>
      <c r="X91" s="16">
        <v>106.3</v>
      </c>
      <c r="Z91" s="14"/>
      <c r="AA91" s="17" t="s">
        <v>46</v>
      </c>
      <c r="AB91" s="14">
        <v>106.2</v>
      </c>
      <c r="AC91" s="1">
        <v>106.3</v>
      </c>
      <c r="AD91" s="1">
        <v>105.9</v>
      </c>
      <c r="AE91" s="1">
        <v>105.9</v>
      </c>
      <c r="AF91" s="1">
        <v>105.9</v>
      </c>
      <c r="AG91" s="1">
        <v>104.6</v>
      </c>
      <c r="AH91" s="1">
        <v>107.2</v>
      </c>
      <c r="AI91" s="1">
        <v>104.8</v>
      </c>
      <c r="AJ91" s="16">
        <v>106.6</v>
      </c>
      <c r="AK91" s="1"/>
      <c r="AL91" s="14"/>
      <c r="AM91" s="17" t="s">
        <v>46</v>
      </c>
      <c r="AN91" s="14">
        <v>106.2</v>
      </c>
      <c r="AO91" s="1">
        <v>106.3</v>
      </c>
      <c r="AP91" s="1">
        <v>105.9</v>
      </c>
      <c r="AQ91" s="1">
        <v>105.6</v>
      </c>
      <c r="AR91" s="1">
        <v>106</v>
      </c>
      <c r="AS91" s="1">
        <v>104.7</v>
      </c>
      <c r="AT91" s="1">
        <v>107.4</v>
      </c>
      <c r="AU91" s="1">
        <v>104.9</v>
      </c>
      <c r="AV91" s="16">
        <v>106.8</v>
      </c>
      <c r="AW91" s="1"/>
      <c r="AX91" s="14"/>
      <c r="AY91" s="17" t="s">
        <v>46</v>
      </c>
      <c r="AZ91" s="14">
        <v>106.2</v>
      </c>
      <c r="BA91" s="1">
        <v>106.3</v>
      </c>
      <c r="BB91" s="1">
        <v>105.9</v>
      </c>
      <c r="BC91" s="1">
        <v>105.6</v>
      </c>
      <c r="BD91" s="1">
        <v>105.9</v>
      </c>
      <c r="BE91" s="1">
        <v>104.5</v>
      </c>
      <c r="BF91" s="1">
        <v>107.5</v>
      </c>
      <c r="BG91" s="1">
        <v>105.4</v>
      </c>
      <c r="BH91" s="16">
        <v>106.6</v>
      </c>
      <c r="BI91" s="1"/>
      <c r="BJ91" s="14"/>
      <c r="BK91" s="17" t="s">
        <v>46</v>
      </c>
      <c r="BL91" s="14">
        <v>106.1</v>
      </c>
      <c r="BM91" s="1">
        <v>106.1</v>
      </c>
      <c r="BN91" s="1">
        <v>105.7</v>
      </c>
      <c r="BO91" s="1">
        <v>105.7</v>
      </c>
      <c r="BP91" s="1">
        <v>105.3</v>
      </c>
      <c r="BQ91" s="1">
        <v>0</v>
      </c>
      <c r="BR91" s="1">
        <v>107.4</v>
      </c>
      <c r="BS91" s="1">
        <v>106.4</v>
      </c>
      <c r="BT91" s="16">
        <v>106.5</v>
      </c>
      <c r="BU91" s="1"/>
      <c r="BV91" s="14"/>
      <c r="BW91" s="17" t="s">
        <v>46</v>
      </c>
      <c r="BX91" s="14">
        <v>106.1</v>
      </c>
      <c r="BY91" s="1">
        <v>106</v>
      </c>
      <c r="BZ91" s="1">
        <v>105.9</v>
      </c>
      <c r="CA91" s="1">
        <v>105.7</v>
      </c>
      <c r="CB91" s="1">
        <v>105.8</v>
      </c>
      <c r="CC91" s="1">
        <v>0</v>
      </c>
      <c r="CD91" s="1">
        <v>107.3</v>
      </c>
      <c r="CE91" s="1">
        <v>0</v>
      </c>
      <c r="CF91" s="16">
        <v>106.8</v>
      </c>
      <c r="CG91" s="1"/>
      <c r="CH91" s="14"/>
      <c r="CI91" s="17" t="s">
        <v>46</v>
      </c>
      <c r="CJ91" s="14">
        <v>105.9</v>
      </c>
      <c r="CK91" s="1">
        <v>0</v>
      </c>
      <c r="CL91" s="1">
        <v>105.5</v>
      </c>
      <c r="CM91" s="1">
        <v>105.5</v>
      </c>
      <c r="CN91" s="1">
        <v>105.6</v>
      </c>
      <c r="CO91" s="1">
        <v>0</v>
      </c>
      <c r="CP91" s="1">
        <v>107.6</v>
      </c>
      <c r="CQ91" s="1">
        <v>0</v>
      </c>
      <c r="CR91" s="16">
        <v>106.4</v>
      </c>
    </row>
    <row r="92" spans="2:96" x14ac:dyDescent="0.45">
      <c r="B92" s="14"/>
      <c r="C92" s="17" t="s">
        <v>47</v>
      </c>
      <c r="D92" s="14">
        <v>106.3</v>
      </c>
      <c r="E92" s="1">
        <v>106.4</v>
      </c>
      <c r="F92" s="1">
        <v>106</v>
      </c>
      <c r="G92" s="1">
        <v>105.9</v>
      </c>
      <c r="H92" s="1">
        <v>106</v>
      </c>
      <c r="I92" s="1">
        <v>104.7</v>
      </c>
      <c r="J92" s="1">
        <v>107.6</v>
      </c>
      <c r="K92" s="1">
        <v>105.2</v>
      </c>
      <c r="L92" s="16">
        <v>106.8</v>
      </c>
      <c r="N92" s="14"/>
      <c r="O92" s="17" t="s">
        <v>47</v>
      </c>
      <c r="P92" s="14">
        <v>106.4</v>
      </c>
      <c r="Q92" s="1">
        <v>106.5</v>
      </c>
      <c r="R92" s="1">
        <v>105.9</v>
      </c>
      <c r="S92" s="1">
        <v>106</v>
      </c>
      <c r="T92" s="1">
        <v>106.3</v>
      </c>
      <c r="U92" s="1">
        <v>104.8</v>
      </c>
      <c r="V92" s="1">
        <v>107.4</v>
      </c>
      <c r="W92" s="1">
        <v>104.7</v>
      </c>
      <c r="X92" s="16">
        <v>106.5</v>
      </c>
      <c r="Z92" s="14"/>
      <c r="AA92" s="17" t="s">
        <v>47</v>
      </c>
      <c r="AB92" s="14">
        <v>106.4</v>
      </c>
      <c r="AC92" s="1">
        <v>106.4</v>
      </c>
      <c r="AD92" s="1">
        <v>106</v>
      </c>
      <c r="AE92" s="1">
        <v>106.1</v>
      </c>
      <c r="AF92" s="1">
        <v>106.1</v>
      </c>
      <c r="AG92" s="1">
        <v>104.8</v>
      </c>
      <c r="AH92" s="1">
        <v>107.4</v>
      </c>
      <c r="AI92" s="1">
        <v>105</v>
      </c>
      <c r="AJ92" s="16">
        <v>106.8</v>
      </c>
      <c r="AK92" s="1"/>
      <c r="AL92" s="14"/>
      <c r="AM92" s="17" t="s">
        <v>47</v>
      </c>
      <c r="AN92" s="14">
        <v>106.3</v>
      </c>
      <c r="AO92" s="1">
        <v>106.4</v>
      </c>
      <c r="AP92" s="1">
        <v>106</v>
      </c>
      <c r="AQ92" s="1">
        <v>105.8</v>
      </c>
      <c r="AR92" s="1">
        <v>106.1</v>
      </c>
      <c r="AS92" s="1">
        <v>104.8</v>
      </c>
      <c r="AT92" s="1">
        <v>107.6</v>
      </c>
      <c r="AU92" s="1">
        <v>105.1</v>
      </c>
      <c r="AV92" s="16">
        <v>107</v>
      </c>
      <c r="AW92" s="1"/>
      <c r="AX92" s="14"/>
      <c r="AY92" s="17" t="s">
        <v>47</v>
      </c>
      <c r="AZ92" s="14">
        <v>106.4</v>
      </c>
      <c r="BA92" s="1">
        <v>106.4</v>
      </c>
      <c r="BB92" s="1">
        <v>106</v>
      </c>
      <c r="BC92" s="1">
        <v>105.8</v>
      </c>
      <c r="BD92" s="1">
        <v>106</v>
      </c>
      <c r="BE92" s="1">
        <v>104.6</v>
      </c>
      <c r="BF92" s="1">
        <v>107.7</v>
      </c>
      <c r="BG92" s="1">
        <v>105.6</v>
      </c>
      <c r="BH92" s="16">
        <v>106.8</v>
      </c>
      <c r="BI92" s="1"/>
      <c r="BJ92" s="14"/>
      <c r="BK92" s="17" t="s">
        <v>47</v>
      </c>
      <c r="BL92" s="14">
        <v>106.2</v>
      </c>
      <c r="BM92" s="1">
        <v>106.2</v>
      </c>
      <c r="BN92" s="1">
        <v>105.8</v>
      </c>
      <c r="BO92" s="1">
        <v>105.9</v>
      </c>
      <c r="BP92" s="1">
        <v>105.4</v>
      </c>
      <c r="BQ92" s="1">
        <v>0</v>
      </c>
      <c r="BR92" s="1">
        <v>107.5</v>
      </c>
      <c r="BS92" s="1">
        <v>106.6</v>
      </c>
      <c r="BT92" s="16">
        <v>106.6</v>
      </c>
      <c r="BU92" s="1"/>
      <c r="BV92" s="14"/>
      <c r="BW92" s="17" t="s">
        <v>47</v>
      </c>
      <c r="BX92" s="14">
        <v>106.2</v>
      </c>
      <c r="BY92" s="1">
        <v>106.1</v>
      </c>
      <c r="BZ92" s="1">
        <v>106</v>
      </c>
      <c r="CA92" s="1">
        <v>105.8</v>
      </c>
      <c r="CB92" s="1">
        <v>105.9</v>
      </c>
      <c r="CC92" s="1">
        <v>0</v>
      </c>
      <c r="CD92" s="1">
        <v>107.4</v>
      </c>
      <c r="CE92" s="1">
        <v>0</v>
      </c>
      <c r="CF92" s="16">
        <v>106.9</v>
      </c>
      <c r="CG92" s="1"/>
      <c r="CH92" s="14"/>
      <c r="CI92" s="17" t="s">
        <v>47</v>
      </c>
      <c r="CJ92" s="14">
        <v>106</v>
      </c>
      <c r="CK92" s="1">
        <v>0</v>
      </c>
      <c r="CL92" s="1">
        <v>105.6</v>
      </c>
      <c r="CM92" s="1">
        <v>105.7</v>
      </c>
      <c r="CN92" s="1">
        <v>105.7</v>
      </c>
      <c r="CO92" s="1">
        <v>0</v>
      </c>
      <c r="CP92" s="1">
        <v>107.7</v>
      </c>
      <c r="CQ92" s="1">
        <v>0</v>
      </c>
      <c r="CR92" s="16">
        <v>106.5</v>
      </c>
    </row>
    <row r="93" spans="2:96" x14ac:dyDescent="0.45">
      <c r="B93" s="23"/>
      <c r="C93" s="24" t="s">
        <v>48</v>
      </c>
      <c r="D93" s="23">
        <v>106.1</v>
      </c>
      <c r="E93" s="25">
        <v>106.1</v>
      </c>
      <c r="F93" s="25">
        <v>105.7</v>
      </c>
      <c r="G93" s="25">
        <v>105.7</v>
      </c>
      <c r="H93" s="25">
        <v>105.8</v>
      </c>
      <c r="I93" s="25">
        <v>104.6</v>
      </c>
      <c r="J93" s="25">
        <v>107.2</v>
      </c>
      <c r="K93" s="25">
        <v>104.9</v>
      </c>
      <c r="L93" s="26">
        <v>106.6</v>
      </c>
      <c r="N93" s="23"/>
      <c r="O93" s="24" t="s">
        <v>48</v>
      </c>
      <c r="P93" s="23">
        <v>106.2</v>
      </c>
      <c r="Q93" s="25">
        <v>106.2</v>
      </c>
      <c r="R93" s="25">
        <v>105.7</v>
      </c>
      <c r="S93" s="25">
        <v>105.7</v>
      </c>
      <c r="T93" s="25">
        <v>106</v>
      </c>
      <c r="U93" s="25">
        <v>104.7</v>
      </c>
      <c r="V93" s="25">
        <v>107</v>
      </c>
      <c r="W93" s="25">
        <v>104.6</v>
      </c>
      <c r="X93" s="26">
        <v>106.2</v>
      </c>
      <c r="Z93" s="23"/>
      <c r="AA93" s="24" t="s">
        <v>48</v>
      </c>
      <c r="AB93" s="23">
        <v>106.2</v>
      </c>
      <c r="AC93" s="25">
        <v>106.2</v>
      </c>
      <c r="AD93" s="25">
        <v>105.8</v>
      </c>
      <c r="AE93" s="25">
        <v>105.8</v>
      </c>
      <c r="AF93" s="25">
        <v>105.9</v>
      </c>
      <c r="AG93" s="25">
        <v>104.7</v>
      </c>
      <c r="AH93" s="25">
        <v>107.1</v>
      </c>
      <c r="AI93" s="25">
        <v>104.8</v>
      </c>
      <c r="AJ93" s="26">
        <v>106.6</v>
      </c>
      <c r="AK93" s="1"/>
      <c r="AL93" s="23"/>
      <c r="AM93" s="24" t="s">
        <v>48</v>
      </c>
      <c r="AN93" s="23">
        <v>106.1</v>
      </c>
      <c r="AO93" s="25">
        <v>106.2</v>
      </c>
      <c r="AP93" s="25">
        <v>105.8</v>
      </c>
      <c r="AQ93" s="25">
        <v>105.6</v>
      </c>
      <c r="AR93" s="25">
        <v>106</v>
      </c>
      <c r="AS93" s="25">
        <v>104.7</v>
      </c>
      <c r="AT93" s="25">
        <v>107.2</v>
      </c>
      <c r="AU93" s="25">
        <v>104.8</v>
      </c>
      <c r="AV93" s="26">
        <v>106.8</v>
      </c>
      <c r="AW93" s="1"/>
      <c r="AX93" s="23"/>
      <c r="AY93" s="24" t="s">
        <v>48</v>
      </c>
      <c r="AZ93" s="23">
        <v>106.2</v>
      </c>
      <c r="BA93" s="25">
        <v>106.2</v>
      </c>
      <c r="BB93" s="25">
        <v>105.8</v>
      </c>
      <c r="BC93" s="25">
        <v>105.8</v>
      </c>
      <c r="BD93" s="25">
        <v>105.8</v>
      </c>
      <c r="BE93" s="25">
        <v>104.5</v>
      </c>
      <c r="BF93" s="25">
        <v>107.3</v>
      </c>
      <c r="BG93" s="25">
        <v>105.1</v>
      </c>
      <c r="BH93" s="26">
        <v>106.5</v>
      </c>
      <c r="BI93" s="1"/>
      <c r="BJ93" s="23"/>
      <c r="BK93" s="24" t="s">
        <v>48</v>
      </c>
      <c r="BL93" s="23">
        <v>106</v>
      </c>
      <c r="BM93" s="25">
        <v>106</v>
      </c>
      <c r="BN93" s="25">
        <v>105.6</v>
      </c>
      <c r="BO93" s="25">
        <v>105.7</v>
      </c>
      <c r="BP93" s="25">
        <v>105.2</v>
      </c>
      <c r="BQ93" s="25">
        <v>0</v>
      </c>
      <c r="BR93" s="25">
        <v>107.3</v>
      </c>
      <c r="BS93" s="25">
        <v>105.8</v>
      </c>
      <c r="BT93" s="26">
        <v>106.4</v>
      </c>
      <c r="BU93" s="1"/>
      <c r="BV93" s="23"/>
      <c r="BW93" s="24" t="s">
        <v>48</v>
      </c>
      <c r="BX93" s="23">
        <v>106</v>
      </c>
      <c r="BY93" s="25">
        <v>105.7</v>
      </c>
      <c r="BZ93" s="25">
        <v>105.7</v>
      </c>
      <c r="CA93" s="25">
        <v>105.7</v>
      </c>
      <c r="CB93" s="25">
        <v>105.7</v>
      </c>
      <c r="CC93" s="25">
        <v>0</v>
      </c>
      <c r="CD93" s="25">
        <v>106.9</v>
      </c>
      <c r="CE93" s="25">
        <v>0</v>
      </c>
      <c r="CF93" s="26">
        <v>106.8</v>
      </c>
      <c r="CG93" s="1"/>
      <c r="CH93" s="23"/>
      <c r="CI93" s="24" t="s">
        <v>48</v>
      </c>
      <c r="CJ93" s="23">
        <v>105.9</v>
      </c>
      <c r="CK93" s="25">
        <v>0</v>
      </c>
      <c r="CL93" s="25">
        <v>105.4</v>
      </c>
      <c r="CM93" s="25">
        <v>105.5</v>
      </c>
      <c r="CN93" s="25">
        <v>105.5</v>
      </c>
      <c r="CO93" s="25">
        <v>0</v>
      </c>
      <c r="CP93" s="25">
        <v>107.4</v>
      </c>
      <c r="CQ93" s="25">
        <v>0</v>
      </c>
      <c r="CR93" s="26">
        <v>106.5</v>
      </c>
    </row>
    <row r="94" spans="2:96" x14ac:dyDescent="0.45">
      <c r="B94" s="14" t="s">
        <v>54</v>
      </c>
      <c r="C94" s="18" t="s">
        <v>37</v>
      </c>
      <c r="D94" s="14">
        <v>106.1</v>
      </c>
      <c r="E94" s="1">
        <v>106.1</v>
      </c>
      <c r="F94" s="1">
        <v>105.8</v>
      </c>
      <c r="G94" s="1">
        <v>105.8</v>
      </c>
      <c r="H94" s="1">
        <v>105.7</v>
      </c>
      <c r="I94" s="1">
        <v>104.4</v>
      </c>
      <c r="J94" s="1">
        <v>107.3</v>
      </c>
      <c r="K94" s="1">
        <v>104.8</v>
      </c>
      <c r="L94" s="16">
        <v>106.4</v>
      </c>
      <c r="N94" s="14" t="s">
        <v>54</v>
      </c>
      <c r="O94" s="18" t="s">
        <v>37</v>
      </c>
      <c r="P94" s="14">
        <v>106.1</v>
      </c>
      <c r="Q94" s="1">
        <v>106.1</v>
      </c>
      <c r="R94" s="1">
        <v>105.7</v>
      </c>
      <c r="S94" s="1">
        <v>105.8</v>
      </c>
      <c r="T94" s="1">
        <v>105.9</v>
      </c>
      <c r="U94" s="1">
        <v>104.5</v>
      </c>
      <c r="V94" s="1">
        <v>107</v>
      </c>
      <c r="W94" s="1">
        <v>104.4</v>
      </c>
      <c r="X94" s="16">
        <v>106</v>
      </c>
      <c r="Z94" s="14" t="s">
        <v>54</v>
      </c>
      <c r="AA94" s="18" t="s">
        <v>37</v>
      </c>
      <c r="AB94" s="14">
        <v>106.1</v>
      </c>
      <c r="AC94" s="1">
        <v>106.2</v>
      </c>
      <c r="AD94" s="1">
        <v>105.8</v>
      </c>
      <c r="AE94" s="1">
        <v>105.8</v>
      </c>
      <c r="AF94" s="1">
        <v>105.8</v>
      </c>
      <c r="AG94" s="1">
        <v>104.5</v>
      </c>
      <c r="AH94" s="1">
        <v>107.1</v>
      </c>
      <c r="AI94" s="1">
        <v>104.7</v>
      </c>
      <c r="AJ94" s="16">
        <v>106.4</v>
      </c>
      <c r="AK94" s="1"/>
      <c r="AL94" s="14" t="s">
        <v>54</v>
      </c>
      <c r="AM94" s="18" t="s">
        <v>37</v>
      </c>
      <c r="AN94" s="14">
        <v>106.1</v>
      </c>
      <c r="AO94" s="1">
        <v>106.2</v>
      </c>
      <c r="AP94" s="1">
        <v>105.8</v>
      </c>
      <c r="AQ94" s="1">
        <v>105.6</v>
      </c>
      <c r="AR94" s="1">
        <v>105.9</v>
      </c>
      <c r="AS94" s="1">
        <v>104.5</v>
      </c>
      <c r="AT94" s="1">
        <v>107.2</v>
      </c>
      <c r="AU94" s="1">
        <v>104.7</v>
      </c>
      <c r="AV94" s="16">
        <v>106.6</v>
      </c>
      <c r="AW94" s="1"/>
      <c r="AX94" s="14" t="s">
        <v>54</v>
      </c>
      <c r="AY94" s="18" t="s">
        <v>37</v>
      </c>
      <c r="AZ94" s="14">
        <v>106.2</v>
      </c>
      <c r="BA94" s="1">
        <v>106.2</v>
      </c>
      <c r="BB94" s="1">
        <v>105.8</v>
      </c>
      <c r="BC94" s="1">
        <v>105.9</v>
      </c>
      <c r="BD94" s="1">
        <v>105.7</v>
      </c>
      <c r="BE94" s="1">
        <v>104.4</v>
      </c>
      <c r="BF94" s="1">
        <v>107.5</v>
      </c>
      <c r="BG94" s="1">
        <v>105</v>
      </c>
      <c r="BH94" s="16">
        <v>106.4</v>
      </c>
      <c r="BI94" s="1"/>
      <c r="BJ94" s="14" t="s">
        <v>54</v>
      </c>
      <c r="BK94" s="18" t="s">
        <v>37</v>
      </c>
      <c r="BL94" s="14">
        <v>106.1</v>
      </c>
      <c r="BM94" s="1">
        <v>106</v>
      </c>
      <c r="BN94" s="1">
        <v>105.6</v>
      </c>
      <c r="BO94" s="1">
        <v>105.9</v>
      </c>
      <c r="BP94" s="1">
        <v>105.3</v>
      </c>
      <c r="BQ94" s="1">
        <v>0</v>
      </c>
      <c r="BR94" s="1">
        <v>107.4</v>
      </c>
      <c r="BS94" s="1">
        <v>105.7</v>
      </c>
      <c r="BT94" s="16">
        <v>106.3</v>
      </c>
      <c r="BU94" s="1"/>
      <c r="BV94" s="14" t="s">
        <v>54</v>
      </c>
      <c r="BW94" s="18" t="s">
        <v>37</v>
      </c>
      <c r="BX94" s="14">
        <v>106.1</v>
      </c>
      <c r="BY94" s="1">
        <v>105.8</v>
      </c>
      <c r="BZ94" s="1">
        <v>105.7</v>
      </c>
      <c r="CA94" s="1">
        <v>105.8</v>
      </c>
      <c r="CB94" s="1">
        <v>105.6</v>
      </c>
      <c r="CC94" s="1">
        <v>0</v>
      </c>
      <c r="CD94" s="1">
        <v>107.1</v>
      </c>
      <c r="CE94" s="1">
        <v>0</v>
      </c>
      <c r="CF94" s="16">
        <v>106.7</v>
      </c>
      <c r="CG94" s="1"/>
      <c r="CH94" s="14" t="s">
        <v>54</v>
      </c>
      <c r="CI94" s="18" t="s">
        <v>37</v>
      </c>
      <c r="CJ94" s="14">
        <v>105.9</v>
      </c>
      <c r="CK94" s="1">
        <v>0</v>
      </c>
      <c r="CL94" s="1">
        <v>105.4</v>
      </c>
      <c r="CM94" s="1">
        <v>105.5</v>
      </c>
      <c r="CN94" s="1">
        <v>105.4</v>
      </c>
      <c r="CO94" s="1">
        <v>0</v>
      </c>
      <c r="CP94" s="1">
        <v>107.6</v>
      </c>
      <c r="CQ94" s="1">
        <v>0</v>
      </c>
      <c r="CR94" s="16">
        <v>106.3</v>
      </c>
    </row>
    <row r="95" spans="2:96" x14ac:dyDescent="0.45">
      <c r="B95" s="14"/>
      <c r="C95" s="17" t="s">
        <v>38</v>
      </c>
      <c r="D95" s="14">
        <v>106.4</v>
      </c>
      <c r="E95" s="1">
        <v>106.4</v>
      </c>
      <c r="F95" s="1">
        <v>106.1</v>
      </c>
      <c r="G95" s="1">
        <v>106.1</v>
      </c>
      <c r="H95" s="1">
        <v>106.1</v>
      </c>
      <c r="I95" s="1">
        <v>104.6</v>
      </c>
      <c r="J95" s="1">
        <v>107.7</v>
      </c>
      <c r="K95" s="1">
        <v>105.1</v>
      </c>
      <c r="L95" s="16">
        <v>106.7</v>
      </c>
      <c r="N95" s="14"/>
      <c r="O95" s="17" t="s">
        <v>38</v>
      </c>
      <c r="P95" s="14">
        <v>106.3</v>
      </c>
      <c r="Q95" s="1">
        <v>106.4</v>
      </c>
      <c r="R95" s="1">
        <v>106</v>
      </c>
      <c r="S95" s="1">
        <v>106</v>
      </c>
      <c r="T95" s="1">
        <v>106.3</v>
      </c>
      <c r="U95" s="1">
        <v>104.7</v>
      </c>
      <c r="V95" s="1">
        <v>107.4</v>
      </c>
      <c r="W95" s="1">
        <v>104.6</v>
      </c>
      <c r="X95" s="16">
        <v>106.2</v>
      </c>
      <c r="Z95" s="14"/>
      <c r="AA95" s="17" t="s">
        <v>38</v>
      </c>
      <c r="AB95" s="14">
        <v>106.4</v>
      </c>
      <c r="AC95" s="1">
        <v>106.5</v>
      </c>
      <c r="AD95" s="1">
        <v>106.1</v>
      </c>
      <c r="AE95" s="1">
        <v>106.1</v>
      </c>
      <c r="AF95" s="1">
        <v>106.2</v>
      </c>
      <c r="AG95" s="1">
        <v>104.6</v>
      </c>
      <c r="AH95" s="1">
        <v>107.5</v>
      </c>
      <c r="AI95" s="1">
        <v>104.9</v>
      </c>
      <c r="AJ95" s="16">
        <v>106.6</v>
      </c>
      <c r="AK95" s="1"/>
      <c r="AL95" s="14"/>
      <c r="AM95" s="17" t="s">
        <v>38</v>
      </c>
      <c r="AN95" s="14">
        <v>106.4</v>
      </c>
      <c r="AO95" s="1">
        <v>106.5</v>
      </c>
      <c r="AP95" s="1">
        <v>106.1</v>
      </c>
      <c r="AQ95" s="1">
        <v>105.9</v>
      </c>
      <c r="AR95" s="1">
        <v>106.3</v>
      </c>
      <c r="AS95" s="1">
        <v>104.7</v>
      </c>
      <c r="AT95" s="1">
        <v>107.7</v>
      </c>
      <c r="AU95" s="1">
        <v>105</v>
      </c>
      <c r="AV95" s="16">
        <v>106.9</v>
      </c>
      <c r="AW95" s="1"/>
      <c r="AX95" s="14"/>
      <c r="AY95" s="17" t="s">
        <v>38</v>
      </c>
      <c r="AZ95" s="14">
        <v>106.5</v>
      </c>
      <c r="BA95" s="1">
        <v>106.6</v>
      </c>
      <c r="BB95" s="1">
        <v>106.2</v>
      </c>
      <c r="BC95" s="1">
        <v>106.2</v>
      </c>
      <c r="BD95" s="1">
        <v>106.1</v>
      </c>
      <c r="BE95" s="1">
        <v>104.5</v>
      </c>
      <c r="BF95" s="1">
        <v>107.9</v>
      </c>
      <c r="BG95" s="1">
        <v>105.4</v>
      </c>
      <c r="BH95" s="16">
        <v>106.6</v>
      </c>
      <c r="BI95" s="1"/>
      <c r="BJ95" s="14"/>
      <c r="BK95" s="17" t="s">
        <v>38</v>
      </c>
      <c r="BL95" s="14">
        <v>106.4</v>
      </c>
      <c r="BM95" s="1">
        <v>106.4</v>
      </c>
      <c r="BN95" s="1">
        <v>106</v>
      </c>
      <c r="BO95" s="1">
        <v>106.1</v>
      </c>
      <c r="BP95" s="1">
        <v>105.5</v>
      </c>
      <c r="BQ95" s="1">
        <v>0</v>
      </c>
      <c r="BR95" s="1">
        <v>107.8</v>
      </c>
      <c r="BS95" s="1">
        <v>106.2</v>
      </c>
      <c r="BT95" s="16">
        <v>106.6</v>
      </c>
      <c r="BU95" s="1"/>
      <c r="BV95" s="14"/>
      <c r="BW95" s="17" t="s">
        <v>38</v>
      </c>
      <c r="BX95" s="14">
        <v>106.4</v>
      </c>
      <c r="BY95" s="1">
        <v>106.1</v>
      </c>
      <c r="BZ95" s="1">
        <v>106.2</v>
      </c>
      <c r="CA95" s="1">
        <v>106</v>
      </c>
      <c r="CB95" s="1">
        <v>106.1</v>
      </c>
      <c r="CC95" s="1">
        <v>0</v>
      </c>
      <c r="CD95" s="1">
        <v>107.5</v>
      </c>
      <c r="CE95" s="1">
        <v>0</v>
      </c>
      <c r="CF95" s="16">
        <v>107</v>
      </c>
      <c r="CG95" s="1"/>
      <c r="CH95" s="14"/>
      <c r="CI95" s="17" t="s">
        <v>38</v>
      </c>
      <c r="CJ95" s="14">
        <v>106.2</v>
      </c>
      <c r="CK95" s="1">
        <v>0</v>
      </c>
      <c r="CL95" s="1">
        <v>105.8</v>
      </c>
      <c r="CM95" s="1">
        <v>105.8</v>
      </c>
      <c r="CN95" s="1">
        <v>105.8</v>
      </c>
      <c r="CO95" s="1">
        <v>0</v>
      </c>
      <c r="CP95" s="1">
        <v>108.1</v>
      </c>
      <c r="CQ95" s="1">
        <v>0</v>
      </c>
      <c r="CR95" s="16">
        <v>106.6</v>
      </c>
    </row>
    <row r="96" spans="2:96" x14ac:dyDescent="0.45">
      <c r="B96" s="14"/>
      <c r="C96" s="17" t="s">
        <v>62</v>
      </c>
      <c r="D96" s="14">
        <v>107</v>
      </c>
      <c r="E96" s="1">
        <v>106.9</v>
      </c>
      <c r="F96" s="1">
        <v>106.6</v>
      </c>
      <c r="G96" s="1">
        <v>106.5</v>
      </c>
      <c r="H96" s="1">
        <v>106.6</v>
      </c>
      <c r="I96" s="1">
        <v>105.5</v>
      </c>
      <c r="J96" s="1">
        <v>108</v>
      </c>
      <c r="K96" s="1">
        <v>105.4</v>
      </c>
      <c r="L96" s="16">
        <v>107.2</v>
      </c>
      <c r="N96" s="14"/>
      <c r="O96" s="17" t="s">
        <v>39</v>
      </c>
      <c r="P96" s="14">
        <v>106.8</v>
      </c>
      <c r="Q96" s="1">
        <v>106.8</v>
      </c>
      <c r="R96" s="1">
        <v>106.4</v>
      </c>
      <c r="S96" s="1">
        <v>106.4</v>
      </c>
      <c r="T96" s="1">
        <v>106.8</v>
      </c>
      <c r="U96" s="1">
        <v>105.5</v>
      </c>
      <c r="V96" s="1">
        <v>107.7</v>
      </c>
      <c r="W96" s="1">
        <v>105</v>
      </c>
      <c r="X96" s="16">
        <v>106.6</v>
      </c>
      <c r="Z96" s="14"/>
      <c r="AA96" s="17" t="s">
        <v>39</v>
      </c>
      <c r="AB96" s="14">
        <v>107</v>
      </c>
      <c r="AC96" s="1">
        <v>106.9</v>
      </c>
      <c r="AD96" s="1">
        <v>106.6</v>
      </c>
      <c r="AE96" s="1">
        <v>106.5</v>
      </c>
      <c r="AF96" s="1">
        <v>106.8</v>
      </c>
      <c r="AG96" s="1">
        <v>105.5</v>
      </c>
      <c r="AH96" s="1">
        <v>107.8</v>
      </c>
      <c r="AI96" s="1">
        <v>105.3</v>
      </c>
      <c r="AJ96" s="16">
        <v>107.1</v>
      </c>
      <c r="AK96" s="1"/>
      <c r="AL96" s="14"/>
      <c r="AM96" s="17" t="s">
        <v>39</v>
      </c>
      <c r="AN96" s="14">
        <v>107</v>
      </c>
      <c r="AO96" s="1">
        <v>107</v>
      </c>
      <c r="AP96" s="1">
        <v>106.6</v>
      </c>
      <c r="AQ96" s="1">
        <v>106.3</v>
      </c>
      <c r="AR96" s="1">
        <v>106.9</v>
      </c>
      <c r="AS96" s="1">
        <v>105.6</v>
      </c>
      <c r="AT96" s="1">
        <v>108</v>
      </c>
      <c r="AU96" s="1">
        <v>105.3</v>
      </c>
      <c r="AV96" s="16">
        <v>107.4</v>
      </c>
      <c r="AW96" s="1"/>
      <c r="AX96" s="14"/>
      <c r="AY96" s="17" t="s">
        <v>39</v>
      </c>
      <c r="AZ96" s="14">
        <v>107.1</v>
      </c>
      <c r="BA96" s="1">
        <v>107</v>
      </c>
      <c r="BB96" s="1">
        <v>106.6</v>
      </c>
      <c r="BC96" s="1">
        <v>106.6</v>
      </c>
      <c r="BD96" s="1">
        <v>106.6</v>
      </c>
      <c r="BE96" s="1">
        <v>105.5</v>
      </c>
      <c r="BF96" s="1">
        <v>108.2</v>
      </c>
      <c r="BG96" s="1">
        <v>105.6</v>
      </c>
      <c r="BH96" s="16">
        <v>107.1</v>
      </c>
      <c r="BI96" s="1"/>
      <c r="BJ96" s="14"/>
      <c r="BK96" s="17" t="s">
        <v>39</v>
      </c>
      <c r="BL96" s="14">
        <v>107</v>
      </c>
      <c r="BM96" s="1">
        <v>106.7</v>
      </c>
      <c r="BN96" s="1">
        <v>106.5</v>
      </c>
      <c r="BO96" s="1">
        <v>106.6</v>
      </c>
      <c r="BP96" s="1">
        <v>106.1</v>
      </c>
      <c r="BQ96" s="1">
        <v>0</v>
      </c>
      <c r="BR96" s="1">
        <v>108.1</v>
      </c>
      <c r="BS96" s="1">
        <v>106.3</v>
      </c>
      <c r="BT96" s="16">
        <v>107.1</v>
      </c>
      <c r="BU96" s="1"/>
      <c r="BV96" s="14"/>
      <c r="BW96" s="17" t="s">
        <v>39</v>
      </c>
      <c r="BX96" s="14">
        <v>106.9</v>
      </c>
      <c r="BY96" s="1">
        <v>106.5</v>
      </c>
      <c r="BZ96" s="1">
        <v>106.6</v>
      </c>
      <c r="CA96" s="1">
        <v>106.4</v>
      </c>
      <c r="CB96" s="1">
        <v>106.5</v>
      </c>
      <c r="CC96" s="1">
        <v>0</v>
      </c>
      <c r="CD96" s="1">
        <v>107.8</v>
      </c>
      <c r="CE96" s="1">
        <v>0</v>
      </c>
      <c r="CF96" s="16">
        <v>107.5</v>
      </c>
      <c r="CG96" s="1"/>
      <c r="CH96" s="14"/>
      <c r="CI96" s="17" t="s">
        <v>39</v>
      </c>
      <c r="CJ96" s="14">
        <v>106.7</v>
      </c>
      <c r="CK96" s="1">
        <v>0</v>
      </c>
      <c r="CL96" s="1">
        <v>106.2</v>
      </c>
      <c r="CM96" s="1">
        <v>106.1</v>
      </c>
      <c r="CN96" s="1">
        <v>106.3</v>
      </c>
      <c r="CO96" s="1">
        <v>0</v>
      </c>
      <c r="CP96" s="1">
        <v>108.3</v>
      </c>
      <c r="CQ96" s="1">
        <v>0</v>
      </c>
      <c r="CR96" s="16">
        <v>107.1</v>
      </c>
    </row>
    <row r="97" spans="2:96" x14ac:dyDescent="0.45">
      <c r="B97" s="14"/>
      <c r="C97" s="17" t="s">
        <v>40</v>
      </c>
      <c r="D97" s="14">
        <v>107.6</v>
      </c>
      <c r="E97" s="1">
        <v>107.5</v>
      </c>
      <c r="F97" s="1">
        <v>107.2</v>
      </c>
      <c r="G97" s="1">
        <v>107.1</v>
      </c>
      <c r="H97" s="1">
        <v>107.2</v>
      </c>
      <c r="I97" s="1">
        <v>106</v>
      </c>
      <c r="J97" s="1">
        <v>108.5</v>
      </c>
      <c r="K97" s="1">
        <v>106.1</v>
      </c>
      <c r="L97" s="16">
        <v>108</v>
      </c>
      <c r="N97" s="14"/>
      <c r="O97" s="17" t="s">
        <v>40</v>
      </c>
      <c r="P97" s="14">
        <v>107.7</v>
      </c>
      <c r="Q97" s="1">
        <v>107.5</v>
      </c>
      <c r="R97" s="1">
        <v>107.2</v>
      </c>
      <c r="S97" s="1">
        <v>107.1</v>
      </c>
      <c r="T97" s="1">
        <v>107.5</v>
      </c>
      <c r="U97" s="1">
        <v>106.1</v>
      </c>
      <c r="V97" s="1">
        <v>108.3</v>
      </c>
      <c r="W97" s="1">
        <v>105.8</v>
      </c>
      <c r="X97" s="16">
        <v>107.7</v>
      </c>
      <c r="Z97" s="14"/>
      <c r="AA97" s="17" t="s">
        <v>40</v>
      </c>
      <c r="AB97" s="14">
        <v>107.7</v>
      </c>
      <c r="AC97" s="1">
        <v>107.6</v>
      </c>
      <c r="AD97" s="1">
        <v>107.3</v>
      </c>
      <c r="AE97" s="1">
        <v>107.1</v>
      </c>
      <c r="AF97" s="1">
        <v>107.4</v>
      </c>
      <c r="AG97" s="1">
        <v>106.1</v>
      </c>
      <c r="AH97" s="1">
        <v>108.4</v>
      </c>
      <c r="AI97" s="1">
        <v>106</v>
      </c>
      <c r="AJ97" s="16">
        <v>108</v>
      </c>
      <c r="AK97" s="1"/>
      <c r="AL97" s="14"/>
      <c r="AM97" s="17" t="s">
        <v>40</v>
      </c>
      <c r="AN97" s="14">
        <v>107.6</v>
      </c>
      <c r="AO97" s="1">
        <v>107.6</v>
      </c>
      <c r="AP97" s="1">
        <v>107.2</v>
      </c>
      <c r="AQ97" s="1">
        <v>106.9</v>
      </c>
      <c r="AR97" s="1">
        <v>107.5</v>
      </c>
      <c r="AS97" s="1">
        <v>106.1</v>
      </c>
      <c r="AT97" s="1">
        <v>108.5</v>
      </c>
      <c r="AU97" s="1">
        <v>105.9</v>
      </c>
      <c r="AV97" s="16">
        <v>108.2</v>
      </c>
      <c r="AW97" s="1"/>
      <c r="AX97" s="14"/>
      <c r="AY97" s="17" t="s">
        <v>40</v>
      </c>
      <c r="AZ97" s="14">
        <v>107.7</v>
      </c>
      <c r="BA97" s="1">
        <v>107.5</v>
      </c>
      <c r="BB97" s="1">
        <v>107.2</v>
      </c>
      <c r="BC97" s="1">
        <v>107.2</v>
      </c>
      <c r="BD97" s="1">
        <v>107.1</v>
      </c>
      <c r="BE97" s="1">
        <v>106</v>
      </c>
      <c r="BF97" s="1">
        <v>108.6</v>
      </c>
      <c r="BG97" s="1">
        <v>106.3</v>
      </c>
      <c r="BH97" s="16">
        <v>107.9</v>
      </c>
      <c r="BI97" s="1"/>
      <c r="BJ97" s="14"/>
      <c r="BK97" s="17" t="s">
        <v>40</v>
      </c>
      <c r="BL97" s="14">
        <v>107.5</v>
      </c>
      <c r="BM97" s="1">
        <v>107.2</v>
      </c>
      <c r="BN97" s="1">
        <v>107</v>
      </c>
      <c r="BO97" s="1">
        <v>107.1</v>
      </c>
      <c r="BP97" s="1">
        <v>106.7</v>
      </c>
      <c r="BQ97" s="1">
        <v>0</v>
      </c>
      <c r="BR97" s="1">
        <v>108.5</v>
      </c>
      <c r="BS97" s="1">
        <v>107</v>
      </c>
      <c r="BT97" s="16">
        <v>107.8</v>
      </c>
      <c r="BU97" s="1"/>
      <c r="BV97" s="14"/>
      <c r="BW97" s="17" t="s">
        <v>40</v>
      </c>
      <c r="BX97" s="14">
        <v>107.4</v>
      </c>
      <c r="BY97" s="1">
        <v>107</v>
      </c>
      <c r="BZ97" s="1">
        <v>107</v>
      </c>
      <c r="CA97" s="1">
        <v>107</v>
      </c>
      <c r="CB97" s="1">
        <v>107</v>
      </c>
      <c r="CC97" s="1">
        <v>0</v>
      </c>
      <c r="CD97" s="1">
        <v>108.2</v>
      </c>
      <c r="CE97" s="1">
        <v>0</v>
      </c>
      <c r="CF97" s="16">
        <v>108.2</v>
      </c>
      <c r="CG97" s="1"/>
      <c r="CH97" s="14"/>
      <c r="CI97" s="17" t="s">
        <v>40</v>
      </c>
      <c r="CJ97" s="14">
        <v>107.3</v>
      </c>
      <c r="CK97" s="1">
        <v>0</v>
      </c>
      <c r="CL97" s="1">
        <v>106.7</v>
      </c>
      <c r="CM97" s="1">
        <v>106.7</v>
      </c>
      <c r="CN97" s="1">
        <v>106.8</v>
      </c>
      <c r="CO97" s="1">
        <v>0</v>
      </c>
      <c r="CP97" s="1">
        <v>108.6</v>
      </c>
      <c r="CQ97" s="1">
        <v>0</v>
      </c>
      <c r="CR97" s="16">
        <v>107.7</v>
      </c>
    </row>
    <row r="98" spans="2:96" x14ac:dyDescent="0.45">
      <c r="B98" s="14"/>
      <c r="C98" s="17" t="s">
        <v>41</v>
      </c>
      <c r="D98" s="14">
        <v>107.3</v>
      </c>
      <c r="E98" s="1">
        <v>107.2</v>
      </c>
      <c r="F98" s="1">
        <v>106.9</v>
      </c>
      <c r="G98" s="1">
        <v>106.8</v>
      </c>
      <c r="H98" s="1">
        <v>106.8</v>
      </c>
      <c r="I98" s="1">
        <v>105.7</v>
      </c>
      <c r="J98" s="1">
        <v>108.3</v>
      </c>
      <c r="K98" s="1">
        <v>105.7</v>
      </c>
      <c r="L98" s="16">
        <v>107.5</v>
      </c>
      <c r="N98" s="14"/>
      <c r="O98" s="17" t="s">
        <v>41</v>
      </c>
      <c r="P98" s="14">
        <v>107.3</v>
      </c>
      <c r="Q98" s="1">
        <v>107.1</v>
      </c>
      <c r="R98" s="1">
        <v>106.8</v>
      </c>
      <c r="S98" s="1">
        <v>106.8</v>
      </c>
      <c r="T98" s="1">
        <v>107.2</v>
      </c>
      <c r="U98" s="1">
        <v>105.7</v>
      </c>
      <c r="V98" s="1">
        <v>108.1</v>
      </c>
      <c r="W98" s="1">
        <v>105.3</v>
      </c>
      <c r="X98" s="16">
        <v>107.2</v>
      </c>
      <c r="Z98" s="14"/>
      <c r="AA98" s="17" t="s">
        <v>108</v>
      </c>
      <c r="AB98" s="14">
        <v>107.4</v>
      </c>
      <c r="AC98" s="1">
        <v>107.3</v>
      </c>
      <c r="AD98" s="1">
        <v>106.9</v>
      </c>
      <c r="AE98" s="1">
        <v>106.9</v>
      </c>
      <c r="AF98" s="1">
        <v>107.1</v>
      </c>
      <c r="AG98" s="1">
        <v>105.7</v>
      </c>
      <c r="AH98" s="1">
        <v>108.1</v>
      </c>
      <c r="AI98" s="1">
        <v>105.6</v>
      </c>
      <c r="AJ98" s="16">
        <v>107.5</v>
      </c>
      <c r="AK98" s="1"/>
      <c r="AL98" s="14"/>
      <c r="AM98" s="17" t="s">
        <v>108</v>
      </c>
      <c r="AN98" s="14">
        <v>107.3</v>
      </c>
      <c r="AO98" s="1">
        <v>107.3</v>
      </c>
      <c r="AP98" s="1">
        <v>106.8</v>
      </c>
      <c r="AQ98" s="1">
        <v>106.6</v>
      </c>
      <c r="AR98" s="1">
        <v>107</v>
      </c>
      <c r="AS98" s="1">
        <v>105.8</v>
      </c>
      <c r="AT98" s="1">
        <v>108.3</v>
      </c>
      <c r="AU98" s="1">
        <v>105.6</v>
      </c>
      <c r="AV98" s="16">
        <v>107.8</v>
      </c>
      <c r="AW98" s="1"/>
      <c r="AX98" s="14"/>
      <c r="AY98" s="17" t="s">
        <v>108</v>
      </c>
      <c r="AZ98" s="14">
        <v>107.4</v>
      </c>
      <c r="BA98" s="1">
        <v>107.3</v>
      </c>
      <c r="BB98" s="1">
        <v>106.9</v>
      </c>
      <c r="BC98" s="1">
        <v>107</v>
      </c>
      <c r="BD98" s="1">
        <v>106.7</v>
      </c>
      <c r="BE98" s="1">
        <v>105.7</v>
      </c>
      <c r="BF98" s="1">
        <v>108.5</v>
      </c>
      <c r="BG98" s="1">
        <v>106</v>
      </c>
      <c r="BH98" s="16">
        <v>107.4</v>
      </c>
      <c r="BI98" s="1"/>
      <c r="BJ98" s="14"/>
      <c r="BK98" s="17" t="s">
        <v>108</v>
      </c>
      <c r="BL98" s="14">
        <v>107.3</v>
      </c>
      <c r="BM98" s="1">
        <v>106.8</v>
      </c>
      <c r="BN98" s="1">
        <v>106.7</v>
      </c>
      <c r="BO98" s="1">
        <v>106.9</v>
      </c>
      <c r="BP98" s="1">
        <v>106.3</v>
      </c>
      <c r="BQ98" s="1">
        <v>0</v>
      </c>
      <c r="BR98" s="1">
        <v>108.4</v>
      </c>
      <c r="BS98" s="1">
        <v>106.8</v>
      </c>
      <c r="BT98" s="16">
        <v>107.3</v>
      </c>
      <c r="BU98" s="1"/>
      <c r="BV98" s="14"/>
      <c r="BW98" s="17" t="s">
        <v>108</v>
      </c>
      <c r="BX98" s="14">
        <v>107.1</v>
      </c>
      <c r="BY98" s="1">
        <v>106.8</v>
      </c>
      <c r="BZ98" s="1">
        <v>106.8</v>
      </c>
      <c r="CA98" s="1">
        <v>106.7</v>
      </c>
      <c r="CB98" s="1">
        <v>106.5</v>
      </c>
      <c r="CC98" s="1">
        <v>0</v>
      </c>
      <c r="CD98" s="1">
        <v>108.1</v>
      </c>
      <c r="CE98" s="1">
        <v>0</v>
      </c>
      <c r="CF98" s="16">
        <v>107.7</v>
      </c>
      <c r="CG98" s="1"/>
      <c r="CH98" s="14"/>
      <c r="CI98" s="17" t="s">
        <v>108</v>
      </c>
      <c r="CJ98" s="14">
        <v>106.9</v>
      </c>
      <c r="CK98" s="1">
        <v>0</v>
      </c>
      <c r="CL98" s="1">
        <v>106.3</v>
      </c>
      <c r="CM98" s="1">
        <v>106.4</v>
      </c>
      <c r="CN98" s="1">
        <v>106.3</v>
      </c>
      <c r="CO98" s="1">
        <v>0</v>
      </c>
      <c r="CP98" s="1">
        <v>108.5</v>
      </c>
      <c r="CQ98" s="1">
        <v>0</v>
      </c>
      <c r="CR98" s="16">
        <v>107.2</v>
      </c>
    </row>
    <row r="99" spans="2:96" x14ac:dyDescent="0.45">
      <c r="B99" s="14"/>
      <c r="C99" s="17" t="s">
        <v>42</v>
      </c>
      <c r="D99" s="14">
        <v>107.6</v>
      </c>
      <c r="E99" s="1">
        <v>107.4</v>
      </c>
      <c r="F99" s="1">
        <v>107.1</v>
      </c>
      <c r="G99" s="1">
        <v>107</v>
      </c>
      <c r="H99" s="1">
        <v>107</v>
      </c>
      <c r="I99" s="1">
        <v>105.8</v>
      </c>
      <c r="J99" s="1">
        <v>108.7</v>
      </c>
      <c r="K99" s="1">
        <v>105.8</v>
      </c>
      <c r="L99" s="16">
        <v>107.6</v>
      </c>
      <c r="N99" s="14"/>
      <c r="O99" s="17" t="s">
        <v>42</v>
      </c>
      <c r="P99" s="14">
        <v>107.5</v>
      </c>
      <c r="Q99" s="1">
        <v>107.2</v>
      </c>
      <c r="R99" s="1">
        <v>107</v>
      </c>
      <c r="S99" s="1">
        <v>106.9</v>
      </c>
      <c r="T99" s="1">
        <v>107.3</v>
      </c>
      <c r="U99" s="1">
        <v>105.8</v>
      </c>
      <c r="V99" s="1">
        <v>108.4</v>
      </c>
      <c r="W99" s="1">
        <v>105.5</v>
      </c>
      <c r="X99" s="16">
        <v>107.2</v>
      </c>
      <c r="Z99" s="14"/>
      <c r="AA99" s="17" t="s">
        <v>42</v>
      </c>
      <c r="AB99" s="14">
        <v>107.6</v>
      </c>
      <c r="AC99" s="1">
        <v>107.4</v>
      </c>
      <c r="AD99" s="1">
        <v>107.2</v>
      </c>
      <c r="AE99" s="1">
        <v>107</v>
      </c>
      <c r="AF99" s="1">
        <v>107.2</v>
      </c>
      <c r="AG99" s="1">
        <v>105.8</v>
      </c>
      <c r="AH99" s="1">
        <v>108.4</v>
      </c>
      <c r="AI99" s="1">
        <v>105.7</v>
      </c>
      <c r="AJ99" s="16">
        <v>107.6</v>
      </c>
      <c r="AK99" s="1"/>
      <c r="AL99" s="14"/>
      <c r="AM99" s="17" t="s">
        <v>42</v>
      </c>
      <c r="AN99" s="14">
        <v>107.5</v>
      </c>
      <c r="AO99" s="1">
        <v>107.4</v>
      </c>
      <c r="AP99" s="1">
        <v>107.1</v>
      </c>
      <c r="AQ99" s="1">
        <v>106.8</v>
      </c>
      <c r="AR99" s="1">
        <v>107.2</v>
      </c>
      <c r="AS99" s="1">
        <v>105.9</v>
      </c>
      <c r="AT99" s="1">
        <v>108.6</v>
      </c>
      <c r="AU99" s="1">
        <v>105.7</v>
      </c>
      <c r="AV99" s="16">
        <v>107.9</v>
      </c>
      <c r="AW99" s="1"/>
      <c r="AX99" s="14"/>
      <c r="AY99" s="17" t="s">
        <v>42</v>
      </c>
      <c r="AZ99" s="14">
        <v>107.7</v>
      </c>
      <c r="BA99" s="1">
        <v>107.4</v>
      </c>
      <c r="BB99" s="1">
        <v>107.1</v>
      </c>
      <c r="BC99" s="1">
        <v>107.3</v>
      </c>
      <c r="BD99" s="1">
        <v>106.8</v>
      </c>
      <c r="BE99" s="1">
        <v>105.7</v>
      </c>
      <c r="BF99" s="1">
        <v>108.8</v>
      </c>
      <c r="BG99" s="1">
        <v>106</v>
      </c>
      <c r="BH99" s="16">
        <v>107.5</v>
      </c>
      <c r="BI99" s="1"/>
      <c r="BJ99" s="14"/>
      <c r="BK99" s="17" t="s">
        <v>42</v>
      </c>
      <c r="BL99" s="14">
        <v>107.5</v>
      </c>
      <c r="BM99" s="1">
        <v>107</v>
      </c>
      <c r="BN99" s="1">
        <v>107</v>
      </c>
      <c r="BO99" s="1">
        <v>107.1</v>
      </c>
      <c r="BP99" s="1">
        <v>106.6</v>
      </c>
      <c r="BQ99" s="1">
        <v>0</v>
      </c>
      <c r="BR99" s="1">
        <v>108.8</v>
      </c>
      <c r="BS99" s="1">
        <v>106.7</v>
      </c>
      <c r="BT99" s="16">
        <v>107.5</v>
      </c>
      <c r="BU99" s="1"/>
      <c r="BV99" s="14"/>
      <c r="BW99" s="17" t="s">
        <v>42</v>
      </c>
      <c r="BX99" s="14">
        <v>107.4</v>
      </c>
      <c r="BY99" s="1">
        <v>106.9</v>
      </c>
      <c r="BZ99" s="1">
        <v>107</v>
      </c>
      <c r="CA99" s="1">
        <v>106.9</v>
      </c>
      <c r="CB99" s="1">
        <v>106.7</v>
      </c>
      <c r="CC99" s="1">
        <v>0</v>
      </c>
      <c r="CD99" s="1">
        <v>108.3</v>
      </c>
      <c r="CE99" s="1">
        <v>0</v>
      </c>
      <c r="CF99" s="16">
        <v>107.8</v>
      </c>
      <c r="CG99" s="1"/>
      <c r="CH99" s="14"/>
      <c r="CI99" s="17" t="s">
        <v>42</v>
      </c>
      <c r="CJ99" s="14">
        <v>107.2</v>
      </c>
      <c r="CK99" s="1">
        <v>0</v>
      </c>
      <c r="CL99" s="1">
        <v>106.6</v>
      </c>
      <c r="CM99" s="1">
        <v>106.6</v>
      </c>
      <c r="CN99" s="1">
        <v>106.5</v>
      </c>
      <c r="CO99" s="1">
        <v>0</v>
      </c>
      <c r="CP99" s="1">
        <v>108.9</v>
      </c>
      <c r="CQ99" s="1">
        <v>0</v>
      </c>
      <c r="CR99" s="16">
        <v>107.4</v>
      </c>
    </row>
    <row r="100" spans="2:96" x14ac:dyDescent="0.45">
      <c r="B100" s="14"/>
      <c r="C100" s="17" t="s">
        <v>43</v>
      </c>
      <c r="D100" s="14">
        <v>108.2</v>
      </c>
      <c r="E100" s="1">
        <v>107.9</v>
      </c>
      <c r="F100" s="1">
        <v>107.6</v>
      </c>
      <c r="G100" s="1">
        <v>107.5</v>
      </c>
      <c r="H100" s="1">
        <v>107.5</v>
      </c>
      <c r="I100" s="1">
        <v>106.2</v>
      </c>
      <c r="J100" s="1">
        <v>109.3</v>
      </c>
      <c r="K100" s="1">
        <v>106.3</v>
      </c>
      <c r="L100" s="16">
        <v>108.2</v>
      </c>
      <c r="N100" s="14"/>
      <c r="O100" s="17" t="s">
        <v>43</v>
      </c>
      <c r="P100" s="14">
        <v>108.1</v>
      </c>
      <c r="Q100" s="1">
        <v>107.8</v>
      </c>
      <c r="R100" s="1">
        <v>107.6</v>
      </c>
      <c r="S100" s="1">
        <v>107.4</v>
      </c>
      <c r="T100" s="1">
        <v>107.8</v>
      </c>
      <c r="U100" s="1">
        <v>106.3</v>
      </c>
      <c r="V100" s="1">
        <v>109.1</v>
      </c>
      <c r="W100" s="1">
        <v>106.1</v>
      </c>
      <c r="X100" s="16">
        <v>107.8</v>
      </c>
      <c r="Z100" s="14"/>
      <c r="AA100" s="17" t="s">
        <v>43</v>
      </c>
      <c r="AB100" s="14">
        <v>108.2</v>
      </c>
      <c r="AC100" s="1">
        <v>108</v>
      </c>
      <c r="AD100" s="1">
        <v>107.8</v>
      </c>
      <c r="AE100" s="1">
        <v>107.4</v>
      </c>
      <c r="AF100" s="1">
        <v>107.8</v>
      </c>
      <c r="AG100" s="1">
        <v>106.3</v>
      </c>
      <c r="AH100" s="1">
        <v>109.2</v>
      </c>
      <c r="AI100" s="1">
        <v>106.3</v>
      </c>
      <c r="AJ100" s="16">
        <v>108.2</v>
      </c>
      <c r="AK100" s="1"/>
      <c r="AL100" s="14"/>
      <c r="AM100" s="17" t="s">
        <v>43</v>
      </c>
      <c r="AN100" s="14">
        <v>108.1</v>
      </c>
      <c r="AO100" s="1">
        <v>108.1</v>
      </c>
      <c r="AP100" s="1">
        <v>107.6</v>
      </c>
      <c r="AQ100" s="1">
        <v>107.2</v>
      </c>
      <c r="AR100" s="1">
        <v>107.8</v>
      </c>
      <c r="AS100" s="1">
        <v>106.3</v>
      </c>
      <c r="AT100" s="1">
        <v>109.3</v>
      </c>
      <c r="AU100" s="1">
        <v>106.1</v>
      </c>
      <c r="AV100" s="16">
        <v>108.5</v>
      </c>
      <c r="AW100" s="1"/>
      <c r="AX100" s="14"/>
      <c r="AY100" s="17" t="s">
        <v>43</v>
      </c>
      <c r="AZ100" s="14">
        <v>108.3</v>
      </c>
      <c r="BA100" s="1">
        <v>108</v>
      </c>
      <c r="BB100" s="1">
        <v>107.7</v>
      </c>
      <c r="BC100" s="1">
        <v>107.8</v>
      </c>
      <c r="BD100" s="1">
        <v>107.3</v>
      </c>
      <c r="BE100" s="1">
        <v>106.2</v>
      </c>
      <c r="BF100" s="1">
        <v>109.5</v>
      </c>
      <c r="BG100" s="1">
        <v>106.4</v>
      </c>
      <c r="BH100" s="16">
        <v>108.1</v>
      </c>
      <c r="BI100" s="1"/>
      <c r="BJ100" s="14"/>
      <c r="BK100" s="17" t="s">
        <v>43</v>
      </c>
      <c r="BL100" s="14">
        <v>108.1</v>
      </c>
      <c r="BM100" s="1">
        <v>107.6</v>
      </c>
      <c r="BN100" s="1">
        <v>107.5</v>
      </c>
      <c r="BO100" s="1">
        <v>107.6</v>
      </c>
      <c r="BP100" s="1">
        <v>107</v>
      </c>
      <c r="BQ100" s="1">
        <v>0</v>
      </c>
      <c r="BR100" s="1">
        <v>109.5</v>
      </c>
      <c r="BS100" s="1">
        <v>107.1</v>
      </c>
      <c r="BT100" s="16">
        <v>108</v>
      </c>
      <c r="BU100" s="1"/>
      <c r="BV100" s="14"/>
      <c r="BW100" s="17" t="s">
        <v>43</v>
      </c>
      <c r="BX100" s="14">
        <v>108</v>
      </c>
      <c r="BY100" s="1">
        <v>107.4</v>
      </c>
      <c r="BZ100" s="1">
        <v>107.5</v>
      </c>
      <c r="CA100" s="1">
        <v>107.4</v>
      </c>
      <c r="CB100" s="1">
        <v>107.2</v>
      </c>
      <c r="CC100" s="1">
        <v>0</v>
      </c>
      <c r="CD100" s="1">
        <v>108.9</v>
      </c>
      <c r="CE100" s="1">
        <v>0</v>
      </c>
      <c r="CF100" s="16">
        <v>108.5</v>
      </c>
      <c r="CG100" s="1"/>
      <c r="CH100" s="14"/>
      <c r="CI100" s="17" t="s">
        <v>43</v>
      </c>
      <c r="CJ100" s="14">
        <v>107.8</v>
      </c>
      <c r="CK100" s="1">
        <v>0</v>
      </c>
      <c r="CL100" s="1">
        <v>107.2</v>
      </c>
      <c r="CM100" s="1">
        <v>107</v>
      </c>
      <c r="CN100" s="1">
        <v>107.1</v>
      </c>
      <c r="CO100" s="1">
        <v>0</v>
      </c>
      <c r="CP100" s="1">
        <v>109.7</v>
      </c>
      <c r="CQ100" s="1">
        <v>0</v>
      </c>
      <c r="CR100" s="16">
        <v>108</v>
      </c>
    </row>
    <row r="101" spans="2:96" x14ac:dyDescent="0.45">
      <c r="B101" s="14"/>
      <c r="C101" s="17" t="s">
        <v>44</v>
      </c>
      <c r="D101" s="14">
        <v>108.7</v>
      </c>
      <c r="E101" s="1">
        <v>108.5</v>
      </c>
      <c r="F101" s="1">
        <v>108.2</v>
      </c>
      <c r="G101" s="1">
        <v>108</v>
      </c>
      <c r="H101" s="1">
        <v>108</v>
      </c>
      <c r="I101" s="1">
        <v>106.5</v>
      </c>
      <c r="J101" s="1">
        <v>110.2</v>
      </c>
      <c r="K101" s="1">
        <v>106.9</v>
      </c>
      <c r="L101" s="16">
        <v>108.5</v>
      </c>
      <c r="N101" s="14"/>
      <c r="O101" s="17" t="s">
        <v>44</v>
      </c>
      <c r="P101" s="14">
        <v>108.6</v>
      </c>
      <c r="Q101" s="1">
        <v>108.4</v>
      </c>
      <c r="R101" s="1">
        <v>108.2</v>
      </c>
      <c r="S101" s="1">
        <v>107.9</v>
      </c>
      <c r="T101" s="1">
        <v>108.4</v>
      </c>
      <c r="U101" s="1">
        <v>106.6</v>
      </c>
      <c r="V101" s="1">
        <v>109.9</v>
      </c>
      <c r="W101" s="1">
        <v>106.4</v>
      </c>
      <c r="X101" s="16">
        <v>108.3</v>
      </c>
      <c r="Z101" s="14"/>
      <c r="AA101" s="17" t="s">
        <v>44</v>
      </c>
      <c r="AB101" s="14">
        <v>108.7</v>
      </c>
      <c r="AC101" s="1">
        <v>108.6</v>
      </c>
      <c r="AD101" s="1">
        <v>108.3</v>
      </c>
      <c r="AE101" s="1">
        <v>108</v>
      </c>
      <c r="AF101" s="1">
        <v>108.3</v>
      </c>
      <c r="AG101" s="1">
        <v>106.5</v>
      </c>
      <c r="AH101" s="1">
        <v>110</v>
      </c>
      <c r="AI101" s="1">
        <v>106.7</v>
      </c>
      <c r="AJ101" s="16">
        <v>108.6</v>
      </c>
      <c r="AK101" s="1"/>
      <c r="AL101" s="14"/>
      <c r="AM101" s="17" t="s">
        <v>44</v>
      </c>
      <c r="AN101" s="14">
        <v>108.7</v>
      </c>
      <c r="AO101" s="1">
        <v>108.6</v>
      </c>
      <c r="AP101" s="1">
        <v>108.2</v>
      </c>
      <c r="AQ101" s="1">
        <v>107.7</v>
      </c>
      <c r="AR101" s="1">
        <v>108.3</v>
      </c>
      <c r="AS101" s="1">
        <v>106.6</v>
      </c>
      <c r="AT101" s="1">
        <v>110.2</v>
      </c>
      <c r="AU101" s="1">
        <v>106.7</v>
      </c>
      <c r="AV101" s="16">
        <v>108.8</v>
      </c>
      <c r="AW101" s="1"/>
      <c r="AX101" s="14"/>
      <c r="AY101" s="17" t="s">
        <v>44</v>
      </c>
      <c r="AZ101" s="14">
        <v>108.8</v>
      </c>
      <c r="BA101" s="1">
        <v>108.6</v>
      </c>
      <c r="BB101" s="1">
        <v>108.3</v>
      </c>
      <c r="BC101" s="1">
        <v>108.2</v>
      </c>
      <c r="BD101" s="1">
        <v>107.8</v>
      </c>
      <c r="BE101" s="1">
        <v>106.5</v>
      </c>
      <c r="BF101" s="1">
        <v>110.4</v>
      </c>
      <c r="BG101" s="1">
        <v>107.2</v>
      </c>
      <c r="BH101" s="16">
        <v>108.5</v>
      </c>
      <c r="BI101" s="1"/>
      <c r="BJ101" s="14"/>
      <c r="BK101" s="17" t="s">
        <v>44</v>
      </c>
      <c r="BL101" s="14">
        <v>108.7</v>
      </c>
      <c r="BM101" s="1">
        <v>108.1</v>
      </c>
      <c r="BN101" s="1">
        <v>108.1</v>
      </c>
      <c r="BO101" s="1">
        <v>108.1</v>
      </c>
      <c r="BP101" s="1">
        <v>107.5</v>
      </c>
      <c r="BQ101" s="1">
        <v>0</v>
      </c>
      <c r="BR101" s="1">
        <v>110.3</v>
      </c>
      <c r="BS101" s="1">
        <v>108</v>
      </c>
      <c r="BT101" s="16">
        <v>108.4</v>
      </c>
      <c r="BU101" s="1"/>
      <c r="BV101" s="14"/>
      <c r="BW101" s="17" t="s">
        <v>44</v>
      </c>
      <c r="BX101" s="14">
        <v>108.5</v>
      </c>
      <c r="BY101" s="1">
        <v>108</v>
      </c>
      <c r="BZ101" s="1">
        <v>108.2</v>
      </c>
      <c r="CA101" s="1">
        <v>107.9</v>
      </c>
      <c r="CB101" s="1">
        <v>107.7</v>
      </c>
      <c r="CC101" s="1">
        <v>0</v>
      </c>
      <c r="CD101" s="1">
        <v>109.9</v>
      </c>
      <c r="CE101" s="1">
        <v>0</v>
      </c>
      <c r="CF101" s="16">
        <v>108.7</v>
      </c>
      <c r="CG101" s="1"/>
      <c r="CH101" s="14"/>
      <c r="CI101" s="17" t="s">
        <v>44</v>
      </c>
      <c r="CJ101" s="14">
        <v>108.3</v>
      </c>
      <c r="CK101" s="1">
        <v>0</v>
      </c>
      <c r="CL101" s="1">
        <v>107.7</v>
      </c>
      <c r="CM101" s="1">
        <v>107.4</v>
      </c>
      <c r="CN101" s="1">
        <v>107.6</v>
      </c>
      <c r="CO101" s="1">
        <v>0</v>
      </c>
      <c r="CP101" s="1">
        <v>110.5</v>
      </c>
      <c r="CQ101" s="1">
        <v>0</v>
      </c>
      <c r="CR101" s="16">
        <v>108.2</v>
      </c>
    </row>
    <row r="102" spans="2:96" x14ac:dyDescent="0.45">
      <c r="B102" s="14"/>
      <c r="C102" s="17" t="s">
        <v>45</v>
      </c>
      <c r="D102" s="14">
        <v>109.7</v>
      </c>
      <c r="E102" s="1">
        <v>110</v>
      </c>
      <c r="F102" s="1">
        <v>109.2</v>
      </c>
      <c r="G102" s="1">
        <v>109</v>
      </c>
      <c r="H102" s="1">
        <v>108.7</v>
      </c>
      <c r="I102" s="1">
        <v>107.2</v>
      </c>
      <c r="J102" s="1">
        <v>111.7</v>
      </c>
      <c r="K102" s="1">
        <v>107.2</v>
      </c>
      <c r="L102" s="16">
        <v>110</v>
      </c>
      <c r="N102" s="14"/>
      <c r="O102" s="17" t="s">
        <v>45</v>
      </c>
      <c r="P102" s="14">
        <v>109.4</v>
      </c>
      <c r="Q102" s="1">
        <v>109.4</v>
      </c>
      <c r="R102" s="1">
        <v>109.1</v>
      </c>
      <c r="S102" s="1">
        <v>108.7</v>
      </c>
      <c r="T102" s="1">
        <v>109.1</v>
      </c>
      <c r="U102" s="1">
        <v>107.2</v>
      </c>
      <c r="V102" s="1">
        <v>111.2</v>
      </c>
      <c r="W102" s="1">
        <v>107</v>
      </c>
      <c r="X102" s="16">
        <v>109.1</v>
      </c>
      <c r="Z102" s="14"/>
      <c r="AA102" s="17" t="s">
        <v>45</v>
      </c>
      <c r="AB102" s="14">
        <v>109.7</v>
      </c>
      <c r="AC102" s="1">
        <v>110</v>
      </c>
      <c r="AD102" s="1">
        <v>109.4</v>
      </c>
      <c r="AE102" s="1">
        <v>108.7</v>
      </c>
      <c r="AF102" s="1">
        <v>109.2</v>
      </c>
      <c r="AG102" s="1">
        <v>107.2</v>
      </c>
      <c r="AH102" s="1">
        <v>111.2</v>
      </c>
      <c r="AI102" s="1">
        <v>107.4</v>
      </c>
      <c r="AJ102" s="16">
        <v>110.1</v>
      </c>
      <c r="AL102" s="14"/>
      <c r="AM102" s="17" t="s">
        <v>45</v>
      </c>
      <c r="AN102" s="14">
        <v>109.6</v>
      </c>
      <c r="AO102" s="1">
        <v>110.2</v>
      </c>
      <c r="AP102" s="1">
        <v>109.2</v>
      </c>
      <c r="AQ102" s="1">
        <v>108.6</v>
      </c>
      <c r="AR102" s="1">
        <v>109.2</v>
      </c>
      <c r="AS102" s="1">
        <v>107.3</v>
      </c>
      <c r="AT102" s="1">
        <v>111.4</v>
      </c>
      <c r="AU102" s="1">
        <v>107.1</v>
      </c>
      <c r="AV102" s="16">
        <v>110.6</v>
      </c>
      <c r="AX102" s="14"/>
      <c r="AY102" s="17" t="s">
        <v>45</v>
      </c>
      <c r="AZ102" s="14">
        <v>109.9</v>
      </c>
      <c r="BA102" s="1">
        <v>110.2</v>
      </c>
      <c r="BB102" s="1">
        <v>109.2</v>
      </c>
      <c r="BC102" s="1">
        <v>109.6</v>
      </c>
      <c r="BD102" s="1">
        <v>108.3</v>
      </c>
      <c r="BE102" s="1">
        <v>107.3</v>
      </c>
      <c r="BF102" s="1">
        <v>111.9</v>
      </c>
      <c r="BG102" s="1">
        <v>107.2</v>
      </c>
      <c r="BH102" s="16">
        <v>109.7</v>
      </c>
      <c r="BJ102" s="14"/>
      <c r="BK102" s="17" t="s">
        <v>45</v>
      </c>
      <c r="BL102" s="14">
        <v>109.7</v>
      </c>
      <c r="BM102" s="1">
        <v>109.4</v>
      </c>
      <c r="BN102" s="1">
        <v>109.2</v>
      </c>
      <c r="BO102" s="1">
        <v>109.3</v>
      </c>
      <c r="BP102" s="1">
        <v>108.5</v>
      </c>
      <c r="BQ102" s="1">
        <v>0</v>
      </c>
      <c r="BR102" s="1">
        <v>112</v>
      </c>
      <c r="BS102" s="1">
        <v>107.7</v>
      </c>
      <c r="BT102" s="16">
        <v>110</v>
      </c>
      <c r="BV102" s="14"/>
      <c r="BW102" s="17" t="s">
        <v>45</v>
      </c>
      <c r="BX102" s="14">
        <v>109.4</v>
      </c>
      <c r="BY102" s="1">
        <v>109.1</v>
      </c>
      <c r="BZ102" s="1">
        <v>109.1</v>
      </c>
      <c r="CA102" s="1">
        <v>108.8</v>
      </c>
      <c r="CB102" s="1">
        <v>108.3</v>
      </c>
      <c r="CC102" s="1">
        <v>0</v>
      </c>
      <c r="CD102" s="1">
        <v>111</v>
      </c>
      <c r="CE102" s="1">
        <v>0</v>
      </c>
      <c r="CF102" s="16">
        <v>110.5</v>
      </c>
      <c r="CH102" s="14"/>
      <c r="CI102" s="17" t="s">
        <v>45</v>
      </c>
      <c r="CJ102" s="14">
        <v>109.2</v>
      </c>
      <c r="CK102" s="1">
        <v>0</v>
      </c>
      <c r="CL102" s="1">
        <v>108.6</v>
      </c>
      <c r="CM102" s="1">
        <v>108.2</v>
      </c>
      <c r="CN102" s="1">
        <v>108.1</v>
      </c>
      <c r="CO102" s="1">
        <v>0</v>
      </c>
      <c r="CP102" s="1">
        <v>112.4</v>
      </c>
      <c r="CQ102" s="1">
        <v>0</v>
      </c>
      <c r="CR102" s="16">
        <v>110</v>
      </c>
    </row>
    <row r="103" spans="2:96" x14ac:dyDescent="0.45">
      <c r="B103" s="14"/>
      <c r="C103" s="17" t="s">
        <v>46</v>
      </c>
      <c r="D103" s="14">
        <v>109.9</v>
      </c>
      <c r="E103" s="1">
        <v>110.2</v>
      </c>
      <c r="F103" s="1">
        <v>109.4</v>
      </c>
      <c r="G103" s="1">
        <v>109.1</v>
      </c>
      <c r="H103" s="1">
        <v>108.9</v>
      </c>
      <c r="I103" s="1">
        <v>107.4</v>
      </c>
      <c r="J103" s="1">
        <v>111.8</v>
      </c>
      <c r="K103" s="1">
        <v>107.3</v>
      </c>
      <c r="L103" s="16">
        <v>110.3</v>
      </c>
      <c r="N103" s="14"/>
      <c r="O103" s="17" t="s">
        <v>46</v>
      </c>
      <c r="P103" s="14">
        <v>109.6</v>
      </c>
      <c r="Q103" s="1">
        <v>109.5</v>
      </c>
      <c r="R103" s="1">
        <v>109.3</v>
      </c>
      <c r="S103" s="1">
        <v>108.8</v>
      </c>
      <c r="T103" s="1">
        <v>109.2</v>
      </c>
      <c r="U103" s="1">
        <v>107.4</v>
      </c>
      <c r="V103" s="1">
        <v>111.3</v>
      </c>
      <c r="W103" s="1">
        <v>107.3</v>
      </c>
      <c r="X103" s="16">
        <v>109.3</v>
      </c>
      <c r="Z103" s="14"/>
      <c r="AA103" s="17" t="s">
        <v>46</v>
      </c>
      <c r="AB103" s="14">
        <v>109.9</v>
      </c>
      <c r="AC103" s="1">
        <v>110.1</v>
      </c>
      <c r="AD103" s="1">
        <v>109.6</v>
      </c>
      <c r="AE103" s="1">
        <v>108.7</v>
      </c>
      <c r="AF103" s="1">
        <v>109.4</v>
      </c>
      <c r="AG103" s="1">
        <v>107.3</v>
      </c>
      <c r="AH103" s="1">
        <v>111.4</v>
      </c>
      <c r="AI103" s="1">
        <v>107.6</v>
      </c>
      <c r="AJ103" s="16">
        <v>110.3</v>
      </c>
      <c r="AL103" s="14"/>
      <c r="AM103" s="17" t="s">
        <v>46</v>
      </c>
      <c r="AN103" s="14">
        <v>109.9</v>
      </c>
      <c r="AO103" s="1">
        <v>110.4</v>
      </c>
      <c r="AP103" s="1">
        <v>109.3</v>
      </c>
      <c r="AQ103" s="1">
        <v>108.7</v>
      </c>
      <c r="AR103" s="1">
        <v>109.4</v>
      </c>
      <c r="AS103" s="1">
        <v>107.4</v>
      </c>
      <c r="AT103" s="1">
        <v>111.5</v>
      </c>
      <c r="AU103" s="1">
        <v>107.2</v>
      </c>
      <c r="AV103" s="16">
        <v>110.8</v>
      </c>
      <c r="AX103" s="14"/>
      <c r="AY103" s="17" t="s">
        <v>46</v>
      </c>
      <c r="AZ103" s="14">
        <v>110.1</v>
      </c>
      <c r="BA103" s="1">
        <v>110.4</v>
      </c>
      <c r="BB103" s="1">
        <v>109.4</v>
      </c>
      <c r="BC103" s="1">
        <v>109.7</v>
      </c>
      <c r="BD103" s="1">
        <v>108.5</v>
      </c>
      <c r="BE103" s="1">
        <v>107.4</v>
      </c>
      <c r="BF103" s="1">
        <v>112</v>
      </c>
      <c r="BG103" s="1">
        <v>107.2</v>
      </c>
      <c r="BH103" s="16">
        <v>110</v>
      </c>
      <c r="BJ103" s="14"/>
      <c r="BK103" s="17" t="s">
        <v>46</v>
      </c>
      <c r="BL103" s="14">
        <v>110</v>
      </c>
      <c r="BM103" s="1">
        <v>109.6</v>
      </c>
      <c r="BN103" s="1">
        <v>109.4</v>
      </c>
      <c r="BO103" s="1">
        <v>109.3</v>
      </c>
      <c r="BP103" s="1">
        <v>108.6</v>
      </c>
      <c r="BQ103" s="1">
        <v>0</v>
      </c>
      <c r="BR103" s="1">
        <v>112.2</v>
      </c>
      <c r="BS103" s="1">
        <v>107.5</v>
      </c>
      <c r="BT103" s="16">
        <v>110.3</v>
      </c>
      <c r="BV103" s="14"/>
      <c r="BW103" s="17" t="s">
        <v>46</v>
      </c>
      <c r="BX103" s="14">
        <v>109.6</v>
      </c>
      <c r="BY103" s="1">
        <v>109.2</v>
      </c>
      <c r="BZ103" s="1">
        <v>109.2</v>
      </c>
      <c r="CA103" s="1">
        <v>108.9</v>
      </c>
      <c r="CB103" s="1">
        <v>108.5</v>
      </c>
      <c r="CC103" s="1">
        <v>0</v>
      </c>
      <c r="CD103" s="1">
        <v>111</v>
      </c>
      <c r="CE103" s="1">
        <v>0</v>
      </c>
      <c r="CF103" s="16">
        <v>110.9</v>
      </c>
      <c r="CH103" s="14"/>
      <c r="CI103" s="17" t="s">
        <v>46</v>
      </c>
      <c r="CJ103" s="14">
        <v>109.5</v>
      </c>
      <c r="CK103" s="1">
        <v>0</v>
      </c>
      <c r="CL103" s="1">
        <v>108.8</v>
      </c>
      <c r="CM103" s="1">
        <v>108.3</v>
      </c>
      <c r="CN103" s="1">
        <v>108.4</v>
      </c>
      <c r="CO103" s="1">
        <v>0</v>
      </c>
      <c r="CP103" s="1">
        <v>112.6</v>
      </c>
      <c r="CQ103" s="1">
        <v>0</v>
      </c>
      <c r="CR103" s="16">
        <v>110.4</v>
      </c>
    </row>
    <row r="104" spans="2:96" x14ac:dyDescent="0.45">
      <c r="B104" s="14"/>
      <c r="C104" s="17" t="s">
        <v>47</v>
      </c>
      <c r="D104" s="14">
        <v>111.1</v>
      </c>
      <c r="E104" s="1">
        <v>111.3</v>
      </c>
      <c r="F104" s="1">
        <v>110.5</v>
      </c>
      <c r="G104" s="1">
        <v>110.3</v>
      </c>
      <c r="H104" s="1">
        <v>109.9</v>
      </c>
      <c r="I104" s="1">
        <v>108</v>
      </c>
      <c r="J104" s="1">
        <v>113.1</v>
      </c>
      <c r="K104" s="1">
        <v>108.3</v>
      </c>
      <c r="L104" s="16">
        <v>111.2</v>
      </c>
      <c r="N104" s="14"/>
      <c r="O104" s="17" t="s">
        <v>47</v>
      </c>
      <c r="P104" s="14">
        <v>110.9</v>
      </c>
      <c r="Q104" s="1">
        <v>110.6</v>
      </c>
      <c r="R104" s="1">
        <v>110.4</v>
      </c>
      <c r="S104" s="1">
        <v>110</v>
      </c>
      <c r="T104" s="1">
        <v>110.3</v>
      </c>
      <c r="U104" s="1">
        <v>108.1</v>
      </c>
      <c r="V104" s="1">
        <v>112.6</v>
      </c>
      <c r="W104" s="1">
        <v>108.2</v>
      </c>
      <c r="X104" s="16">
        <v>110.4</v>
      </c>
      <c r="Z104" s="14"/>
      <c r="AA104" s="17" t="s">
        <v>47</v>
      </c>
      <c r="AB104" s="14">
        <v>111.1</v>
      </c>
      <c r="AC104" s="1">
        <v>111.2</v>
      </c>
      <c r="AD104" s="1">
        <v>110.7</v>
      </c>
      <c r="AE104" s="1">
        <v>110</v>
      </c>
      <c r="AF104" s="1">
        <v>110.5</v>
      </c>
      <c r="AG104" s="1">
        <v>108</v>
      </c>
      <c r="AH104" s="1">
        <v>112.7</v>
      </c>
      <c r="AI104" s="1">
        <v>108.5</v>
      </c>
      <c r="AJ104" s="16">
        <v>111.3</v>
      </c>
      <c r="AL104" s="14"/>
      <c r="AM104" s="17" t="s">
        <v>47</v>
      </c>
      <c r="AN104" s="14">
        <v>111.1</v>
      </c>
      <c r="AO104" s="1">
        <v>111.5</v>
      </c>
      <c r="AP104" s="1">
        <v>110.4</v>
      </c>
      <c r="AQ104" s="1">
        <v>109.9</v>
      </c>
      <c r="AR104" s="1">
        <v>110.5</v>
      </c>
      <c r="AS104" s="1">
        <v>108</v>
      </c>
      <c r="AT104" s="1">
        <v>112.8</v>
      </c>
      <c r="AU104" s="1">
        <v>108.2</v>
      </c>
      <c r="AV104" s="16">
        <v>111.8</v>
      </c>
      <c r="AX104" s="14"/>
      <c r="AY104" s="17" t="s">
        <v>47</v>
      </c>
      <c r="AZ104" s="14">
        <v>111.3</v>
      </c>
      <c r="BA104" s="1">
        <v>111.4</v>
      </c>
      <c r="BB104" s="1">
        <v>110.4</v>
      </c>
      <c r="BC104" s="1">
        <v>110.9</v>
      </c>
      <c r="BD104" s="1">
        <v>109.5</v>
      </c>
      <c r="BE104" s="1">
        <v>108</v>
      </c>
      <c r="BF104" s="1">
        <v>113.3</v>
      </c>
      <c r="BG104" s="1">
        <v>108.3</v>
      </c>
      <c r="BH104" s="16">
        <v>110.9</v>
      </c>
      <c r="BJ104" s="14"/>
      <c r="BK104" s="17" t="s">
        <v>47</v>
      </c>
      <c r="BL104" s="14">
        <v>111.1</v>
      </c>
      <c r="BM104" s="1">
        <v>110.5</v>
      </c>
      <c r="BN104" s="1">
        <v>110.5</v>
      </c>
      <c r="BO104" s="1">
        <v>110.5</v>
      </c>
      <c r="BP104" s="1">
        <v>109.7</v>
      </c>
      <c r="BQ104" s="1">
        <v>0</v>
      </c>
      <c r="BR104" s="1">
        <v>113.5</v>
      </c>
      <c r="BS104" s="1">
        <v>108.6</v>
      </c>
      <c r="BT104" s="16">
        <v>111.2</v>
      </c>
      <c r="BV104" s="14"/>
      <c r="BW104" s="17" t="s">
        <v>47</v>
      </c>
      <c r="BX104" s="14">
        <v>110.7</v>
      </c>
      <c r="BY104" s="1">
        <v>110.3</v>
      </c>
      <c r="BZ104" s="1">
        <v>110.3</v>
      </c>
      <c r="CA104" s="1">
        <v>110</v>
      </c>
      <c r="CB104" s="1">
        <v>109.5</v>
      </c>
      <c r="CC104" s="1">
        <v>0</v>
      </c>
      <c r="CD104" s="1">
        <v>112.3</v>
      </c>
      <c r="CE104" s="1">
        <v>0</v>
      </c>
      <c r="CF104" s="16">
        <v>111.7</v>
      </c>
      <c r="CH104" s="14"/>
      <c r="CI104" s="17" t="s">
        <v>47</v>
      </c>
      <c r="CJ104" s="14">
        <v>110.6</v>
      </c>
      <c r="CK104" s="1">
        <v>0</v>
      </c>
      <c r="CL104" s="1">
        <v>109.8</v>
      </c>
      <c r="CM104" s="1">
        <v>109.4</v>
      </c>
      <c r="CN104" s="1">
        <v>109.3</v>
      </c>
      <c r="CO104" s="1">
        <v>0</v>
      </c>
      <c r="CP104" s="1">
        <v>113.9</v>
      </c>
      <c r="CQ104" s="1">
        <v>0</v>
      </c>
      <c r="CR104" s="16">
        <v>111.2</v>
      </c>
    </row>
    <row r="105" spans="2:96" x14ac:dyDescent="0.45">
      <c r="B105" s="23"/>
      <c r="C105" s="24" t="s">
        <v>48</v>
      </c>
      <c r="D105" s="23">
        <v>110.6</v>
      </c>
      <c r="E105" s="25">
        <v>110.7</v>
      </c>
      <c r="F105" s="25">
        <v>109.9</v>
      </c>
      <c r="G105" s="25">
        <v>110</v>
      </c>
      <c r="H105" s="25">
        <v>109.3</v>
      </c>
      <c r="I105" s="25">
        <v>107.7</v>
      </c>
      <c r="J105" s="25">
        <v>113.1</v>
      </c>
      <c r="K105" s="25">
        <v>107.6</v>
      </c>
      <c r="L105" s="26">
        <v>110.5</v>
      </c>
      <c r="N105" s="23"/>
      <c r="O105" s="24" t="s">
        <v>48</v>
      </c>
      <c r="P105" s="23">
        <v>110.2</v>
      </c>
      <c r="Q105" s="25">
        <v>109.9</v>
      </c>
      <c r="R105" s="25">
        <v>109.7</v>
      </c>
      <c r="S105" s="25">
        <v>109.5</v>
      </c>
      <c r="T105" s="25">
        <v>109.5</v>
      </c>
      <c r="U105" s="25">
        <v>107.6</v>
      </c>
      <c r="V105" s="25">
        <v>112.3</v>
      </c>
      <c r="W105" s="25">
        <v>107.6</v>
      </c>
      <c r="X105" s="26">
        <v>109.3</v>
      </c>
      <c r="Z105" s="23"/>
      <c r="AA105" s="24" t="s">
        <v>48</v>
      </c>
      <c r="AB105" s="23">
        <v>110.5</v>
      </c>
      <c r="AC105" s="25">
        <v>110.6</v>
      </c>
      <c r="AD105" s="25">
        <v>110.1</v>
      </c>
      <c r="AE105" s="25">
        <v>109.3</v>
      </c>
      <c r="AF105" s="25">
        <v>109.8</v>
      </c>
      <c r="AG105" s="25">
        <v>107.6</v>
      </c>
      <c r="AH105" s="25">
        <v>112.5</v>
      </c>
      <c r="AI105" s="25">
        <v>108</v>
      </c>
      <c r="AJ105" s="26">
        <v>110.4</v>
      </c>
      <c r="AL105" s="23"/>
      <c r="AM105" s="24" t="s">
        <v>48</v>
      </c>
      <c r="AN105" s="23">
        <v>110.5</v>
      </c>
      <c r="AO105" s="25">
        <v>111</v>
      </c>
      <c r="AP105" s="25">
        <v>109.9</v>
      </c>
      <c r="AQ105" s="25">
        <v>109.4</v>
      </c>
      <c r="AR105" s="25">
        <v>109.9</v>
      </c>
      <c r="AS105" s="25">
        <v>107.7</v>
      </c>
      <c r="AT105" s="25">
        <v>112.6</v>
      </c>
      <c r="AU105" s="25">
        <v>107.5</v>
      </c>
      <c r="AV105" s="26">
        <v>111</v>
      </c>
      <c r="AX105" s="23"/>
      <c r="AY105" s="24" t="s">
        <v>48</v>
      </c>
      <c r="AZ105" s="23">
        <v>110.8</v>
      </c>
      <c r="BA105" s="25">
        <v>111</v>
      </c>
      <c r="BB105" s="25">
        <v>109.9</v>
      </c>
      <c r="BC105" s="25">
        <v>110.8</v>
      </c>
      <c r="BD105" s="25">
        <v>108.8</v>
      </c>
      <c r="BE105" s="25">
        <v>107.7</v>
      </c>
      <c r="BF105" s="25">
        <v>113.3</v>
      </c>
      <c r="BG105" s="25">
        <v>107.4</v>
      </c>
      <c r="BH105" s="26">
        <v>110.1</v>
      </c>
      <c r="BJ105" s="23"/>
      <c r="BK105" s="24" t="s">
        <v>48</v>
      </c>
      <c r="BL105" s="23">
        <v>110.8</v>
      </c>
      <c r="BM105" s="25">
        <v>110.1</v>
      </c>
      <c r="BN105" s="25">
        <v>110</v>
      </c>
      <c r="BO105" s="25">
        <v>110.3</v>
      </c>
      <c r="BP105" s="25">
        <v>109.1</v>
      </c>
      <c r="BQ105" s="25">
        <v>0</v>
      </c>
      <c r="BR105" s="25">
        <v>113.6</v>
      </c>
      <c r="BS105" s="25">
        <v>107.6</v>
      </c>
      <c r="BT105" s="26">
        <v>110.5</v>
      </c>
      <c r="BV105" s="23"/>
      <c r="BW105" s="24" t="s">
        <v>48</v>
      </c>
      <c r="BX105" s="23">
        <v>110.3</v>
      </c>
      <c r="BY105" s="25">
        <v>109.6</v>
      </c>
      <c r="BZ105" s="25">
        <v>109.8</v>
      </c>
      <c r="CA105" s="25">
        <v>109.7</v>
      </c>
      <c r="CB105" s="25">
        <v>108.8</v>
      </c>
      <c r="CC105" s="25">
        <v>0</v>
      </c>
      <c r="CD105" s="25">
        <v>112.1</v>
      </c>
      <c r="CE105" s="25">
        <v>0</v>
      </c>
      <c r="CF105" s="26">
        <v>111.2</v>
      </c>
      <c r="CH105" s="23"/>
      <c r="CI105" s="24" t="s">
        <v>48</v>
      </c>
      <c r="CJ105" s="23">
        <v>110.2</v>
      </c>
      <c r="CK105" s="25">
        <v>0</v>
      </c>
      <c r="CL105" s="25">
        <v>109.4</v>
      </c>
      <c r="CM105" s="25">
        <v>108.9</v>
      </c>
      <c r="CN105" s="25">
        <v>108.7</v>
      </c>
      <c r="CO105" s="25">
        <v>0</v>
      </c>
      <c r="CP105" s="25">
        <v>114.2</v>
      </c>
      <c r="CQ105" s="25">
        <v>0</v>
      </c>
      <c r="CR105" s="26">
        <v>110.6</v>
      </c>
    </row>
    <row r="106" spans="2:96" x14ac:dyDescent="0.45">
      <c r="B106" s="14" t="s">
        <v>55</v>
      </c>
      <c r="C106" s="18" t="s">
        <v>37</v>
      </c>
      <c r="D106" s="14">
        <v>110.9</v>
      </c>
      <c r="E106" s="1">
        <v>111</v>
      </c>
      <c r="F106" s="1">
        <v>110.2</v>
      </c>
      <c r="G106" s="1">
        <v>110.3</v>
      </c>
      <c r="H106" s="1">
        <v>109.6</v>
      </c>
      <c r="I106" s="1">
        <v>107.9</v>
      </c>
      <c r="J106" s="1">
        <v>113.3</v>
      </c>
      <c r="K106" s="1">
        <v>107.9</v>
      </c>
      <c r="L106" s="16">
        <v>111</v>
      </c>
      <c r="N106" s="14" t="s">
        <v>55</v>
      </c>
      <c r="O106" s="18" t="s">
        <v>37</v>
      </c>
      <c r="P106" s="14">
        <v>110.4</v>
      </c>
      <c r="Q106" s="1">
        <v>110.1</v>
      </c>
      <c r="R106" s="1">
        <v>110</v>
      </c>
      <c r="S106" s="1">
        <v>109.7</v>
      </c>
      <c r="T106" s="1">
        <v>109.7</v>
      </c>
      <c r="U106" s="1">
        <v>107.9</v>
      </c>
      <c r="V106" s="1">
        <v>112.6</v>
      </c>
      <c r="W106" s="1">
        <v>107.9</v>
      </c>
      <c r="X106" s="16">
        <v>109.7</v>
      </c>
      <c r="Z106" s="14" t="s">
        <v>71</v>
      </c>
      <c r="AA106" s="18" t="s">
        <v>37</v>
      </c>
      <c r="AB106" s="14">
        <v>110.7</v>
      </c>
      <c r="AC106" s="1">
        <v>110.9</v>
      </c>
      <c r="AD106" s="1">
        <v>110.4</v>
      </c>
      <c r="AE106" s="1">
        <v>109.5</v>
      </c>
      <c r="AF106" s="1">
        <v>110</v>
      </c>
      <c r="AG106" s="1">
        <v>107.9</v>
      </c>
      <c r="AH106" s="1">
        <v>112.8</v>
      </c>
      <c r="AI106" s="1">
        <v>108.2</v>
      </c>
      <c r="AJ106" s="16">
        <v>110.8</v>
      </c>
      <c r="AL106" s="14" t="s">
        <v>71</v>
      </c>
      <c r="AM106" s="18" t="s">
        <v>37</v>
      </c>
      <c r="AN106" s="14">
        <v>110.8</v>
      </c>
      <c r="AO106" s="1">
        <v>111.2</v>
      </c>
      <c r="AP106" s="1">
        <v>110.2</v>
      </c>
      <c r="AQ106" s="1">
        <v>109.7</v>
      </c>
      <c r="AR106" s="1">
        <v>110.2</v>
      </c>
      <c r="AS106" s="1">
        <v>107.9</v>
      </c>
      <c r="AT106" s="1">
        <v>112.9</v>
      </c>
      <c r="AU106" s="1">
        <v>107.7</v>
      </c>
      <c r="AV106" s="16">
        <v>111.5</v>
      </c>
      <c r="AX106" s="14" t="s">
        <v>71</v>
      </c>
      <c r="AY106" s="18" t="s">
        <v>37</v>
      </c>
      <c r="AZ106" s="14">
        <v>111.2</v>
      </c>
      <c r="BA106" s="1">
        <v>111.3</v>
      </c>
      <c r="BB106" s="1">
        <v>110.2</v>
      </c>
      <c r="BC106" s="1">
        <v>111.1</v>
      </c>
      <c r="BD106" s="1">
        <v>109.3</v>
      </c>
      <c r="BE106" s="1">
        <v>108</v>
      </c>
      <c r="BF106" s="1">
        <v>113.6</v>
      </c>
      <c r="BG106" s="1">
        <v>107.6</v>
      </c>
      <c r="BH106" s="16">
        <v>110.6</v>
      </c>
      <c r="BJ106" s="14" t="s">
        <v>71</v>
      </c>
      <c r="BK106" s="18" t="s">
        <v>37</v>
      </c>
      <c r="BL106" s="14">
        <v>111.2</v>
      </c>
      <c r="BM106" s="1">
        <v>110.6</v>
      </c>
      <c r="BN106" s="1">
        <v>110.3</v>
      </c>
      <c r="BO106" s="1">
        <v>110.5</v>
      </c>
      <c r="BP106" s="1">
        <v>109.3</v>
      </c>
      <c r="BQ106" s="1">
        <v>0</v>
      </c>
      <c r="BR106" s="1">
        <v>113.9</v>
      </c>
      <c r="BS106" s="1">
        <v>107.6</v>
      </c>
      <c r="BT106" s="16">
        <v>111.1</v>
      </c>
      <c r="BV106" s="14" t="s">
        <v>71</v>
      </c>
      <c r="BW106" s="18" t="s">
        <v>37</v>
      </c>
      <c r="BX106" s="14">
        <v>110.7</v>
      </c>
      <c r="BY106" s="1">
        <v>109.9</v>
      </c>
      <c r="BZ106" s="1">
        <v>110.1</v>
      </c>
      <c r="CA106" s="1">
        <v>110</v>
      </c>
      <c r="CB106" s="1">
        <v>109.4</v>
      </c>
      <c r="CC106" s="1">
        <v>0</v>
      </c>
      <c r="CD106" s="1">
        <v>112.4</v>
      </c>
      <c r="CE106" s="1">
        <v>0</v>
      </c>
      <c r="CF106" s="16">
        <v>111.9</v>
      </c>
      <c r="CH106" s="14" t="s">
        <v>71</v>
      </c>
      <c r="CI106" s="18" t="s">
        <v>37</v>
      </c>
      <c r="CJ106" s="14">
        <v>110.7</v>
      </c>
      <c r="CK106" s="1">
        <v>0</v>
      </c>
      <c r="CL106" s="1">
        <v>109.8</v>
      </c>
      <c r="CM106" s="1">
        <v>109.2</v>
      </c>
      <c r="CN106" s="1">
        <v>109.3</v>
      </c>
      <c r="CO106" s="1">
        <v>0</v>
      </c>
      <c r="CP106" s="1">
        <v>114.6</v>
      </c>
      <c r="CQ106" s="1">
        <v>0</v>
      </c>
      <c r="CR106" s="16">
        <v>111.3</v>
      </c>
    </row>
    <row r="107" spans="2:96" x14ac:dyDescent="0.45">
      <c r="B107" s="14"/>
      <c r="C107" s="17" t="s">
        <v>38</v>
      </c>
      <c r="D107" s="14">
        <v>111.6</v>
      </c>
      <c r="E107" s="1">
        <v>111.8</v>
      </c>
      <c r="F107" s="1">
        <v>111.1</v>
      </c>
      <c r="G107" s="1">
        <v>110.9</v>
      </c>
      <c r="H107" s="1">
        <v>110.4</v>
      </c>
      <c r="I107" s="1">
        <v>108.3</v>
      </c>
      <c r="J107" s="1">
        <v>114.4</v>
      </c>
      <c r="K107" s="1">
        <v>108.8</v>
      </c>
      <c r="L107" s="16">
        <v>111.6</v>
      </c>
      <c r="N107" s="14"/>
      <c r="O107" s="17" t="s">
        <v>38</v>
      </c>
      <c r="P107" s="14">
        <v>111</v>
      </c>
      <c r="Q107" s="1">
        <v>110.9</v>
      </c>
      <c r="R107" s="1">
        <v>110.7</v>
      </c>
      <c r="S107" s="1">
        <v>110.3</v>
      </c>
      <c r="T107" s="1">
        <v>110.7</v>
      </c>
      <c r="U107" s="1">
        <v>108.2</v>
      </c>
      <c r="V107" s="1">
        <v>113.6</v>
      </c>
      <c r="W107" s="1">
        <v>108.5</v>
      </c>
      <c r="X107" s="16">
        <v>110.3</v>
      </c>
      <c r="Z107" s="14"/>
      <c r="AA107" s="17" t="s">
        <v>38</v>
      </c>
      <c r="AB107" s="14">
        <v>111.4</v>
      </c>
      <c r="AC107" s="1">
        <v>111.6</v>
      </c>
      <c r="AD107" s="1">
        <v>111.1</v>
      </c>
      <c r="AE107" s="1">
        <v>110.3</v>
      </c>
      <c r="AF107" s="1">
        <v>110.8</v>
      </c>
      <c r="AG107" s="1">
        <v>108.2</v>
      </c>
      <c r="AH107" s="1">
        <v>113.7</v>
      </c>
      <c r="AI107" s="1">
        <v>108.9</v>
      </c>
      <c r="AJ107" s="16">
        <v>111.4</v>
      </c>
      <c r="AL107" s="14"/>
      <c r="AM107" s="17" t="s">
        <v>38</v>
      </c>
      <c r="AN107" s="14">
        <v>111.5</v>
      </c>
      <c r="AO107" s="1">
        <v>112</v>
      </c>
      <c r="AP107" s="1">
        <v>111</v>
      </c>
      <c r="AQ107" s="1">
        <v>110.2</v>
      </c>
      <c r="AR107" s="1">
        <v>111</v>
      </c>
      <c r="AS107" s="1">
        <v>108.3</v>
      </c>
      <c r="AT107" s="1">
        <v>113.9</v>
      </c>
      <c r="AU107" s="1">
        <v>108.7</v>
      </c>
      <c r="AV107" s="16">
        <v>112.1</v>
      </c>
      <c r="AX107" s="14"/>
      <c r="AY107" s="17" t="s">
        <v>38</v>
      </c>
      <c r="AZ107" s="14">
        <v>111.9</v>
      </c>
      <c r="BA107" s="1">
        <v>112.1</v>
      </c>
      <c r="BB107" s="1">
        <v>111.1</v>
      </c>
      <c r="BC107" s="1">
        <v>111.6</v>
      </c>
      <c r="BD107" s="1">
        <v>110</v>
      </c>
      <c r="BE107" s="1">
        <v>108.3</v>
      </c>
      <c r="BF107" s="1">
        <v>114.6</v>
      </c>
      <c r="BG107" s="1">
        <v>108.8</v>
      </c>
      <c r="BH107" s="16">
        <v>111.3</v>
      </c>
      <c r="BJ107" s="14"/>
      <c r="BK107" s="17" t="s">
        <v>38</v>
      </c>
      <c r="BL107" s="14">
        <v>111.9</v>
      </c>
      <c r="BM107" s="1">
        <v>111.3</v>
      </c>
      <c r="BN107" s="1">
        <v>111.2</v>
      </c>
      <c r="BO107" s="1">
        <v>111.3</v>
      </c>
      <c r="BP107" s="1">
        <v>110.1</v>
      </c>
      <c r="BQ107" s="1">
        <v>0</v>
      </c>
      <c r="BR107" s="1">
        <v>114.8</v>
      </c>
      <c r="BS107" s="1">
        <v>109.2</v>
      </c>
      <c r="BT107" s="16">
        <v>111.6</v>
      </c>
      <c r="BV107" s="14"/>
      <c r="BW107" s="17" t="s">
        <v>38</v>
      </c>
      <c r="BX107" s="14">
        <v>111.5</v>
      </c>
      <c r="BY107" s="1">
        <v>110.8</v>
      </c>
      <c r="BZ107" s="1">
        <v>111.1</v>
      </c>
      <c r="CA107" s="1">
        <v>110.6</v>
      </c>
      <c r="CB107" s="1">
        <v>110.1</v>
      </c>
      <c r="CC107" s="1">
        <v>0</v>
      </c>
      <c r="CD107" s="1">
        <v>113.6</v>
      </c>
      <c r="CE107" s="1">
        <v>0</v>
      </c>
      <c r="CF107" s="16">
        <v>112.4</v>
      </c>
      <c r="CH107" s="14"/>
      <c r="CI107" s="17" t="s">
        <v>38</v>
      </c>
      <c r="CJ107" s="14">
        <v>111.3</v>
      </c>
      <c r="CK107" s="1">
        <v>0</v>
      </c>
      <c r="CL107" s="1">
        <v>110.6</v>
      </c>
      <c r="CM107" s="1">
        <v>109.8</v>
      </c>
      <c r="CN107" s="1">
        <v>110.1</v>
      </c>
      <c r="CO107" s="1">
        <v>0</v>
      </c>
      <c r="CP107" s="1">
        <v>115.6</v>
      </c>
      <c r="CQ107" s="1">
        <v>0</v>
      </c>
      <c r="CR107" s="16">
        <v>111.7</v>
      </c>
    </row>
    <row r="108" spans="2:96" x14ac:dyDescent="0.45">
      <c r="B108" s="14"/>
      <c r="C108" s="17" t="s">
        <v>62</v>
      </c>
      <c r="D108" s="14">
        <v>112.2</v>
      </c>
      <c r="E108" s="1">
        <v>112.2</v>
      </c>
      <c r="F108" s="1">
        <v>111.7</v>
      </c>
      <c r="G108" s="1">
        <v>111.4</v>
      </c>
      <c r="H108" s="1">
        <v>110.8</v>
      </c>
      <c r="I108" s="1">
        <v>109.5</v>
      </c>
      <c r="J108" s="1">
        <v>114.8</v>
      </c>
      <c r="K108" s="1">
        <v>109.6</v>
      </c>
      <c r="L108" s="16">
        <v>112</v>
      </c>
      <c r="N108" s="14"/>
      <c r="O108" s="17" t="s">
        <v>39</v>
      </c>
      <c r="P108" s="14">
        <v>111.7</v>
      </c>
      <c r="Q108" s="1">
        <v>111.3</v>
      </c>
      <c r="R108" s="1">
        <v>111.4</v>
      </c>
      <c r="S108" s="1">
        <v>110.9</v>
      </c>
      <c r="T108" s="1">
        <v>111.2</v>
      </c>
      <c r="U108" s="1">
        <v>109.3</v>
      </c>
      <c r="V108" s="1">
        <v>114.1</v>
      </c>
      <c r="W108" s="1">
        <v>109.5</v>
      </c>
      <c r="X108" s="16">
        <v>110.8</v>
      </c>
      <c r="Z108" s="14"/>
      <c r="AA108" s="17" t="s">
        <v>39</v>
      </c>
      <c r="AB108" s="14">
        <v>112</v>
      </c>
      <c r="AC108" s="1">
        <v>112.1</v>
      </c>
      <c r="AD108" s="1">
        <v>111.8</v>
      </c>
      <c r="AE108" s="1">
        <v>110.8</v>
      </c>
      <c r="AF108" s="1">
        <v>111.3</v>
      </c>
      <c r="AG108" s="1">
        <v>109.3</v>
      </c>
      <c r="AH108" s="1">
        <v>114.2</v>
      </c>
      <c r="AI108" s="1">
        <v>109.9</v>
      </c>
      <c r="AJ108" s="16">
        <v>111.9</v>
      </c>
      <c r="AL108" s="14"/>
      <c r="AM108" s="17" t="s">
        <v>39</v>
      </c>
      <c r="AN108" s="14">
        <v>112.1</v>
      </c>
      <c r="AO108" s="1">
        <v>112.5</v>
      </c>
      <c r="AP108" s="1">
        <v>111.6</v>
      </c>
      <c r="AQ108" s="1">
        <v>110.8</v>
      </c>
      <c r="AR108" s="1">
        <v>111.5</v>
      </c>
      <c r="AS108" s="1">
        <v>109.4</v>
      </c>
      <c r="AT108" s="1">
        <v>114.4</v>
      </c>
      <c r="AU108" s="1">
        <v>109.5</v>
      </c>
      <c r="AV108" s="16">
        <v>112.6</v>
      </c>
      <c r="AX108" s="14"/>
      <c r="AY108" s="17" t="s">
        <v>39</v>
      </c>
      <c r="AZ108" s="14">
        <v>112.4</v>
      </c>
      <c r="BA108" s="1">
        <v>112.5</v>
      </c>
      <c r="BB108" s="1">
        <v>111.7</v>
      </c>
      <c r="BC108" s="1">
        <v>112.2</v>
      </c>
      <c r="BD108" s="1">
        <v>110.4</v>
      </c>
      <c r="BE108" s="1">
        <v>109.6</v>
      </c>
      <c r="BF108" s="1">
        <v>115</v>
      </c>
      <c r="BG108" s="1">
        <v>109.5</v>
      </c>
      <c r="BH108" s="16">
        <v>111.7</v>
      </c>
      <c r="BJ108" s="14"/>
      <c r="BK108" s="17" t="s">
        <v>39</v>
      </c>
      <c r="BL108" s="14">
        <v>112.4</v>
      </c>
      <c r="BM108" s="1">
        <v>111.6</v>
      </c>
      <c r="BN108" s="1">
        <v>111.7</v>
      </c>
      <c r="BO108" s="1">
        <v>111.8</v>
      </c>
      <c r="BP108" s="1">
        <v>110.6</v>
      </c>
      <c r="BQ108" s="1">
        <v>0</v>
      </c>
      <c r="BR108" s="1">
        <v>115.3</v>
      </c>
      <c r="BS108" s="1">
        <v>109.6</v>
      </c>
      <c r="BT108" s="16">
        <v>112</v>
      </c>
      <c r="BV108" s="14"/>
      <c r="BW108" s="17" t="s">
        <v>39</v>
      </c>
      <c r="BX108" s="14">
        <v>111.9</v>
      </c>
      <c r="BY108" s="1">
        <v>111.1</v>
      </c>
      <c r="BZ108" s="1">
        <v>111.6</v>
      </c>
      <c r="CA108" s="1">
        <v>111.1</v>
      </c>
      <c r="CB108" s="1">
        <v>110.5</v>
      </c>
      <c r="CC108" s="1">
        <v>0</v>
      </c>
      <c r="CD108" s="1">
        <v>113.9</v>
      </c>
      <c r="CE108" s="1">
        <v>0</v>
      </c>
      <c r="CF108" s="16">
        <v>112.8</v>
      </c>
      <c r="CH108" s="14"/>
      <c r="CI108" s="17" t="s">
        <v>39</v>
      </c>
      <c r="CJ108" s="14">
        <v>111.8</v>
      </c>
      <c r="CK108" s="1">
        <v>0</v>
      </c>
      <c r="CL108" s="1">
        <v>111.2</v>
      </c>
      <c r="CM108" s="1">
        <v>110.2</v>
      </c>
      <c r="CN108" s="1">
        <v>110.5</v>
      </c>
      <c r="CO108" s="1">
        <v>0</v>
      </c>
      <c r="CP108" s="1">
        <v>116</v>
      </c>
      <c r="CQ108" s="1">
        <v>0</v>
      </c>
      <c r="CR108" s="16">
        <v>112.1</v>
      </c>
    </row>
    <row r="109" spans="2:96" x14ac:dyDescent="0.45">
      <c r="B109" s="14"/>
      <c r="C109" s="17" t="s">
        <v>40</v>
      </c>
      <c r="D109" s="14">
        <v>111.4</v>
      </c>
      <c r="E109" s="1">
        <v>111.2</v>
      </c>
      <c r="F109" s="1">
        <v>110.8</v>
      </c>
      <c r="G109" s="1">
        <v>111</v>
      </c>
      <c r="H109" s="1">
        <v>109.7</v>
      </c>
      <c r="I109" s="1">
        <v>108.6</v>
      </c>
      <c r="J109" s="1">
        <v>114.1</v>
      </c>
      <c r="K109" s="1">
        <v>108.1</v>
      </c>
      <c r="L109" s="16">
        <v>111.2</v>
      </c>
      <c r="N109" s="14"/>
      <c r="O109" s="17" t="s">
        <v>40</v>
      </c>
      <c r="P109" s="14">
        <v>110.5</v>
      </c>
      <c r="Q109" s="1">
        <v>110</v>
      </c>
      <c r="R109" s="1">
        <v>110.4</v>
      </c>
      <c r="S109" s="1">
        <v>110</v>
      </c>
      <c r="T109" s="1">
        <v>109.8</v>
      </c>
      <c r="U109" s="1">
        <v>108.3</v>
      </c>
      <c r="V109" s="1">
        <v>113.1</v>
      </c>
      <c r="W109" s="1">
        <v>108.2</v>
      </c>
      <c r="X109" s="16">
        <v>109.6</v>
      </c>
      <c r="Z109" s="14"/>
      <c r="AA109" s="17" t="s">
        <v>40</v>
      </c>
      <c r="AB109" s="14">
        <v>111</v>
      </c>
      <c r="AC109" s="1">
        <v>110.9</v>
      </c>
      <c r="AD109" s="1">
        <v>110.9</v>
      </c>
      <c r="AE109" s="1">
        <v>109.8</v>
      </c>
      <c r="AF109" s="1">
        <v>110.2</v>
      </c>
      <c r="AG109" s="1">
        <v>108.4</v>
      </c>
      <c r="AH109" s="1">
        <v>113.3</v>
      </c>
      <c r="AI109" s="1">
        <v>108.8</v>
      </c>
      <c r="AJ109" s="16">
        <v>110.8</v>
      </c>
      <c r="AL109" s="14"/>
      <c r="AM109" s="17" t="s">
        <v>40</v>
      </c>
      <c r="AN109" s="14">
        <v>111.2</v>
      </c>
      <c r="AO109" s="1">
        <v>111.4</v>
      </c>
      <c r="AP109" s="1">
        <v>110.7</v>
      </c>
      <c r="AQ109" s="1">
        <v>110.1</v>
      </c>
      <c r="AR109" s="1">
        <v>110.5</v>
      </c>
      <c r="AS109" s="1">
        <v>108.4</v>
      </c>
      <c r="AT109" s="1">
        <v>113.5</v>
      </c>
      <c r="AU109" s="1">
        <v>108</v>
      </c>
      <c r="AV109" s="16">
        <v>111.8</v>
      </c>
      <c r="AX109" s="14"/>
      <c r="AY109" s="17" t="s">
        <v>40</v>
      </c>
      <c r="AZ109" s="14">
        <v>111.7</v>
      </c>
      <c r="BA109" s="1">
        <v>111.5</v>
      </c>
      <c r="BB109" s="1">
        <v>110.8</v>
      </c>
      <c r="BC109" s="1">
        <v>112.2</v>
      </c>
      <c r="BD109" s="1">
        <v>109.3</v>
      </c>
      <c r="BE109" s="1">
        <v>108.8</v>
      </c>
      <c r="BF109" s="1">
        <v>114.4</v>
      </c>
      <c r="BG109" s="1">
        <v>107.5</v>
      </c>
      <c r="BH109" s="16">
        <v>110.7</v>
      </c>
      <c r="BJ109" s="14"/>
      <c r="BK109" s="17" t="s">
        <v>40</v>
      </c>
      <c r="BL109" s="14">
        <v>111.7</v>
      </c>
      <c r="BM109" s="1">
        <v>110.8</v>
      </c>
      <c r="BN109" s="1">
        <v>111</v>
      </c>
      <c r="BO109" s="1">
        <v>111.4</v>
      </c>
      <c r="BP109" s="1">
        <v>109.7</v>
      </c>
      <c r="BQ109" s="1">
        <v>0</v>
      </c>
      <c r="BR109" s="1">
        <v>114.8</v>
      </c>
      <c r="BS109" s="1">
        <v>107.1</v>
      </c>
      <c r="BT109" s="16">
        <v>111.4</v>
      </c>
      <c r="BV109" s="14"/>
      <c r="BW109" s="17" t="s">
        <v>40</v>
      </c>
      <c r="BX109" s="14">
        <v>111.1</v>
      </c>
      <c r="BY109" s="1">
        <v>110</v>
      </c>
      <c r="BZ109" s="1">
        <v>110.7</v>
      </c>
      <c r="CA109" s="1">
        <v>110.7</v>
      </c>
      <c r="CB109" s="1">
        <v>109.4</v>
      </c>
      <c r="CC109" s="1">
        <v>0</v>
      </c>
      <c r="CD109" s="1">
        <v>112.9</v>
      </c>
      <c r="CE109" s="1">
        <v>0</v>
      </c>
      <c r="CF109" s="16">
        <v>112.4</v>
      </c>
      <c r="CH109" s="14"/>
      <c r="CI109" s="17" t="s">
        <v>40</v>
      </c>
      <c r="CJ109" s="14">
        <v>111.1</v>
      </c>
      <c r="CK109" s="1">
        <v>0</v>
      </c>
      <c r="CL109" s="1">
        <v>110.4</v>
      </c>
      <c r="CM109" s="1">
        <v>109.6</v>
      </c>
      <c r="CN109" s="1">
        <v>109.4</v>
      </c>
      <c r="CO109" s="1">
        <v>0</v>
      </c>
      <c r="CP109" s="1">
        <v>115.7</v>
      </c>
      <c r="CQ109" s="1">
        <v>0</v>
      </c>
      <c r="CR109" s="16">
        <v>111.7</v>
      </c>
    </row>
    <row r="110" spans="2:96" x14ac:dyDescent="0.45">
      <c r="B110" s="14"/>
      <c r="C110" s="17" t="s">
        <v>41</v>
      </c>
      <c r="D110" s="14">
        <v>113.7</v>
      </c>
      <c r="E110" s="1">
        <v>113.3</v>
      </c>
      <c r="F110" s="1">
        <v>113</v>
      </c>
      <c r="G110" s="1">
        <v>113.1</v>
      </c>
      <c r="H110" s="1">
        <v>111.8</v>
      </c>
      <c r="I110" s="1">
        <v>110.2</v>
      </c>
      <c r="J110" s="1">
        <v>116.6</v>
      </c>
      <c r="K110" s="1">
        <v>110.3</v>
      </c>
      <c r="L110" s="16">
        <v>113.4</v>
      </c>
      <c r="N110" s="14"/>
      <c r="O110" s="17" t="s">
        <v>41</v>
      </c>
      <c r="P110" s="14">
        <v>113.1</v>
      </c>
      <c r="Q110" s="1">
        <v>112.4</v>
      </c>
      <c r="R110" s="1">
        <v>112.7</v>
      </c>
      <c r="S110" s="1">
        <v>112.4</v>
      </c>
      <c r="T110" s="1">
        <v>112.1</v>
      </c>
      <c r="U110" s="1">
        <v>110</v>
      </c>
      <c r="V110" s="1">
        <v>115.8</v>
      </c>
      <c r="W110" s="1">
        <v>110.2</v>
      </c>
      <c r="X110" s="16">
        <v>112</v>
      </c>
      <c r="Z110" s="14"/>
      <c r="AA110" s="17" t="s">
        <v>108</v>
      </c>
      <c r="AB110" s="14">
        <v>113.5</v>
      </c>
      <c r="AC110" s="1">
        <v>113.2</v>
      </c>
      <c r="AD110" s="1">
        <v>113.1</v>
      </c>
      <c r="AE110" s="1">
        <v>112.2</v>
      </c>
      <c r="AF110" s="1">
        <v>112.3</v>
      </c>
      <c r="AG110" s="1">
        <v>110</v>
      </c>
      <c r="AH110" s="1">
        <v>115.9</v>
      </c>
      <c r="AI110" s="1">
        <v>110.7</v>
      </c>
      <c r="AJ110" s="16">
        <v>113.2</v>
      </c>
      <c r="AL110" s="14"/>
      <c r="AM110" s="17" t="s">
        <v>108</v>
      </c>
      <c r="AN110" s="14">
        <v>113.5</v>
      </c>
      <c r="AO110" s="1">
        <v>113.6</v>
      </c>
      <c r="AP110" s="1">
        <v>112.9</v>
      </c>
      <c r="AQ110" s="1">
        <v>112.3</v>
      </c>
      <c r="AR110" s="1">
        <v>112.5</v>
      </c>
      <c r="AS110" s="1">
        <v>110</v>
      </c>
      <c r="AT110" s="1">
        <v>116.1</v>
      </c>
      <c r="AU110" s="1">
        <v>110.2</v>
      </c>
      <c r="AV110" s="16">
        <v>114</v>
      </c>
      <c r="AX110" s="14"/>
      <c r="AY110" s="17" t="s">
        <v>108</v>
      </c>
      <c r="AZ110" s="14">
        <v>114</v>
      </c>
      <c r="BA110" s="1">
        <v>113.6</v>
      </c>
      <c r="BB110" s="1">
        <v>113</v>
      </c>
      <c r="BC110" s="1">
        <v>114.2</v>
      </c>
      <c r="BD110" s="1">
        <v>111.2</v>
      </c>
      <c r="BE110" s="1">
        <v>110.3</v>
      </c>
      <c r="BF110" s="1">
        <v>116.9</v>
      </c>
      <c r="BG110" s="1">
        <v>110</v>
      </c>
      <c r="BH110" s="16">
        <v>113</v>
      </c>
      <c r="BJ110" s="14"/>
      <c r="BK110" s="17" t="s">
        <v>108</v>
      </c>
      <c r="BL110" s="14">
        <v>113.9</v>
      </c>
      <c r="BM110" s="1">
        <v>112.7</v>
      </c>
      <c r="BN110" s="1">
        <v>113.1</v>
      </c>
      <c r="BO110" s="1">
        <v>113.5</v>
      </c>
      <c r="BP110" s="1">
        <v>111.6</v>
      </c>
      <c r="BQ110" s="1">
        <v>0</v>
      </c>
      <c r="BR110" s="1">
        <v>117.2</v>
      </c>
      <c r="BS110" s="1">
        <v>110.1</v>
      </c>
      <c r="BT110" s="16">
        <v>113.4</v>
      </c>
      <c r="BV110" s="14"/>
      <c r="BW110" s="17" t="s">
        <v>108</v>
      </c>
      <c r="BX110" s="14">
        <v>113.3</v>
      </c>
      <c r="BY110" s="1">
        <v>112.1</v>
      </c>
      <c r="BZ110" s="1">
        <v>112.9</v>
      </c>
      <c r="CA110" s="1">
        <v>112.7</v>
      </c>
      <c r="CB110" s="1">
        <v>111.4</v>
      </c>
      <c r="CC110" s="1">
        <v>0</v>
      </c>
      <c r="CD110" s="1">
        <v>115.5</v>
      </c>
      <c r="CE110" s="1">
        <v>0</v>
      </c>
      <c r="CF110" s="16">
        <v>114.3</v>
      </c>
      <c r="CH110" s="14"/>
      <c r="CI110" s="17" t="s">
        <v>108</v>
      </c>
      <c r="CJ110" s="14">
        <v>113.2</v>
      </c>
      <c r="CK110" s="1">
        <v>0</v>
      </c>
      <c r="CL110" s="1">
        <v>112.4</v>
      </c>
      <c r="CM110" s="1">
        <v>111.5</v>
      </c>
      <c r="CN110" s="1">
        <v>111.4</v>
      </c>
      <c r="CO110" s="1">
        <v>0</v>
      </c>
      <c r="CP110" s="1">
        <v>118.1</v>
      </c>
      <c r="CQ110" s="1">
        <v>0</v>
      </c>
      <c r="CR110" s="16">
        <v>113.5</v>
      </c>
    </row>
    <row r="111" spans="2:96" x14ac:dyDescent="0.45">
      <c r="B111" s="14"/>
      <c r="C111" s="17" t="s">
        <v>42</v>
      </c>
      <c r="D111" s="14">
        <v>115.3</v>
      </c>
      <c r="E111" s="1">
        <v>114.9</v>
      </c>
      <c r="F111" s="1">
        <v>114.5</v>
      </c>
      <c r="G111" s="1">
        <v>114.5</v>
      </c>
      <c r="H111" s="1">
        <v>113.2</v>
      </c>
      <c r="I111" s="1">
        <v>111.3</v>
      </c>
      <c r="J111" s="1">
        <v>118.3</v>
      </c>
      <c r="K111" s="1">
        <v>111.9</v>
      </c>
      <c r="L111" s="16">
        <v>114.9</v>
      </c>
      <c r="N111" s="14"/>
      <c r="O111" s="17" t="s">
        <v>42</v>
      </c>
      <c r="P111" s="14">
        <v>114.8</v>
      </c>
      <c r="Q111" s="1">
        <v>114</v>
      </c>
      <c r="R111" s="1">
        <v>114.4</v>
      </c>
      <c r="S111" s="1">
        <v>114</v>
      </c>
      <c r="T111" s="1">
        <v>113.7</v>
      </c>
      <c r="U111" s="1">
        <v>111.3</v>
      </c>
      <c r="V111" s="1">
        <v>117.6</v>
      </c>
      <c r="W111" s="1">
        <v>111.8</v>
      </c>
      <c r="X111" s="16">
        <v>113.6</v>
      </c>
      <c r="Z111" s="14"/>
      <c r="AA111" s="17" t="s">
        <v>42</v>
      </c>
      <c r="AB111" s="14">
        <v>115.1</v>
      </c>
      <c r="AC111" s="1">
        <v>114.8</v>
      </c>
      <c r="AD111" s="1">
        <v>114.7</v>
      </c>
      <c r="AE111" s="1">
        <v>113.8</v>
      </c>
      <c r="AF111" s="1">
        <v>113.8</v>
      </c>
      <c r="AG111" s="1">
        <v>111.3</v>
      </c>
      <c r="AH111" s="1">
        <v>117.8</v>
      </c>
      <c r="AI111" s="1">
        <v>112.2</v>
      </c>
      <c r="AJ111" s="16">
        <v>114.8</v>
      </c>
      <c r="AL111" s="14"/>
      <c r="AM111" s="17" t="s">
        <v>42</v>
      </c>
      <c r="AN111" s="14">
        <v>115.2</v>
      </c>
      <c r="AO111" s="1">
        <v>115.2</v>
      </c>
      <c r="AP111" s="1">
        <v>114.4</v>
      </c>
      <c r="AQ111" s="1">
        <v>113.8</v>
      </c>
      <c r="AR111" s="1">
        <v>114.1</v>
      </c>
      <c r="AS111" s="1">
        <v>111.2</v>
      </c>
      <c r="AT111" s="1">
        <v>117.9</v>
      </c>
      <c r="AU111" s="1">
        <v>111.7</v>
      </c>
      <c r="AV111" s="16">
        <v>115.5</v>
      </c>
      <c r="AX111" s="14"/>
      <c r="AY111" s="17" t="s">
        <v>42</v>
      </c>
      <c r="AZ111" s="14">
        <v>115.6</v>
      </c>
      <c r="BA111" s="1">
        <v>115.1</v>
      </c>
      <c r="BB111" s="1">
        <v>114.5</v>
      </c>
      <c r="BC111" s="1">
        <v>115.6</v>
      </c>
      <c r="BD111" s="1">
        <v>112.7</v>
      </c>
      <c r="BE111" s="1">
        <v>111.3</v>
      </c>
      <c r="BF111" s="1">
        <v>118.6</v>
      </c>
      <c r="BG111" s="1">
        <v>111.7</v>
      </c>
      <c r="BH111" s="16">
        <v>114.5</v>
      </c>
      <c r="BJ111" s="14"/>
      <c r="BK111" s="17" t="s">
        <v>42</v>
      </c>
      <c r="BL111" s="14">
        <v>115.5</v>
      </c>
      <c r="BM111" s="1">
        <v>114.2</v>
      </c>
      <c r="BN111" s="1">
        <v>114.5</v>
      </c>
      <c r="BO111" s="1">
        <v>114.9</v>
      </c>
      <c r="BP111" s="1">
        <v>112.9</v>
      </c>
      <c r="BQ111" s="1">
        <v>0</v>
      </c>
      <c r="BR111" s="1">
        <v>118.9</v>
      </c>
      <c r="BS111" s="1">
        <v>111.9</v>
      </c>
      <c r="BT111" s="16">
        <v>114.8</v>
      </c>
      <c r="BV111" s="14"/>
      <c r="BW111" s="17" t="s">
        <v>42</v>
      </c>
      <c r="BX111" s="14">
        <v>114.9</v>
      </c>
      <c r="BY111" s="1">
        <v>113.5</v>
      </c>
      <c r="BZ111" s="1">
        <v>114.3</v>
      </c>
      <c r="CA111" s="1">
        <v>114.1</v>
      </c>
      <c r="CB111" s="1">
        <v>113</v>
      </c>
      <c r="CC111" s="1">
        <v>0</v>
      </c>
      <c r="CD111" s="1">
        <v>117.2</v>
      </c>
      <c r="CE111" s="1">
        <v>0</v>
      </c>
      <c r="CF111" s="16">
        <v>115.7</v>
      </c>
      <c r="CH111" s="14"/>
      <c r="CI111" s="17" t="s">
        <v>42</v>
      </c>
      <c r="CJ111" s="14">
        <v>114.8</v>
      </c>
      <c r="CK111" s="1">
        <v>0</v>
      </c>
      <c r="CL111" s="1">
        <v>113.9</v>
      </c>
      <c r="CM111" s="1">
        <v>112.9</v>
      </c>
      <c r="CN111" s="1">
        <v>113</v>
      </c>
      <c r="CO111" s="1">
        <v>0</v>
      </c>
      <c r="CP111" s="1">
        <v>119.7</v>
      </c>
      <c r="CQ111" s="1">
        <v>0</v>
      </c>
      <c r="CR111" s="16">
        <v>114.9</v>
      </c>
    </row>
    <row r="112" spans="2:96" x14ac:dyDescent="0.45">
      <c r="B112" s="14"/>
      <c r="C112" s="17" t="s">
        <v>43</v>
      </c>
      <c r="D112" s="14">
        <v>114.5</v>
      </c>
      <c r="E112" s="1">
        <v>113.9</v>
      </c>
      <c r="F112" s="1">
        <v>114</v>
      </c>
      <c r="G112" s="1">
        <v>114.1</v>
      </c>
      <c r="H112" s="1">
        <v>112.3</v>
      </c>
      <c r="I112" s="1">
        <v>113.1</v>
      </c>
      <c r="J112" s="1">
        <v>117.3</v>
      </c>
      <c r="K112" s="1">
        <v>111.4</v>
      </c>
      <c r="L112" s="16">
        <v>113.8</v>
      </c>
      <c r="N112" s="14"/>
      <c r="O112" s="17" t="s">
        <v>43</v>
      </c>
      <c r="P112" s="14">
        <v>113.6</v>
      </c>
      <c r="Q112" s="1">
        <v>112.6</v>
      </c>
      <c r="R112" s="1">
        <v>113.6</v>
      </c>
      <c r="S112" s="1">
        <v>112.9</v>
      </c>
      <c r="T112" s="1">
        <v>112.2</v>
      </c>
      <c r="U112" s="1">
        <v>112.6</v>
      </c>
      <c r="V112" s="1">
        <v>116.2</v>
      </c>
      <c r="W112" s="1">
        <v>111.9</v>
      </c>
      <c r="X112" s="16">
        <v>111.9</v>
      </c>
      <c r="Z112" s="14"/>
      <c r="AA112" s="17" t="s">
        <v>43</v>
      </c>
      <c r="AB112" s="14">
        <v>114.1</v>
      </c>
      <c r="AC112" s="1">
        <v>113.7</v>
      </c>
      <c r="AD112" s="1">
        <v>114.2</v>
      </c>
      <c r="AE112" s="1">
        <v>112.5</v>
      </c>
      <c r="AF112" s="1">
        <v>112.8</v>
      </c>
      <c r="AG112" s="1">
        <v>112.7</v>
      </c>
      <c r="AH112" s="1">
        <v>116.6</v>
      </c>
      <c r="AI112" s="1">
        <v>112.5</v>
      </c>
      <c r="AJ112" s="16">
        <v>113.4</v>
      </c>
      <c r="AL112" s="14"/>
      <c r="AM112" s="17" t="s">
        <v>43</v>
      </c>
      <c r="AN112" s="14">
        <v>114.3</v>
      </c>
      <c r="AO112" s="1">
        <v>114.3</v>
      </c>
      <c r="AP112" s="1">
        <v>113.9</v>
      </c>
      <c r="AQ112" s="1">
        <v>113</v>
      </c>
      <c r="AR112" s="1">
        <v>113.3</v>
      </c>
      <c r="AS112" s="1">
        <v>112.6</v>
      </c>
      <c r="AT112" s="1">
        <v>116.6</v>
      </c>
      <c r="AU112" s="1">
        <v>111.3</v>
      </c>
      <c r="AV112" s="16">
        <v>114.4</v>
      </c>
      <c r="AX112" s="14"/>
      <c r="AY112" s="17" t="s">
        <v>43</v>
      </c>
      <c r="AZ112" s="14">
        <v>114.9</v>
      </c>
      <c r="BA112" s="1">
        <v>114.4</v>
      </c>
      <c r="BB112" s="1">
        <v>114</v>
      </c>
      <c r="BC112" s="1">
        <v>115.6</v>
      </c>
      <c r="BD112" s="1">
        <v>111.8</v>
      </c>
      <c r="BE112" s="1">
        <v>113.5</v>
      </c>
      <c r="BF112" s="1">
        <v>117.7</v>
      </c>
      <c r="BG112" s="1">
        <v>110.3</v>
      </c>
      <c r="BH112" s="16">
        <v>113.2</v>
      </c>
      <c r="BJ112" s="14"/>
      <c r="BK112" s="17" t="s">
        <v>43</v>
      </c>
      <c r="BL112" s="14">
        <v>115</v>
      </c>
      <c r="BM112" s="1">
        <v>113.7</v>
      </c>
      <c r="BN112" s="1">
        <v>114.2</v>
      </c>
      <c r="BO112" s="1">
        <v>114.5</v>
      </c>
      <c r="BP112" s="1">
        <v>112.2</v>
      </c>
      <c r="BQ112" s="1">
        <v>0</v>
      </c>
      <c r="BR112" s="1">
        <v>118.3</v>
      </c>
      <c r="BS112" s="1">
        <v>109.1</v>
      </c>
      <c r="BT112" s="16">
        <v>114</v>
      </c>
      <c r="BV112" s="14"/>
      <c r="BW112" s="17" t="s">
        <v>43</v>
      </c>
      <c r="BX112" s="14">
        <v>114.1</v>
      </c>
      <c r="BY112" s="1">
        <v>112.2</v>
      </c>
      <c r="BZ112" s="1">
        <v>113.8</v>
      </c>
      <c r="CA112" s="1">
        <v>113.7</v>
      </c>
      <c r="CB112" s="1">
        <v>112.2</v>
      </c>
      <c r="CC112" s="1">
        <v>0</v>
      </c>
      <c r="CD112" s="1">
        <v>115.9</v>
      </c>
      <c r="CE112" s="1">
        <v>0</v>
      </c>
      <c r="CF112" s="16">
        <v>115.2</v>
      </c>
      <c r="CH112" s="14"/>
      <c r="CI112" s="17" t="s">
        <v>43</v>
      </c>
      <c r="CJ112" s="14">
        <v>114.4</v>
      </c>
      <c r="CK112" s="1">
        <v>0</v>
      </c>
      <c r="CL112" s="1">
        <v>113.7</v>
      </c>
      <c r="CM112" s="1">
        <v>112.3</v>
      </c>
      <c r="CN112" s="1">
        <v>112.3</v>
      </c>
      <c r="CO112" s="1">
        <v>0</v>
      </c>
      <c r="CP112" s="1">
        <v>119.4</v>
      </c>
      <c r="CQ112" s="1">
        <v>0</v>
      </c>
      <c r="CR112" s="16">
        <v>114.5</v>
      </c>
    </row>
    <row r="113" spans="2:96" x14ac:dyDescent="0.45">
      <c r="B113" s="14"/>
      <c r="C113" s="17" t="s">
        <v>44</v>
      </c>
      <c r="D113" s="14">
        <v>116.7</v>
      </c>
      <c r="E113" s="1">
        <v>116.1</v>
      </c>
      <c r="F113" s="1">
        <v>116.3</v>
      </c>
      <c r="G113" s="1">
        <v>116.1</v>
      </c>
      <c r="H113" s="1">
        <v>114.4</v>
      </c>
      <c r="I113" s="1">
        <v>114.6</v>
      </c>
      <c r="J113" s="1">
        <v>120.3</v>
      </c>
      <c r="K113" s="1">
        <v>114.1</v>
      </c>
      <c r="L113" s="16">
        <v>115.7</v>
      </c>
      <c r="N113" s="14"/>
      <c r="O113" s="17" t="s">
        <v>44</v>
      </c>
      <c r="P113" s="14">
        <v>115.9</v>
      </c>
      <c r="Q113" s="1">
        <v>115</v>
      </c>
      <c r="R113" s="1">
        <v>115.8</v>
      </c>
      <c r="S113" s="1">
        <v>115.3</v>
      </c>
      <c r="T113" s="1">
        <v>114.8</v>
      </c>
      <c r="U113" s="1">
        <v>114.1</v>
      </c>
      <c r="V113" s="1">
        <v>119.4</v>
      </c>
      <c r="W113" s="1">
        <v>114</v>
      </c>
      <c r="X113" s="16">
        <v>114.3</v>
      </c>
      <c r="Z113" s="14"/>
      <c r="AA113" s="17" t="s">
        <v>44</v>
      </c>
      <c r="AB113" s="14">
        <v>116.4</v>
      </c>
      <c r="AC113" s="1">
        <v>116</v>
      </c>
      <c r="AD113" s="1">
        <v>116.3</v>
      </c>
      <c r="AE113" s="1">
        <v>115.1</v>
      </c>
      <c r="AF113" s="1">
        <v>115</v>
      </c>
      <c r="AG113" s="1">
        <v>114.1</v>
      </c>
      <c r="AH113" s="1">
        <v>119.4</v>
      </c>
      <c r="AI113" s="1">
        <v>114.6</v>
      </c>
      <c r="AJ113" s="16">
        <v>115.4</v>
      </c>
      <c r="AL113" s="14"/>
      <c r="AM113" s="17" t="s">
        <v>44</v>
      </c>
      <c r="AN113" s="14">
        <v>116.5</v>
      </c>
      <c r="AO113" s="1">
        <v>116.5</v>
      </c>
      <c r="AP113" s="1">
        <v>116.1</v>
      </c>
      <c r="AQ113" s="1">
        <v>115.1</v>
      </c>
      <c r="AR113" s="1">
        <v>115.3</v>
      </c>
      <c r="AS113" s="1">
        <v>114.3</v>
      </c>
      <c r="AT113" s="1">
        <v>119.8</v>
      </c>
      <c r="AU113" s="1">
        <v>114</v>
      </c>
      <c r="AV113" s="16">
        <v>116.3</v>
      </c>
      <c r="AX113" s="14"/>
      <c r="AY113" s="17" t="s">
        <v>44</v>
      </c>
      <c r="AZ113" s="14">
        <v>117</v>
      </c>
      <c r="BA113" s="1">
        <v>116.5</v>
      </c>
      <c r="BB113" s="1">
        <v>116.3</v>
      </c>
      <c r="BC113" s="1">
        <v>117.3</v>
      </c>
      <c r="BD113" s="1">
        <v>113.9</v>
      </c>
      <c r="BE113" s="1">
        <v>115</v>
      </c>
      <c r="BF113" s="1">
        <v>120.6</v>
      </c>
      <c r="BG113" s="1">
        <v>113.7</v>
      </c>
      <c r="BH113" s="16">
        <v>115.4</v>
      </c>
      <c r="BJ113" s="14"/>
      <c r="BK113" s="17" t="s">
        <v>44</v>
      </c>
      <c r="BL113" s="14">
        <v>117.1</v>
      </c>
      <c r="BM113" s="1">
        <v>115.6</v>
      </c>
      <c r="BN113" s="1">
        <v>116.5</v>
      </c>
      <c r="BO113" s="1">
        <v>116.7</v>
      </c>
      <c r="BP113" s="1">
        <v>114.2</v>
      </c>
      <c r="BQ113" s="1">
        <v>0</v>
      </c>
      <c r="BR113" s="1">
        <v>121</v>
      </c>
      <c r="BS113" s="1">
        <v>113.5</v>
      </c>
      <c r="BT113" s="16">
        <v>115.7</v>
      </c>
      <c r="BV113" s="14"/>
      <c r="BW113" s="17" t="s">
        <v>44</v>
      </c>
      <c r="BX113" s="14">
        <v>116.4</v>
      </c>
      <c r="BY113" s="1">
        <v>114.8</v>
      </c>
      <c r="BZ113" s="1">
        <v>116.3</v>
      </c>
      <c r="CA113" s="1">
        <v>115.6</v>
      </c>
      <c r="CB113" s="1">
        <v>114.2</v>
      </c>
      <c r="CC113" s="1">
        <v>0</v>
      </c>
      <c r="CD113" s="1">
        <v>119.2</v>
      </c>
      <c r="CE113" s="1">
        <v>0</v>
      </c>
      <c r="CF113" s="16">
        <v>116.6</v>
      </c>
      <c r="CH113" s="14"/>
      <c r="CI113" s="17" t="s">
        <v>44</v>
      </c>
      <c r="CJ113" s="14">
        <v>116.2</v>
      </c>
      <c r="CK113" s="1">
        <v>0</v>
      </c>
      <c r="CL113" s="1">
        <v>115.7</v>
      </c>
      <c r="CM113" s="1">
        <v>114.2</v>
      </c>
      <c r="CN113" s="1">
        <v>114.2</v>
      </c>
      <c r="CO113" s="1">
        <v>0</v>
      </c>
      <c r="CP113" s="1">
        <v>122</v>
      </c>
      <c r="CQ113" s="1">
        <v>0</v>
      </c>
      <c r="CR113" s="16">
        <v>115.7</v>
      </c>
    </row>
    <row r="114" spans="2:96" x14ac:dyDescent="0.45">
      <c r="B114" s="14"/>
      <c r="C114" s="17" t="s">
        <v>45</v>
      </c>
      <c r="D114" s="14">
        <v>118.1</v>
      </c>
      <c r="E114" s="1">
        <v>117.4</v>
      </c>
      <c r="F114" s="1">
        <v>117.3</v>
      </c>
      <c r="G114" s="1">
        <v>117.2</v>
      </c>
      <c r="H114" s="1">
        <v>115.8</v>
      </c>
      <c r="I114" s="1">
        <v>116.5</v>
      </c>
      <c r="J114" s="1">
        <v>121.1</v>
      </c>
      <c r="K114" s="1">
        <v>114.6</v>
      </c>
      <c r="L114" s="16">
        <v>118</v>
      </c>
      <c r="N114" s="14"/>
      <c r="O114" s="17" t="s">
        <v>45</v>
      </c>
      <c r="P114" s="14">
        <v>117.2</v>
      </c>
      <c r="Q114" s="1">
        <v>116</v>
      </c>
      <c r="R114" s="1">
        <v>117</v>
      </c>
      <c r="S114" s="1">
        <v>116.3</v>
      </c>
      <c r="T114" s="1">
        <v>116</v>
      </c>
      <c r="U114" s="1">
        <v>115.9</v>
      </c>
      <c r="V114" s="1">
        <v>120.1</v>
      </c>
      <c r="W114" s="1">
        <v>114.9</v>
      </c>
      <c r="X114" s="16">
        <v>115.8</v>
      </c>
      <c r="Z114" s="14"/>
      <c r="AA114" s="17" t="s">
        <v>45</v>
      </c>
      <c r="AB114" s="14">
        <v>117.7</v>
      </c>
      <c r="AC114" s="1">
        <v>117.2</v>
      </c>
      <c r="AD114" s="1">
        <v>117.5</v>
      </c>
      <c r="AE114" s="1">
        <v>115.9</v>
      </c>
      <c r="AF114" s="1">
        <v>116.5</v>
      </c>
      <c r="AG114" s="1">
        <v>116</v>
      </c>
      <c r="AH114" s="1">
        <v>120.4</v>
      </c>
      <c r="AI114" s="1">
        <v>115.5</v>
      </c>
      <c r="AJ114" s="16">
        <v>117.8</v>
      </c>
      <c r="AL114" s="14"/>
      <c r="AM114" s="17" t="s">
        <v>45</v>
      </c>
      <c r="AN114" s="14">
        <v>117.9</v>
      </c>
      <c r="AO114" s="1">
        <v>117.8</v>
      </c>
      <c r="AP114" s="1">
        <v>117.2</v>
      </c>
      <c r="AQ114" s="1">
        <v>116.3</v>
      </c>
      <c r="AR114" s="1">
        <v>116.9</v>
      </c>
      <c r="AS114" s="1">
        <v>116</v>
      </c>
      <c r="AT114" s="1">
        <v>120.5</v>
      </c>
      <c r="AU114" s="1">
        <v>114.5</v>
      </c>
      <c r="AV114" s="16">
        <v>118.9</v>
      </c>
      <c r="AX114" s="14"/>
      <c r="AY114" s="17" t="s">
        <v>45</v>
      </c>
      <c r="AZ114" s="14">
        <v>118.4</v>
      </c>
      <c r="BA114" s="1">
        <v>117.7</v>
      </c>
      <c r="BB114" s="1">
        <v>117.3</v>
      </c>
      <c r="BC114" s="1">
        <v>118.7</v>
      </c>
      <c r="BD114" s="1">
        <v>115.1</v>
      </c>
      <c r="BE114" s="1">
        <v>117</v>
      </c>
      <c r="BF114" s="1">
        <v>121.5</v>
      </c>
      <c r="BG114" s="1">
        <v>113.9</v>
      </c>
      <c r="BH114" s="16">
        <v>117.4</v>
      </c>
      <c r="BJ114" s="14"/>
      <c r="BK114" s="17" t="s">
        <v>45</v>
      </c>
      <c r="BL114" s="14">
        <v>118.5</v>
      </c>
      <c r="BM114" s="1">
        <v>116.7</v>
      </c>
      <c r="BN114" s="1">
        <v>117.6</v>
      </c>
      <c r="BO114" s="1">
        <v>117.7</v>
      </c>
      <c r="BP114" s="1">
        <v>115.9</v>
      </c>
      <c r="BQ114" s="1">
        <v>0</v>
      </c>
      <c r="BR114" s="1">
        <v>122</v>
      </c>
      <c r="BS114" s="1">
        <v>113.1</v>
      </c>
      <c r="BT114" s="16">
        <v>118.3</v>
      </c>
      <c r="BV114" s="14"/>
      <c r="BW114" s="17" t="s">
        <v>45</v>
      </c>
      <c r="BX114" s="14">
        <v>117.6</v>
      </c>
      <c r="BY114" s="1">
        <v>115.8</v>
      </c>
      <c r="BZ114" s="1">
        <v>117.2</v>
      </c>
      <c r="CA114" s="1">
        <v>116.7</v>
      </c>
      <c r="CB114" s="1">
        <v>115.5</v>
      </c>
      <c r="CC114" s="1">
        <v>0</v>
      </c>
      <c r="CD114" s="1">
        <v>119.7</v>
      </c>
      <c r="CE114" s="1">
        <v>0</v>
      </c>
      <c r="CF114" s="16">
        <v>119.5</v>
      </c>
      <c r="CH114" s="14"/>
      <c r="CI114" s="17" t="s">
        <v>45</v>
      </c>
      <c r="CJ114" s="14">
        <v>117.7</v>
      </c>
      <c r="CK114" s="1">
        <v>0</v>
      </c>
      <c r="CL114" s="1">
        <v>116.9</v>
      </c>
      <c r="CM114" s="1">
        <v>115.2</v>
      </c>
      <c r="CN114" s="1">
        <v>115.6</v>
      </c>
      <c r="CO114" s="1">
        <v>0</v>
      </c>
      <c r="CP114" s="1">
        <v>123</v>
      </c>
      <c r="CQ114" s="1">
        <v>0</v>
      </c>
      <c r="CR114" s="16">
        <v>118.5</v>
      </c>
    </row>
    <row r="115" spans="2:96" x14ac:dyDescent="0.45">
      <c r="B115" s="14"/>
      <c r="C115" s="17" t="s">
        <v>46</v>
      </c>
      <c r="D115" s="14">
        <v>116.5</v>
      </c>
      <c r="E115" s="1">
        <v>115.8</v>
      </c>
      <c r="F115" s="1">
        <v>115.7</v>
      </c>
      <c r="G115" s="1">
        <v>116.2</v>
      </c>
      <c r="H115" s="1">
        <v>114.2</v>
      </c>
      <c r="I115" s="1">
        <v>115.3</v>
      </c>
      <c r="J115" s="1">
        <v>119.5</v>
      </c>
      <c r="K115" s="1">
        <v>112.5</v>
      </c>
      <c r="L115" s="16">
        <v>116.3</v>
      </c>
      <c r="N115" s="14"/>
      <c r="O115" s="17" t="s">
        <v>46</v>
      </c>
      <c r="P115" s="14">
        <v>115.2</v>
      </c>
      <c r="Q115" s="1">
        <v>114</v>
      </c>
      <c r="R115" s="1">
        <v>115.1</v>
      </c>
      <c r="S115" s="1">
        <v>114.8</v>
      </c>
      <c r="T115" s="1">
        <v>114</v>
      </c>
      <c r="U115" s="1">
        <v>114.5</v>
      </c>
      <c r="V115" s="1">
        <v>118.2</v>
      </c>
      <c r="W115" s="1">
        <v>113.1</v>
      </c>
      <c r="X115" s="16">
        <v>113.6</v>
      </c>
      <c r="Z115" s="14"/>
      <c r="AA115" s="17" t="s">
        <v>46</v>
      </c>
      <c r="AB115" s="14">
        <v>115.8</v>
      </c>
      <c r="AC115" s="1">
        <v>115.4</v>
      </c>
      <c r="AD115" s="1">
        <v>115.8</v>
      </c>
      <c r="AE115" s="1">
        <v>114.2</v>
      </c>
      <c r="AF115" s="1">
        <v>114.8</v>
      </c>
      <c r="AG115" s="1">
        <v>114.6</v>
      </c>
      <c r="AH115" s="1">
        <v>118.5</v>
      </c>
      <c r="AI115" s="1">
        <v>113.8</v>
      </c>
      <c r="AJ115" s="16">
        <v>115.8</v>
      </c>
      <c r="AL115" s="14"/>
      <c r="AM115" s="17" t="s">
        <v>46</v>
      </c>
      <c r="AN115" s="14">
        <v>116.2</v>
      </c>
      <c r="AO115" s="1">
        <v>116.2</v>
      </c>
      <c r="AP115" s="1">
        <v>115.5</v>
      </c>
      <c r="AQ115" s="1">
        <v>115</v>
      </c>
      <c r="AR115" s="1">
        <v>115.4</v>
      </c>
      <c r="AS115" s="1">
        <v>114.6</v>
      </c>
      <c r="AT115" s="1">
        <v>118.6</v>
      </c>
      <c r="AU115" s="1">
        <v>112.4</v>
      </c>
      <c r="AV115" s="16">
        <v>117.1</v>
      </c>
      <c r="AX115" s="14"/>
      <c r="AY115" s="17" t="s">
        <v>46</v>
      </c>
      <c r="AZ115" s="14">
        <v>116.9</v>
      </c>
      <c r="BA115" s="1">
        <v>116.3</v>
      </c>
      <c r="BB115" s="1">
        <v>115.6</v>
      </c>
      <c r="BC115" s="1">
        <v>118.1</v>
      </c>
      <c r="BD115" s="1">
        <v>113.6</v>
      </c>
      <c r="BE115" s="1">
        <v>115.8</v>
      </c>
      <c r="BF115" s="1">
        <v>120</v>
      </c>
      <c r="BG115" s="1">
        <v>111.3</v>
      </c>
      <c r="BH115" s="16">
        <v>115.6</v>
      </c>
      <c r="BJ115" s="14"/>
      <c r="BK115" s="17" t="s">
        <v>46</v>
      </c>
      <c r="BL115" s="14">
        <v>117.1</v>
      </c>
      <c r="BM115" s="1">
        <v>115.5</v>
      </c>
      <c r="BN115" s="1">
        <v>116</v>
      </c>
      <c r="BO115" s="1">
        <v>116.8</v>
      </c>
      <c r="BP115" s="1">
        <v>114.5</v>
      </c>
      <c r="BQ115" s="1">
        <v>0</v>
      </c>
      <c r="BR115" s="1">
        <v>120.6</v>
      </c>
      <c r="BS115" s="1">
        <v>109.8</v>
      </c>
      <c r="BT115" s="16">
        <v>116.8</v>
      </c>
      <c r="BV115" s="14"/>
      <c r="BW115" s="17" t="s">
        <v>46</v>
      </c>
      <c r="BX115" s="14">
        <v>116.1</v>
      </c>
      <c r="BY115" s="1">
        <v>114.1</v>
      </c>
      <c r="BZ115" s="1">
        <v>115.5</v>
      </c>
      <c r="CA115" s="1">
        <v>115.7</v>
      </c>
      <c r="CB115" s="1">
        <v>114.1</v>
      </c>
      <c r="CC115" s="1">
        <v>0</v>
      </c>
      <c r="CD115" s="1">
        <v>117.8</v>
      </c>
      <c r="CE115" s="1">
        <v>0</v>
      </c>
      <c r="CF115" s="16">
        <v>118.2</v>
      </c>
      <c r="CH115" s="14"/>
      <c r="CI115" s="17" t="s">
        <v>46</v>
      </c>
      <c r="CJ115" s="14">
        <v>116.4</v>
      </c>
      <c r="CK115" s="1">
        <v>0</v>
      </c>
      <c r="CL115" s="1">
        <v>115.5</v>
      </c>
      <c r="CM115" s="1">
        <v>114.1</v>
      </c>
      <c r="CN115" s="1">
        <v>114.3</v>
      </c>
      <c r="CO115" s="1">
        <v>0</v>
      </c>
      <c r="CP115" s="1">
        <v>122</v>
      </c>
      <c r="CQ115" s="1">
        <v>0</v>
      </c>
      <c r="CR115" s="16">
        <v>117.4</v>
      </c>
    </row>
    <row r="116" spans="2:96" x14ac:dyDescent="0.45">
      <c r="B116" s="14"/>
      <c r="C116" s="17" t="s">
        <v>47</v>
      </c>
      <c r="D116" s="14">
        <v>119.3</v>
      </c>
      <c r="E116" s="1">
        <v>118.3</v>
      </c>
      <c r="F116" s="1">
        <v>118.3</v>
      </c>
      <c r="G116" s="1">
        <v>118.5</v>
      </c>
      <c r="H116" s="1">
        <v>116.7</v>
      </c>
      <c r="I116" s="1">
        <v>117.4</v>
      </c>
      <c r="J116" s="1">
        <v>122.4</v>
      </c>
      <c r="K116" s="1">
        <v>115.7</v>
      </c>
      <c r="L116" s="16">
        <v>118.8</v>
      </c>
      <c r="N116" s="14"/>
      <c r="O116" s="17" t="s">
        <v>47</v>
      </c>
      <c r="P116" s="14">
        <v>118.3</v>
      </c>
      <c r="Q116" s="1">
        <v>116.8</v>
      </c>
      <c r="R116" s="1">
        <v>117.9</v>
      </c>
      <c r="S116" s="1">
        <v>117.4</v>
      </c>
      <c r="T116" s="1">
        <v>116.9</v>
      </c>
      <c r="U116" s="1">
        <v>116.7</v>
      </c>
      <c r="V116" s="1">
        <v>121.4</v>
      </c>
      <c r="W116" s="1">
        <v>115.9</v>
      </c>
      <c r="X116" s="16">
        <v>116.5</v>
      </c>
      <c r="Z116" s="14"/>
      <c r="AA116" s="17" t="s">
        <v>47</v>
      </c>
      <c r="AB116" s="14">
        <v>118.9</v>
      </c>
      <c r="AC116" s="1">
        <v>118</v>
      </c>
      <c r="AD116" s="1">
        <v>118.5</v>
      </c>
      <c r="AE116" s="1">
        <v>117</v>
      </c>
      <c r="AF116" s="1">
        <v>117.4</v>
      </c>
      <c r="AG116" s="1">
        <v>116.8</v>
      </c>
      <c r="AH116" s="1">
        <v>121.6</v>
      </c>
      <c r="AI116" s="1">
        <v>116.5</v>
      </c>
      <c r="AJ116" s="16">
        <v>118.5</v>
      </c>
      <c r="AL116" s="14"/>
      <c r="AM116" s="17" t="s">
        <v>47</v>
      </c>
      <c r="AN116" s="14">
        <v>119.1</v>
      </c>
      <c r="AO116" s="1">
        <v>118.7</v>
      </c>
      <c r="AP116" s="1">
        <v>118.2</v>
      </c>
      <c r="AQ116" s="1">
        <v>117.4</v>
      </c>
      <c r="AR116" s="1">
        <v>117.9</v>
      </c>
      <c r="AS116" s="1">
        <v>116.8</v>
      </c>
      <c r="AT116" s="1">
        <v>121.8</v>
      </c>
      <c r="AU116" s="1">
        <v>115.5</v>
      </c>
      <c r="AV116" s="16">
        <v>119.7</v>
      </c>
      <c r="AX116" s="14"/>
      <c r="AY116" s="17" t="s">
        <v>47</v>
      </c>
      <c r="AZ116" s="14">
        <v>119.7</v>
      </c>
      <c r="BA116" s="1">
        <v>118.7</v>
      </c>
      <c r="BB116" s="1">
        <v>118.3</v>
      </c>
      <c r="BC116" s="1">
        <v>120.1</v>
      </c>
      <c r="BD116" s="1">
        <v>115.9</v>
      </c>
      <c r="BE116" s="1">
        <v>117.9</v>
      </c>
      <c r="BF116" s="1">
        <v>122.8</v>
      </c>
      <c r="BG116" s="1">
        <v>114.9</v>
      </c>
      <c r="BH116" s="16">
        <v>118.2</v>
      </c>
      <c r="BJ116" s="14"/>
      <c r="BK116" s="17" t="s">
        <v>47</v>
      </c>
      <c r="BL116" s="14">
        <v>119.8</v>
      </c>
      <c r="BM116" s="1">
        <v>117.7</v>
      </c>
      <c r="BN116" s="1">
        <v>118.6</v>
      </c>
      <c r="BO116" s="1">
        <v>119.1</v>
      </c>
      <c r="BP116" s="1">
        <v>116.8</v>
      </c>
      <c r="BQ116" s="1">
        <v>0</v>
      </c>
      <c r="BR116" s="1">
        <v>123.3</v>
      </c>
      <c r="BS116" s="1">
        <v>114.1</v>
      </c>
      <c r="BT116" s="16">
        <v>119</v>
      </c>
      <c r="BV116" s="14"/>
      <c r="BW116" s="17" t="s">
        <v>47</v>
      </c>
      <c r="BX116" s="14">
        <v>118.8</v>
      </c>
      <c r="BY116" s="1">
        <v>116.6</v>
      </c>
      <c r="BZ116" s="1">
        <v>118.2</v>
      </c>
      <c r="CA116" s="1">
        <v>117.9</v>
      </c>
      <c r="CB116" s="1">
        <v>116.5</v>
      </c>
      <c r="CC116" s="1">
        <v>0</v>
      </c>
      <c r="CD116" s="1">
        <v>121</v>
      </c>
      <c r="CE116" s="1">
        <v>0</v>
      </c>
      <c r="CF116" s="16">
        <v>120.2</v>
      </c>
      <c r="CH116" s="14"/>
      <c r="CI116" s="17" t="s">
        <v>47</v>
      </c>
      <c r="CJ116" s="14">
        <v>119</v>
      </c>
      <c r="CK116" s="1">
        <v>0</v>
      </c>
      <c r="CL116" s="1">
        <v>117.9</v>
      </c>
      <c r="CM116" s="1">
        <v>116.2</v>
      </c>
      <c r="CN116" s="1">
        <v>116.7</v>
      </c>
      <c r="CO116" s="1">
        <v>0</v>
      </c>
      <c r="CP116" s="1">
        <v>124.5</v>
      </c>
      <c r="CQ116" s="1">
        <v>0</v>
      </c>
      <c r="CR116" s="16">
        <v>119.2</v>
      </c>
    </row>
    <row r="117" spans="2:96" x14ac:dyDescent="0.45">
      <c r="B117" s="23"/>
      <c r="C117" s="24" t="s">
        <v>48</v>
      </c>
      <c r="D117" s="23">
        <v>119.5</v>
      </c>
      <c r="E117" s="25">
        <v>118.5</v>
      </c>
      <c r="F117" s="25">
        <v>118.6</v>
      </c>
      <c r="G117" s="25">
        <v>118.9</v>
      </c>
      <c r="H117" s="25">
        <v>116.9</v>
      </c>
      <c r="I117" s="25">
        <v>117.5</v>
      </c>
      <c r="J117" s="25">
        <v>122.9</v>
      </c>
      <c r="K117" s="25">
        <v>115.8</v>
      </c>
      <c r="L117" s="26">
        <v>119</v>
      </c>
      <c r="N117" s="23"/>
      <c r="O117" s="24" t="s">
        <v>48</v>
      </c>
      <c r="P117" s="23">
        <v>118.4</v>
      </c>
      <c r="Q117" s="25">
        <v>117</v>
      </c>
      <c r="R117" s="25">
        <v>118.1</v>
      </c>
      <c r="S117" s="25">
        <v>117.7</v>
      </c>
      <c r="T117" s="25">
        <v>117.2</v>
      </c>
      <c r="U117" s="25">
        <v>116.8</v>
      </c>
      <c r="V117" s="25">
        <v>121.7</v>
      </c>
      <c r="W117" s="25">
        <v>116</v>
      </c>
      <c r="X117" s="26">
        <v>116.7</v>
      </c>
      <c r="Z117" s="23"/>
      <c r="AA117" s="24" t="s">
        <v>48</v>
      </c>
      <c r="AB117" s="23">
        <v>119.1</v>
      </c>
      <c r="AC117" s="25">
        <v>118.2</v>
      </c>
      <c r="AD117" s="25">
        <v>118.7</v>
      </c>
      <c r="AE117" s="25">
        <v>117.3</v>
      </c>
      <c r="AF117" s="25">
        <v>117.6</v>
      </c>
      <c r="AG117" s="25">
        <v>116.8</v>
      </c>
      <c r="AH117" s="25">
        <v>121.9</v>
      </c>
      <c r="AI117" s="25">
        <v>116.7</v>
      </c>
      <c r="AJ117" s="26">
        <v>118.7</v>
      </c>
      <c r="AL117" s="23"/>
      <c r="AM117" s="24" t="s">
        <v>48</v>
      </c>
      <c r="AN117" s="23">
        <v>119.3</v>
      </c>
      <c r="AO117" s="25">
        <v>118.9</v>
      </c>
      <c r="AP117" s="25">
        <v>118.4</v>
      </c>
      <c r="AQ117" s="25">
        <v>117.7</v>
      </c>
      <c r="AR117" s="25">
        <v>118</v>
      </c>
      <c r="AS117" s="25">
        <v>116.9</v>
      </c>
      <c r="AT117" s="25">
        <v>122.2</v>
      </c>
      <c r="AU117" s="25">
        <v>115.7</v>
      </c>
      <c r="AV117" s="26">
        <v>119.9</v>
      </c>
      <c r="AX117" s="23"/>
      <c r="AY117" s="24" t="s">
        <v>48</v>
      </c>
      <c r="AZ117" s="23">
        <v>119.9</v>
      </c>
      <c r="BA117" s="25">
        <v>118.9</v>
      </c>
      <c r="BB117" s="25">
        <v>118.5</v>
      </c>
      <c r="BC117" s="25">
        <v>120.5</v>
      </c>
      <c r="BD117" s="25">
        <v>116.1</v>
      </c>
      <c r="BE117" s="25">
        <v>118</v>
      </c>
      <c r="BF117" s="25">
        <v>123.3</v>
      </c>
      <c r="BG117" s="25">
        <v>115.1</v>
      </c>
      <c r="BH117" s="26">
        <v>118.4</v>
      </c>
      <c r="BJ117" s="23"/>
      <c r="BK117" s="24" t="s">
        <v>48</v>
      </c>
      <c r="BL117" s="23">
        <v>120</v>
      </c>
      <c r="BM117" s="25">
        <v>117.8</v>
      </c>
      <c r="BN117" s="25">
        <v>118.9</v>
      </c>
      <c r="BO117" s="25">
        <v>119.5</v>
      </c>
      <c r="BP117" s="25">
        <v>117.1</v>
      </c>
      <c r="BQ117" s="25">
        <v>0</v>
      </c>
      <c r="BR117" s="25">
        <v>123.8</v>
      </c>
      <c r="BS117" s="25">
        <v>114.4</v>
      </c>
      <c r="BT117" s="26">
        <v>119.2</v>
      </c>
      <c r="BV117" s="23"/>
      <c r="BW117" s="24" t="s">
        <v>48</v>
      </c>
      <c r="BX117" s="23">
        <v>119.1</v>
      </c>
      <c r="BY117" s="25">
        <v>116.9</v>
      </c>
      <c r="BZ117" s="25">
        <v>118.5</v>
      </c>
      <c r="CA117" s="25">
        <v>118.3</v>
      </c>
      <c r="CB117" s="25">
        <v>116.6</v>
      </c>
      <c r="CC117" s="25">
        <v>0</v>
      </c>
      <c r="CD117" s="25">
        <v>121.4</v>
      </c>
      <c r="CE117" s="25">
        <v>0</v>
      </c>
      <c r="CF117" s="26">
        <v>120.4</v>
      </c>
      <c r="CH117" s="23"/>
      <c r="CI117" s="24" t="s">
        <v>48</v>
      </c>
      <c r="CJ117" s="23">
        <v>119.2</v>
      </c>
      <c r="CK117" s="25">
        <v>0</v>
      </c>
      <c r="CL117" s="25">
        <v>118.2</v>
      </c>
      <c r="CM117" s="25">
        <v>116.6</v>
      </c>
      <c r="CN117" s="25">
        <v>116.9</v>
      </c>
      <c r="CO117" s="25">
        <v>0</v>
      </c>
      <c r="CP117" s="25">
        <v>125.1</v>
      </c>
      <c r="CQ117" s="25">
        <v>0</v>
      </c>
      <c r="CR117" s="26">
        <v>119.4</v>
      </c>
    </row>
    <row r="118" spans="2:96" x14ac:dyDescent="0.45">
      <c r="B118" s="14" t="s">
        <v>56</v>
      </c>
      <c r="C118" s="18" t="s">
        <v>37</v>
      </c>
      <c r="D118" s="14">
        <v>118.1</v>
      </c>
      <c r="E118" s="1">
        <v>117.1</v>
      </c>
      <c r="F118" s="1">
        <v>117.1</v>
      </c>
      <c r="G118" s="1">
        <v>117.7</v>
      </c>
      <c r="H118" s="1">
        <v>115.5</v>
      </c>
      <c r="I118" s="1">
        <v>116.3</v>
      </c>
      <c r="J118" s="1">
        <v>121.5</v>
      </c>
      <c r="K118" s="1">
        <v>114</v>
      </c>
      <c r="L118" s="16">
        <v>117.5</v>
      </c>
      <c r="N118" s="14" t="s">
        <v>56</v>
      </c>
      <c r="O118" s="18" t="s">
        <v>37</v>
      </c>
      <c r="P118" s="14">
        <v>116.7</v>
      </c>
      <c r="Q118" s="1">
        <v>115.2</v>
      </c>
      <c r="R118" s="1">
        <v>116.4</v>
      </c>
      <c r="S118" s="1">
        <v>116.2</v>
      </c>
      <c r="T118" s="1">
        <v>115.3</v>
      </c>
      <c r="U118" s="1">
        <v>115.5</v>
      </c>
      <c r="V118" s="1">
        <v>119.9</v>
      </c>
      <c r="W118" s="1">
        <v>114.5</v>
      </c>
      <c r="X118" s="16">
        <v>114.7</v>
      </c>
      <c r="Z118" s="14" t="s">
        <v>72</v>
      </c>
      <c r="AA118" s="18" t="s">
        <v>37</v>
      </c>
      <c r="AB118" s="14">
        <v>117.4</v>
      </c>
      <c r="AC118" s="1">
        <v>116.7</v>
      </c>
      <c r="AD118" s="1">
        <v>117.1</v>
      </c>
      <c r="AE118" s="1">
        <v>115.7</v>
      </c>
      <c r="AF118" s="1">
        <v>116.1</v>
      </c>
      <c r="AG118" s="1">
        <v>115.6</v>
      </c>
      <c r="AH118" s="1">
        <v>120.3</v>
      </c>
      <c r="AI118" s="1">
        <v>115.2</v>
      </c>
      <c r="AJ118" s="16">
        <v>117</v>
      </c>
      <c r="AL118" s="14" t="s">
        <v>72</v>
      </c>
      <c r="AM118" s="18" t="s">
        <v>37</v>
      </c>
      <c r="AN118" s="14">
        <v>117.8</v>
      </c>
      <c r="AO118" s="1">
        <v>117.5</v>
      </c>
      <c r="AP118" s="1">
        <v>116.9</v>
      </c>
      <c r="AQ118" s="1">
        <v>116.4</v>
      </c>
      <c r="AR118" s="1">
        <v>116.7</v>
      </c>
      <c r="AS118" s="1">
        <v>115.7</v>
      </c>
      <c r="AT118" s="1">
        <v>120.4</v>
      </c>
      <c r="AU118" s="1">
        <v>113.9</v>
      </c>
      <c r="AV118" s="16">
        <v>118.4</v>
      </c>
      <c r="AX118" s="14" t="s">
        <v>72</v>
      </c>
      <c r="AY118" s="18" t="s">
        <v>37</v>
      </c>
      <c r="AZ118" s="14">
        <v>118.6</v>
      </c>
      <c r="BA118" s="1">
        <v>117.7</v>
      </c>
      <c r="BB118" s="1">
        <v>117</v>
      </c>
      <c r="BC118" s="1">
        <v>119.7</v>
      </c>
      <c r="BD118" s="1">
        <v>114.8</v>
      </c>
      <c r="BE118" s="1">
        <v>116.9</v>
      </c>
      <c r="BF118" s="1">
        <v>121.9</v>
      </c>
      <c r="BG118" s="1">
        <v>112.9</v>
      </c>
      <c r="BH118" s="16">
        <v>116.8</v>
      </c>
      <c r="BJ118" s="14" t="s">
        <v>72</v>
      </c>
      <c r="BK118" s="18" t="s">
        <v>37</v>
      </c>
      <c r="BL118" s="14">
        <v>118.8</v>
      </c>
      <c r="BM118" s="1">
        <v>116.8</v>
      </c>
      <c r="BN118" s="1">
        <v>117.5</v>
      </c>
      <c r="BO118" s="1">
        <v>118.4</v>
      </c>
      <c r="BP118" s="1">
        <v>115.8</v>
      </c>
      <c r="BQ118" s="1">
        <v>0</v>
      </c>
      <c r="BR118" s="1">
        <v>122.6</v>
      </c>
      <c r="BS118" s="1">
        <v>111.4</v>
      </c>
      <c r="BT118" s="16">
        <v>117.9</v>
      </c>
      <c r="BV118" s="14" t="s">
        <v>72</v>
      </c>
      <c r="BW118" s="18" t="s">
        <v>37</v>
      </c>
      <c r="BX118" s="14">
        <v>117.8</v>
      </c>
      <c r="BY118" s="1">
        <v>115.3</v>
      </c>
      <c r="BZ118" s="1">
        <v>117</v>
      </c>
      <c r="CA118" s="1">
        <v>117.2</v>
      </c>
      <c r="CB118" s="1">
        <v>115.3</v>
      </c>
      <c r="CC118" s="1">
        <v>0</v>
      </c>
      <c r="CD118" s="1">
        <v>119.8</v>
      </c>
      <c r="CE118" s="1">
        <v>0</v>
      </c>
      <c r="CF118" s="16">
        <v>119.4</v>
      </c>
      <c r="CH118" s="14" t="s">
        <v>72</v>
      </c>
      <c r="CI118" s="18" t="s">
        <v>37</v>
      </c>
      <c r="CJ118" s="14">
        <v>118.1</v>
      </c>
      <c r="CK118" s="1">
        <v>0</v>
      </c>
      <c r="CL118" s="1">
        <v>117</v>
      </c>
      <c r="CM118" s="1">
        <v>115.5</v>
      </c>
      <c r="CN118" s="1">
        <v>115.7</v>
      </c>
      <c r="CO118" s="1">
        <v>0</v>
      </c>
      <c r="CP118" s="1">
        <v>124.2</v>
      </c>
      <c r="CQ118" s="1">
        <v>0</v>
      </c>
      <c r="CR118" s="16">
        <v>118.5</v>
      </c>
    </row>
    <row r="119" spans="2:96" x14ac:dyDescent="0.45">
      <c r="B119" s="14"/>
      <c r="C119" s="17" t="s">
        <v>38</v>
      </c>
      <c r="D119" s="14">
        <v>117.9</v>
      </c>
      <c r="E119" s="1">
        <v>117</v>
      </c>
      <c r="F119" s="1">
        <v>116.8</v>
      </c>
      <c r="G119" s="1">
        <v>117.7</v>
      </c>
      <c r="H119" s="1">
        <v>115.3</v>
      </c>
      <c r="I119" s="1">
        <v>116</v>
      </c>
      <c r="J119" s="1">
        <v>121.3</v>
      </c>
      <c r="K119" s="1">
        <v>113.6</v>
      </c>
      <c r="L119" s="16">
        <v>117.1</v>
      </c>
      <c r="N119" s="14"/>
      <c r="O119" s="17" t="s">
        <v>38</v>
      </c>
      <c r="P119" s="14">
        <v>116.3</v>
      </c>
      <c r="Q119" s="1">
        <v>114.9</v>
      </c>
      <c r="R119" s="1">
        <v>116</v>
      </c>
      <c r="S119" s="1">
        <v>116.1</v>
      </c>
      <c r="T119" s="1">
        <v>115</v>
      </c>
      <c r="U119" s="1">
        <v>115.1</v>
      </c>
      <c r="V119" s="1">
        <v>119.6</v>
      </c>
      <c r="W119" s="1">
        <v>113.9</v>
      </c>
      <c r="X119" s="16">
        <v>114.1</v>
      </c>
      <c r="Z119" s="14"/>
      <c r="AA119" s="17" t="s">
        <v>38</v>
      </c>
      <c r="AB119" s="14">
        <v>117.1</v>
      </c>
      <c r="AC119" s="1">
        <v>116.5</v>
      </c>
      <c r="AD119" s="1">
        <v>116.8</v>
      </c>
      <c r="AE119" s="1">
        <v>115.5</v>
      </c>
      <c r="AF119" s="1">
        <v>115.9</v>
      </c>
      <c r="AG119" s="1">
        <v>115.2</v>
      </c>
      <c r="AH119" s="1">
        <v>119.9</v>
      </c>
      <c r="AI119" s="1">
        <v>114.7</v>
      </c>
      <c r="AJ119" s="16">
        <v>116.5</v>
      </c>
      <c r="AL119" s="14"/>
      <c r="AM119" s="17" t="s">
        <v>38</v>
      </c>
      <c r="AN119" s="14">
        <v>117.6</v>
      </c>
      <c r="AO119" s="1">
        <v>117.4</v>
      </c>
      <c r="AP119" s="1">
        <v>116.6</v>
      </c>
      <c r="AQ119" s="1">
        <v>116.3</v>
      </c>
      <c r="AR119" s="1">
        <v>116.5</v>
      </c>
      <c r="AS119" s="1">
        <v>115.4</v>
      </c>
      <c r="AT119" s="1">
        <v>120.2</v>
      </c>
      <c r="AU119" s="1">
        <v>113.5</v>
      </c>
      <c r="AV119" s="16">
        <v>117.9</v>
      </c>
      <c r="AX119" s="14"/>
      <c r="AY119" s="17" t="s">
        <v>38</v>
      </c>
      <c r="AZ119" s="14">
        <v>118.4</v>
      </c>
      <c r="BA119" s="1">
        <v>117.6</v>
      </c>
      <c r="BB119" s="1">
        <v>116.8</v>
      </c>
      <c r="BC119" s="1">
        <v>119.8</v>
      </c>
      <c r="BD119" s="1">
        <v>114.6</v>
      </c>
      <c r="BE119" s="1">
        <v>116.6</v>
      </c>
      <c r="BF119" s="1">
        <v>121.7</v>
      </c>
      <c r="BG119" s="1">
        <v>112.4</v>
      </c>
      <c r="BH119" s="16">
        <v>116.3</v>
      </c>
      <c r="BJ119" s="14"/>
      <c r="BK119" s="17" t="s">
        <v>38</v>
      </c>
      <c r="BL119" s="14">
        <v>118.7</v>
      </c>
      <c r="BM119" s="1">
        <v>116.8</v>
      </c>
      <c r="BN119" s="1">
        <v>117.3</v>
      </c>
      <c r="BO119" s="1">
        <v>118.5</v>
      </c>
      <c r="BP119" s="1">
        <v>115.6</v>
      </c>
      <c r="BQ119" s="1">
        <v>0</v>
      </c>
      <c r="BR119" s="1">
        <v>122.4</v>
      </c>
      <c r="BS119" s="1">
        <v>111</v>
      </c>
      <c r="BT119" s="16">
        <v>117.5</v>
      </c>
      <c r="BV119" s="14"/>
      <c r="BW119" s="17" t="s">
        <v>38</v>
      </c>
      <c r="BX119" s="14">
        <v>117.6</v>
      </c>
      <c r="BY119" s="1">
        <v>115.2</v>
      </c>
      <c r="BZ119" s="1">
        <v>116.9</v>
      </c>
      <c r="CA119" s="1">
        <v>117.2</v>
      </c>
      <c r="CB119" s="1">
        <v>115.1</v>
      </c>
      <c r="CC119" s="1">
        <v>0</v>
      </c>
      <c r="CD119" s="1">
        <v>119.6</v>
      </c>
      <c r="CE119" s="1">
        <v>0</v>
      </c>
      <c r="CF119" s="16">
        <v>119</v>
      </c>
      <c r="CH119" s="14"/>
      <c r="CI119" s="17" t="s">
        <v>38</v>
      </c>
      <c r="CJ119" s="14">
        <v>117.9</v>
      </c>
      <c r="CK119" s="1">
        <v>0</v>
      </c>
      <c r="CL119" s="1">
        <v>116.7</v>
      </c>
      <c r="CM119" s="1">
        <v>115.4</v>
      </c>
      <c r="CN119" s="1">
        <v>115.4</v>
      </c>
      <c r="CO119" s="1">
        <v>0</v>
      </c>
      <c r="CP119" s="1">
        <v>124.2</v>
      </c>
      <c r="CQ119" s="1">
        <v>0</v>
      </c>
      <c r="CR119" s="16">
        <v>118.1</v>
      </c>
    </row>
    <row r="120" spans="2:96" x14ac:dyDescent="0.45">
      <c r="B120" s="14"/>
      <c r="C120" s="17" t="s">
        <v>62</v>
      </c>
      <c r="D120" s="14">
        <v>119.1</v>
      </c>
      <c r="E120" s="1">
        <v>118.2</v>
      </c>
      <c r="F120" s="1">
        <v>118.1</v>
      </c>
      <c r="G120" s="1">
        <v>118.8</v>
      </c>
      <c r="H120" s="1">
        <v>116.4</v>
      </c>
      <c r="I120" s="1">
        <v>116.9</v>
      </c>
      <c r="J120" s="1">
        <v>122.6</v>
      </c>
      <c r="K120" s="1">
        <v>115</v>
      </c>
      <c r="L120" s="16">
        <v>118.5</v>
      </c>
      <c r="N120" s="14"/>
      <c r="O120" s="17" t="s">
        <v>39</v>
      </c>
      <c r="P120" s="14">
        <v>117.7</v>
      </c>
      <c r="Q120" s="1">
        <v>116.3</v>
      </c>
      <c r="R120" s="1">
        <v>117.3</v>
      </c>
      <c r="S120" s="1">
        <v>117.3</v>
      </c>
      <c r="T120" s="1">
        <v>116.5</v>
      </c>
      <c r="U120" s="1">
        <v>116</v>
      </c>
      <c r="V120" s="1">
        <v>121.2</v>
      </c>
      <c r="W120" s="1">
        <v>115.2</v>
      </c>
      <c r="X120" s="16">
        <v>115.7</v>
      </c>
      <c r="Z120" s="14"/>
      <c r="AA120" s="17" t="s">
        <v>39</v>
      </c>
      <c r="AB120" s="14">
        <v>118.4</v>
      </c>
      <c r="AC120" s="1">
        <v>117.7</v>
      </c>
      <c r="AD120" s="1">
        <v>118</v>
      </c>
      <c r="AE120" s="1">
        <v>116.9</v>
      </c>
      <c r="AF120" s="1">
        <v>117.1</v>
      </c>
      <c r="AG120" s="1">
        <v>116.1</v>
      </c>
      <c r="AH120" s="1">
        <v>121.3</v>
      </c>
      <c r="AI120" s="1">
        <v>116</v>
      </c>
      <c r="AJ120" s="16">
        <v>118</v>
      </c>
      <c r="AL120" s="14"/>
      <c r="AM120" s="17" t="s">
        <v>39</v>
      </c>
      <c r="AN120" s="14">
        <v>118.8</v>
      </c>
      <c r="AO120" s="1">
        <v>118.5</v>
      </c>
      <c r="AP120" s="1">
        <v>117.8</v>
      </c>
      <c r="AQ120" s="1">
        <v>117.5</v>
      </c>
      <c r="AR120" s="1">
        <v>117.6</v>
      </c>
      <c r="AS120" s="1">
        <v>116.3</v>
      </c>
      <c r="AT120" s="1">
        <v>121.7</v>
      </c>
      <c r="AU120" s="1">
        <v>115</v>
      </c>
      <c r="AV120" s="16">
        <v>119.4</v>
      </c>
      <c r="AX120" s="14"/>
      <c r="AY120" s="17" t="s">
        <v>39</v>
      </c>
      <c r="AZ120" s="14">
        <v>119.6</v>
      </c>
      <c r="BA120" s="1">
        <v>118.7</v>
      </c>
      <c r="BB120" s="1">
        <v>118</v>
      </c>
      <c r="BC120" s="1">
        <v>120.7</v>
      </c>
      <c r="BD120" s="1">
        <v>115.7</v>
      </c>
      <c r="BE120" s="1">
        <v>117.5</v>
      </c>
      <c r="BF120" s="1">
        <v>123</v>
      </c>
      <c r="BG120" s="1">
        <v>114.2</v>
      </c>
      <c r="BH120" s="16">
        <v>117.9</v>
      </c>
      <c r="BJ120" s="14"/>
      <c r="BK120" s="17" t="s">
        <v>39</v>
      </c>
      <c r="BL120" s="14">
        <v>119.8</v>
      </c>
      <c r="BM120" s="1">
        <v>117.7</v>
      </c>
      <c r="BN120" s="1">
        <v>118.5</v>
      </c>
      <c r="BO120" s="1">
        <v>119.6</v>
      </c>
      <c r="BP120" s="1">
        <v>116.7</v>
      </c>
      <c r="BQ120" s="1">
        <v>0</v>
      </c>
      <c r="BR120" s="1">
        <v>123.6</v>
      </c>
      <c r="BS120" s="1">
        <v>113.2</v>
      </c>
      <c r="BT120" s="16">
        <v>118.9</v>
      </c>
      <c r="BV120" s="14"/>
      <c r="BW120" s="17" t="s">
        <v>39</v>
      </c>
      <c r="BX120" s="14">
        <v>118.8</v>
      </c>
      <c r="BY120" s="1">
        <v>116.6</v>
      </c>
      <c r="BZ120" s="1">
        <v>118.1</v>
      </c>
      <c r="CA120" s="1">
        <v>118.3</v>
      </c>
      <c r="CB120" s="1">
        <v>116.1</v>
      </c>
      <c r="CC120" s="1">
        <v>0</v>
      </c>
      <c r="CD120" s="1">
        <v>121.1</v>
      </c>
      <c r="CE120" s="1">
        <v>0</v>
      </c>
      <c r="CF120" s="16">
        <v>120.3</v>
      </c>
      <c r="CH120" s="14"/>
      <c r="CI120" s="17" t="s">
        <v>39</v>
      </c>
      <c r="CJ120" s="14">
        <v>118.9</v>
      </c>
      <c r="CK120" s="1">
        <v>0</v>
      </c>
      <c r="CL120" s="1">
        <v>117.8</v>
      </c>
      <c r="CM120" s="1">
        <v>116.4</v>
      </c>
      <c r="CN120" s="1">
        <v>116.4</v>
      </c>
      <c r="CO120" s="1">
        <v>0</v>
      </c>
      <c r="CP120" s="1">
        <v>125.2</v>
      </c>
      <c r="CQ120" s="1">
        <v>0</v>
      </c>
      <c r="CR120" s="16">
        <v>119.2</v>
      </c>
    </row>
    <row r="121" spans="2:96" x14ac:dyDescent="0.45">
      <c r="B121" s="14"/>
      <c r="C121" s="17" t="s">
        <v>40</v>
      </c>
      <c r="D121" s="14">
        <v>118</v>
      </c>
      <c r="E121" s="1">
        <v>117.1</v>
      </c>
      <c r="F121" s="1">
        <v>117</v>
      </c>
      <c r="G121" s="1">
        <v>117.9</v>
      </c>
      <c r="H121" s="1">
        <v>115.5</v>
      </c>
      <c r="I121" s="1">
        <v>116.2</v>
      </c>
      <c r="J121" s="1">
        <v>121.6</v>
      </c>
      <c r="K121" s="1">
        <v>113.5</v>
      </c>
      <c r="L121" s="16">
        <v>117.4</v>
      </c>
      <c r="N121" s="14"/>
      <c r="O121" s="17" t="s">
        <v>40</v>
      </c>
      <c r="P121" s="14">
        <v>116.2</v>
      </c>
      <c r="Q121" s="1">
        <v>114.8</v>
      </c>
      <c r="R121" s="1">
        <v>116</v>
      </c>
      <c r="S121" s="1">
        <v>116</v>
      </c>
      <c r="T121" s="1">
        <v>115.1</v>
      </c>
      <c r="U121" s="1">
        <v>115.1</v>
      </c>
      <c r="V121" s="1">
        <v>119.8</v>
      </c>
      <c r="W121" s="1">
        <v>113.9</v>
      </c>
      <c r="X121" s="16">
        <v>114.1</v>
      </c>
      <c r="Z121" s="14"/>
      <c r="AA121" s="17" t="s">
        <v>40</v>
      </c>
      <c r="AB121" s="14">
        <v>117.1</v>
      </c>
      <c r="AC121" s="1">
        <v>116.5</v>
      </c>
      <c r="AD121" s="1">
        <v>116.9</v>
      </c>
      <c r="AE121" s="1">
        <v>115.4</v>
      </c>
      <c r="AF121" s="1">
        <v>116</v>
      </c>
      <c r="AG121" s="1">
        <v>115.3</v>
      </c>
      <c r="AH121" s="1">
        <v>120.1</v>
      </c>
      <c r="AI121" s="1">
        <v>114.9</v>
      </c>
      <c r="AJ121" s="16">
        <v>116.7</v>
      </c>
      <c r="AL121" s="14"/>
      <c r="AM121" s="17" t="s">
        <v>40</v>
      </c>
      <c r="AN121" s="14">
        <v>117.6</v>
      </c>
      <c r="AO121" s="1">
        <v>117.4</v>
      </c>
      <c r="AP121" s="1">
        <v>116.7</v>
      </c>
      <c r="AQ121" s="1">
        <v>116.4</v>
      </c>
      <c r="AR121" s="1">
        <v>116.8</v>
      </c>
      <c r="AS121" s="1">
        <v>115.5</v>
      </c>
      <c r="AT121" s="1">
        <v>120.4</v>
      </c>
      <c r="AU121" s="1">
        <v>113.5</v>
      </c>
      <c r="AV121" s="16">
        <v>118.3</v>
      </c>
      <c r="AX121" s="14"/>
      <c r="AY121" s="17" t="s">
        <v>40</v>
      </c>
      <c r="AZ121" s="14">
        <v>118.5</v>
      </c>
      <c r="BA121" s="1">
        <v>117.8</v>
      </c>
      <c r="BB121" s="1">
        <v>117</v>
      </c>
      <c r="BC121" s="1">
        <v>120.2</v>
      </c>
      <c r="BD121" s="1">
        <v>114.8</v>
      </c>
      <c r="BE121" s="1">
        <v>116.9</v>
      </c>
      <c r="BF121" s="1">
        <v>122</v>
      </c>
      <c r="BG121" s="1">
        <v>112.1</v>
      </c>
      <c r="BH121" s="16">
        <v>116.6</v>
      </c>
      <c r="BJ121" s="14"/>
      <c r="BK121" s="17" t="s">
        <v>40</v>
      </c>
      <c r="BL121" s="14">
        <v>118.9</v>
      </c>
      <c r="BM121" s="1">
        <v>116.9</v>
      </c>
      <c r="BN121" s="1">
        <v>117.6</v>
      </c>
      <c r="BO121" s="1">
        <v>118.8</v>
      </c>
      <c r="BP121" s="1">
        <v>116.1</v>
      </c>
      <c r="BQ121" s="1">
        <v>0</v>
      </c>
      <c r="BR121" s="1">
        <v>122.8</v>
      </c>
      <c r="BS121" s="1">
        <v>110.5</v>
      </c>
      <c r="BT121" s="16">
        <v>118</v>
      </c>
      <c r="BV121" s="14"/>
      <c r="BW121" s="17" t="s">
        <v>40</v>
      </c>
      <c r="BX121" s="14">
        <v>117.8</v>
      </c>
      <c r="BY121" s="1">
        <v>115.5</v>
      </c>
      <c r="BZ121" s="1">
        <v>117.1</v>
      </c>
      <c r="CA121" s="1">
        <v>117.5</v>
      </c>
      <c r="CB121" s="1">
        <v>115.2</v>
      </c>
      <c r="CC121" s="1">
        <v>0</v>
      </c>
      <c r="CD121" s="1">
        <v>119.8</v>
      </c>
      <c r="CE121" s="1">
        <v>0</v>
      </c>
      <c r="CF121" s="16">
        <v>119.6</v>
      </c>
      <c r="CH121" s="14"/>
      <c r="CI121" s="17" t="s">
        <v>40</v>
      </c>
      <c r="CJ121" s="14">
        <v>118</v>
      </c>
      <c r="CK121" s="1">
        <v>0</v>
      </c>
      <c r="CL121" s="1">
        <v>116.9</v>
      </c>
      <c r="CM121" s="1">
        <v>115.5</v>
      </c>
      <c r="CN121" s="1">
        <v>115.5</v>
      </c>
      <c r="CO121" s="1">
        <v>0</v>
      </c>
      <c r="CP121" s="1">
        <v>124.7</v>
      </c>
      <c r="CQ121" s="1">
        <v>0</v>
      </c>
      <c r="CR121" s="16">
        <v>118.6</v>
      </c>
    </row>
    <row r="122" spans="2:96" x14ac:dyDescent="0.45">
      <c r="B122" s="14"/>
      <c r="C122" s="17" t="s">
        <v>41</v>
      </c>
      <c r="D122" s="14">
        <v>119.6</v>
      </c>
      <c r="E122" s="1">
        <v>118.6</v>
      </c>
      <c r="F122" s="1">
        <v>118.5</v>
      </c>
      <c r="G122" s="1">
        <v>119.3</v>
      </c>
      <c r="H122" s="1">
        <v>117</v>
      </c>
      <c r="I122" s="1">
        <v>117.5</v>
      </c>
      <c r="J122" s="1">
        <v>123</v>
      </c>
      <c r="K122" s="1">
        <v>115.3</v>
      </c>
      <c r="L122" s="16">
        <v>119.1</v>
      </c>
      <c r="N122" s="14"/>
      <c r="O122" s="17" t="s">
        <v>41</v>
      </c>
      <c r="P122" s="14">
        <v>118.2</v>
      </c>
      <c r="Q122" s="1">
        <v>116.7</v>
      </c>
      <c r="R122" s="1">
        <v>117.7</v>
      </c>
      <c r="S122" s="1">
        <v>117.8</v>
      </c>
      <c r="T122" s="1">
        <v>116.9</v>
      </c>
      <c r="U122" s="1">
        <v>116.6</v>
      </c>
      <c r="V122" s="1">
        <v>121.5</v>
      </c>
      <c r="W122" s="1">
        <v>115.6</v>
      </c>
      <c r="X122" s="16">
        <v>116.3</v>
      </c>
      <c r="Z122" s="14"/>
      <c r="AA122" s="17" t="s">
        <v>108</v>
      </c>
      <c r="AB122" s="14">
        <v>118.9</v>
      </c>
      <c r="AC122" s="1">
        <v>118.1</v>
      </c>
      <c r="AD122" s="1">
        <v>118.5</v>
      </c>
      <c r="AE122" s="1">
        <v>117.3</v>
      </c>
      <c r="AF122" s="1">
        <v>117.6</v>
      </c>
      <c r="AG122" s="1">
        <v>116.7</v>
      </c>
      <c r="AH122" s="1">
        <v>121.7</v>
      </c>
      <c r="AI122" s="1">
        <v>116.4</v>
      </c>
      <c r="AJ122" s="16">
        <v>118.6</v>
      </c>
      <c r="AL122" s="14"/>
      <c r="AM122" s="17" t="s">
        <v>108</v>
      </c>
      <c r="AN122" s="14">
        <v>119.3</v>
      </c>
      <c r="AO122" s="1">
        <v>118.9</v>
      </c>
      <c r="AP122" s="1">
        <v>118.2</v>
      </c>
      <c r="AQ122" s="1">
        <v>118</v>
      </c>
      <c r="AR122" s="1">
        <v>118.2</v>
      </c>
      <c r="AS122" s="1">
        <v>116.8</v>
      </c>
      <c r="AT122" s="1">
        <v>122</v>
      </c>
      <c r="AU122" s="1">
        <v>115.2</v>
      </c>
      <c r="AV122" s="16">
        <v>120</v>
      </c>
      <c r="AX122" s="14"/>
      <c r="AY122" s="17" t="s">
        <v>108</v>
      </c>
      <c r="AZ122" s="14">
        <v>120.1</v>
      </c>
      <c r="BA122" s="1">
        <v>119.1</v>
      </c>
      <c r="BB122" s="1">
        <v>118.4</v>
      </c>
      <c r="BC122" s="1">
        <v>121.3</v>
      </c>
      <c r="BD122" s="1">
        <v>116.3</v>
      </c>
      <c r="BE122" s="1">
        <v>118</v>
      </c>
      <c r="BF122" s="1">
        <v>123.4</v>
      </c>
      <c r="BG122" s="1">
        <v>114.2</v>
      </c>
      <c r="BH122" s="16">
        <v>118.4</v>
      </c>
      <c r="BJ122" s="14"/>
      <c r="BK122" s="17" t="s">
        <v>108</v>
      </c>
      <c r="BL122" s="14">
        <v>120.3</v>
      </c>
      <c r="BM122" s="1">
        <v>118.2</v>
      </c>
      <c r="BN122" s="1">
        <v>118.9</v>
      </c>
      <c r="BO122" s="1">
        <v>120.1</v>
      </c>
      <c r="BP122" s="1">
        <v>117.5</v>
      </c>
      <c r="BQ122" s="1">
        <v>0</v>
      </c>
      <c r="BR122" s="1">
        <v>124.1</v>
      </c>
      <c r="BS122" s="1">
        <v>113</v>
      </c>
      <c r="BT122" s="16">
        <v>119.5</v>
      </c>
      <c r="BV122" s="14"/>
      <c r="BW122" s="17" t="s">
        <v>108</v>
      </c>
      <c r="BX122" s="14">
        <v>119.2</v>
      </c>
      <c r="BY122" s="1">
        <v>117</v>
      </c>
      <c r="BZ122" s="1">
        <v>118.4</v>
      </c>
      <c r="CA122" s="1">
        <v>118.7</v>
      </c>
      <c r="CB122" s="1">
        <v>116.7</v>
      </c>
      <c r="CC122" s="1">
        <v>0</v>
      </c>
      <c r="CD122" s="1">
        <v>121.3</v>
      </c>
      <c r="CE122" s="1">
        <v>0</v>
      </c>
      <c r="CF122" s="16">
        <v>121</v>
      </c>
      <c r="CH122" s="14"/>
      <c r="CI122" s="17" t="s">
        <v>108</v>
      </c>
      <c r="CJ122" s="14">
        <v>119.4</v>
      </c>
      <c r="CK122" s="1">
        <v>0</v>
      </c>
      <c r="CL122" s="1">
        <v>118.2</v>
      </c>
      <c r="CM122" s="1">
        <v>116.9</v>
      </c>
      <c r="CN122" s="1">
        <v>116.9</v>
      </c>
      <c r="CO122" s="1">
        <v>0</v>
      </c>
      <c r="CP122" s="1">
        <v>125.7</v>
      </c>
      <c r="CQ122" s="1">
        <v>0</v>
      </c>
      <c r="CR122" s="16">
        <v>120</v>
      </c>
    </row>
    <row r="123" spans="2:96" x14ac:dyDescent="0.45">
      <c r="B123" s="14"/>
      <c r="C123" s="17" t="s">
        <v>42</v>
      </c>
      <c r="D123" s="14">
        <v>121.1</v>
      </c>
      <c r="E123" s="1">
        <v>121.6</v>
      </c>
      <c r="F123" s="1">
        <v>120.3</v>
      </c>
      <c r="G123" s="1">
        <v>120.7</v>
      </c>
      <c r="H123" s="1">
        <v>118.6</v>
      </c>
      <c r="I123" s="1">
        <v>117.7</v>
      </c>
      <c r="J123" s="1">
        <v>125.3</v>
      </c>
      <c r="K123" s="1">
        <v>115.9</v>
      </c>
      <c r="L123" s="16">
        <v>121.6</v>
      </c>
      <c r="N123" s="14"/>
      <c r="O123" s="17" t="s">
        <v>42</v>
      </c>
      <c r="P123" s="14">
        <v>119.2</v>
      </c>
      <c r="Q123" s="1">
        <v>118.7</v>
      </c>
      <c r="R123" s="1">
        <v>119.1</v>
      </c>
      <c r="S123" s="1">
        <v>118.8</v>
      </c>
      <c r="T123" s="1">
        <v>118.4</v>
      </c>
      <c r="U123" s="1">
        <v>116.5</v>
      </c>
      <c r="V123" s="1">
        <v>123.4</v>
      </c>
      <c r="W123" s="1">
        <v>116.1</v>
      </c>
      <c r="X123" s="16">
        <v>117.4</v>
      </c>
      <c r="Z123" s="14"/>
      <c r="AA123" s="17" t="s">
        <v>42</v>
      </c>
      <c r="AB123" s="14">
        <v>120.1</v>
      </c>
      <c r="AC123" s="1">
        <v>120.8</v>
      </c>
      <c r="AD123" s="1">
        <v>120.1</v>
      </c>
      <c r="AE123" s="1">
        <v>118.3</v>
      </c>
      <c r="AF123" s="1">
        <v>119.3</v>
      </c>
      <c r="AG123" s="1">
        <v>116.7</v>
      </c>
      <c r="AH123" s="1">
        <v>123.5</v>
      </c>
      <c r="AI123" s="1">
        <v>117</v>
      </c>
      <c r="AJ123" s="16">
        <v>120.8</v>
      </c>
      <c r="AL123" s="14"/>
      <c r="AM123" s="17" t="s">
        <v>42</v>
      </c>
      <c r="AN123" s="14">
        <v>120.7</v>
      </c>
      <c r="AO123" s="1">
        <v>122</v>
      </c>
      <c r="AP123" s="1">
        <v>119.9</v>
      </c>
      <c r="AQ123" s="1">
        <v>119.2</v>
      </c>
      <c r="AR123" s="1">
        <v>120.1</v>
      </c>
      <c r="AS123" s="1">
        <v>117</v>
      </c>
      <c r="AT123" s="1">
        <v>124</v>
      </c>
      <c r="AU123" s="1">
        <v>115.9</v>
      </c>
      <c r="AV123" s="16">
        <v>122.7</v>
      </c>
      <c r="AX123" s="14"/>
      <c r="AY123" s="17" t="s">
        <v>42</v>
      </c>
      <c r="AZ123" s="14">
        <v>121.7</v>
      </c>
      <c r="BA123" s="1">
        <v>122.4</v>
      </c>
      <c r="BB123" s="1">
        <v>120.2</v>
      </c>
      <c r="BC123" s="1">
        <v>123.1</v>
      </c>
      <c r="BD123" s="1">
        <v>117.8</v>
      </c>
      <c r="BE123" s="1">
        <v>118.3</v>
      </c>
      <c r="BF123" s="1">
        <v>125.8</v>
      </c>
      <c r="BG123" s="1">
        <v>114.8</v>
      </c>
      <c r="BH123" s="16">
        <v>120.7</v>
      </c>
      <c r="BJ123" s="14"/>
      <c r="BK123" s="17" t="s">
        <v>42</v>
      </c>
      <c r="BL123" s="14">
        <v>122.1</v>
      </c>
      <c r="BM123" s="1">
        <v>121.2</v>
      </c>
      <c r="BN123" s="1">
        <v>120.9</v>
      </c>
      <c r="BO123" s="1">
        <v>121.8</v>
      </c>
      <c r="BP123" s="1">
        <v>119.1</v>
      </c>
      <c r="BQ123" s="1">
        <v>0</v>
      </c>
      <c r="BR123" s="1">
        <v>126.5</v>
      </c>
      <c r="BS123" s="1">
        <v>113.6</v>
      </c>
      <c r="BT123" s="16">
        <v>122.2</v>
      </c>
      <c r="BV123" s="14"/>
      <c r="BW123" s="17" t="s">
        <v>42</v>
      </c>
      <c r="BX123" s="14">
        <v>120.9</v>
      </c>
      <c r="BY123" s="1">
        <v>119.4</v>
      </c>
      <c r="BZ123" s="1">
        <v>120.5</v>
      </c>
      <c r="CA123" s="1">
        <v>120.1</v>
      </c>
      <c r="CB123" s="1">
        <v>118.3</v>
      </c>
      <c r="CC123" s="1">
        <v>0</v>
      </c>
      <c r="CD123" s="1">
        <v>123.5</v>
      </c>
      <c r="CE123" s="1">
        <v>0</v>
      </c>
      <c r="CF123" s="16">
        <v>124.1</v>
      </c>
      <c r="CH123" s="14"/>
      <c r="CI123" s="17" t="s">
        <v>42</v>
      </c>
      <c r="CJ123" s="14">
        <v>121</v>
      </c>
      <c r="CK123" s="1">
        <v>0</v>
      </c>
      <c r="CL123" s="1">
        <v>119.9</v>
      </c>
      <c r="CM123" s="1">
        <v>118</v>
      </c>
      <c r="CN123" s="1">
        <v>118.4</v>
      </c>
      <c r="CO123" s="1">
        <v>0</v>
      </c>
      <c r="CP123" s="1">
        <v>128.6</v>
      </c>
      <c r="CQ123" s="1">
        <v>0</v>
      </c>
      <c r="CR123" s="16">
        <v>122.8</v>
      </c>
    </row>
    <row r="124" spans="2:96" x14ac:dyDescent="0.45">
      <c r="B124" s="14"/>
      <c r="C124" s="17" t="s">
        <v>43</v>
      </c>
      <c r="D124" s="14">
        <v>121.9</v>
      </c>
      <c r="E124" s="1">
        <v>122.4</v>
      </c>
      <c r="F124" s="1">
        <v>121</v>
      </c>
      <c r="G124" s="1">
        <v>121.5</v>
      </c>
      <c r="H124" s="1">
        <v>119.4</v>
      </c>
      <c r="I124" s="1">
        <v>118.3</v>
      </c>
      <c r="J124" s="1">
        <v>125.8</v>
      </c>
      <c r="K124" s="1">
        <v>116.5</v>
      </c>
      <c r="L124" s="16">
        <v>122.9</v>
      </c>
      <c r="N124" s="14"/>
      <c r="O124" s="17" t="s">
        <v>43</v>
      </c>
      <c r="P124" s="14">
        <v>120.1</v>
      </c>
      <c r="Q124" s="1">
        <v>119.5</v>
      </c>
      <c r="R124" s="1">
        <v>119.8</v>
      </c>
      <c r="S124" s="1">
        <v>119.7</v>
      </c>
      <c r="T124" s="1">
        <v>119.2</v>
      </c>
      <c r="U124" s="1">
        <v>117.3</v>
      </c>
      <c r="V124" s="1">
        <v>124</v>
      </c>
      <c r="W124" s="1">
        <v>116.8</v>
      </c>
      <c r="X124" s="16">
        <v>118.5</v>
      </c>
      <c r="Z124" s="14"/>
      <c r="AA124" s="17" t="s">
        <v>43</v>
      </c>
      <c r="AB124" s="14">
        <v>121</v>
      </c>
      <c r="AC124" s="1">
        <v>121.6</v>
      </c>
      <c r="AD124" s="1">
        <v>120.8</v>
      </c>
      <c r="AE124" s="1">
        <v>119.1</v>
      </c>
      <c r="AF124" s="1">
        <v>120.1</v>
      </c>
      <c r="AG124" s="1">
        <v>117.4</v>
      </c>
      <c r="AH124" s="1">
        <v>124.2</v>
      </c>
      <c r="AI124" s="1">
        <v>117.7</v>
      </c>
      <c r="AJ124" s="16">
        <v>122.2</v>
      </c>
      <c r="AL124" s="14"/>
      <c r="AM124" s="17" t="s">
        <v>43</v>
      </c>
      <c r="AN124" s="14">
        <v>121.5</v>
      </c>
      <c r="AO124" s="1">
        <v>122.8</v>
      </c>
      <c r="AP124" s="1">
        <v>120.6</v>
      </c>
      <c r="AQ124" s="1">
        <v>120</v>
      </c>
      <c r="AR124" s="1">
        <v>121</v>
      </c>
      <c r="AS124" s="1">
        <v>117.6</v>
      </c>
      <c r="AT124" s="1">
        <v>124.6</v>
      </c>
      <c r="AU124" s="1">
        <v>116.5</v>
      </c>
      <c r="AV124" s="16">
        <v>124.1</v>
      </c>
      <c r="AX124" s="14"/>
      <c r="AY124" s="17" t="s">
        <v>43</v>
      </c>
      <c r="AZ124" s="14">
        <v>122.5</v>
      </c>
      <c r="BA124" s="1">
        <v>123.2</v>
      </c>
      <c r="BB124" s="1">
        <v>120.9</v>
      </c>
      <c r="BC124" s="1">
        <v>123.8</v>
      </c>
      <c r="BD124" s="1">
        <v>118.6</v>
      </c>
      <c r="BE124" s="1">
        <v>118.9</v>
      </c>
      <c r="BF124" s="1">
        <v>126.3</v>
      </c>
      <c r="BG124" s="1">
        <v>115.4</v>
      </c>
      <c r="BH124" s="16">
        <v>121.9</v>
      </c>
      <c r="BJ124" s="14"/>
      <c r="BK124" s="17" t="s">
        <v>43</v>
      </c>
      <c r="BL124" s="14">
        <v>122.9</v>
      </c>
      <c r="BM124" s="1">
        <v>122</v>
      </c>
      <c r="BN124" s="1">
        <v>121.5</v>
      </c>
      <c r="BO124" s="1">
        <v>122.5</v>
      </c>
      <c r="BP124" s="1">
        <v>119.8</v>
      </c>
      <c r="BQ124" s="1">
        <v>0</v>
      </c>
      <c r="BR124" s="1">
        <v>127.1</v>
      </c>
      <c r="BS124" s="1">
        <v>114.1</v>
      </c>
      <c r="BT124" s="16">
        <v>123.6</v>
      </c>
      <c r="BV124" s="14"/>
      <c r="BW124" s="17" t="s">
        <v>43</v>
      </c>
      <c r="BX124" s="14">
        <v>121.6</v>
      </c>
      <c r="BY124" s="1">
        <v>120.1</v>
      </c>
      <c r="BZ124" s="1">
        <v>121.1</v>
      </c>
      <c r="CA124" s="1">
        <v>120.9</v>
      </c>
      <c r="CB124" s="1">
        <v>119.2</v>
      </c>
      <c r="CC124" s="1">
        <v>0</v>
      </c>
      <c r="CD124" s="1">
        <v>124</v>
      </c>
      <c r="CE124" s="1">
        <v>0</v>
      </c>
      <c r="CF124" s="16">
        <v>125.6</v>
      </c>
      <c r="CH124" s="14"/>
      <c r="CI124" s="17" t="s">
        <v>43</v>
      </c>
      <c r="CJ124" s="14">
        <v>121.8</v>
      </c>
      <c r="CK124" s="1">
        <v>0</v>
      </c>
      <c r="CL124" s="1">
        <v>120.7</v>
      </c>
      <c r="CM124" s="1">
        <v>118.7</v>
      </c>
      <c r="CN124" s="1">
        <v>119.3</v>
      </c>
      <c r="CO124" s="1">
        <v>0</v>
      </c>
      <c r="CP124" s="1">
        <v>129.1</v>
      </c>
      <c r="CQ124" s="1">
        <v>0</v>
      </c>
      <c r="CR124" s="16">
        <v>124.3</v>
      </c>
    </row>
    <row r="125" spans="2:96" x14ac:dyDescent="0.45">
      <c r="B125" s="14"/>
      <c r="C125" s="17" t="s">
        <v>44</v>
      </c>
      <c r="D125" s="14">
        <v>122.1</v>
      </c>
      <c r="E125" s="1">
        <v>122.7</v>
      </c>
      <c r="F125" s="1">
        <v>121</v>
      </c>
      <c r="G125" s="1">
        <v>122.1</v>
      </c>
      <c r="H125" s="1">
        <v>119.5</v>
      </c>
      <c r="I125" s="1">
        <v>118.4</v>
      </c>
      <c r="J125" s="1">
        <v>125.7</v>
      </c>
      <c r="K125" s="1">
        <v>116.4</v>
      </c>
      <c r="L125" s="16">
        <v>123.2</v>
      </c>
      <c r="N125" s="14"/>
      <c r="O125" s="17" t="s">
        <v>44</v>
      </c>
      <c r="P125" s="14">
        <v>120.2</v>
      </c>
      <c r="Q125" s="1">
        <v>119.7</v>
      </c>
      <c r="R125" s="1">
        <v>119.9</v>
      </c>
      <c r="S125" s="1">
        <v>120.1</v>
      </c>
      <c r="T125" s="1">
        <v>119.1</v>
      </c>
      <c r="U125" s="1">
        <v>117.5</v>
      </c>
      <c r="V125" s="1">
        <v>123.8</v>
      </c>
      <c r="W125" s="1">
        <v>116.9</v>
      </c>
      <c r="X125" s="16">
        <v>118.6</v>
      </c>
      <c r="Z125" s="14"/>
      <c r="AA125" s="17" t="s">
        <v>44</v>
      </c>
      <c r="AB125" s="14">
        <v>121.1</v>
      </c>
      <c r="AC125" s="1">
        <v>121.9</v>
      </c>
      <c r="AD125" s="1">
        <v>120.9</v>
      </c>
      <c r="AE125" s="1">
        <v>119.4</v>
      </c>
      <c r="AF125" s="1">
        <v>120.3</v>
      </c>
      <c r="AG125" s="1">
        <v>117.6</v>
      </c>
      <c r="AH125" s="1">
        <v>124.1</v>
      </c>
      <c r="AI125" s="1">
        <v>117.8</v>
      </c>
      <c r="AJ125" s="16">
        <v>122.5</v>
      </c>
      <c r="AL125" s="14"/>
      <c r="AM125" s="17" t="s">
        <v>44</v>
      </c>
      <c r="AN125" s="14">
        <v>121.7</v>
      </c>
      <c r="AO125" s="1">
        <v>123.2</v>
      </c>
      <c r="AP125" s="1">
        <v>120.7</v>
      </c>
      <c r="AQ125" s="1">
        <v>120.5</v>
      </c>
      <c r="AR125" s="1">
        <v>121.2</v>
      </c>
      <c r="AS125" s="1">
        <v>117.7</v>
      </c>
      <c r="AT125" s="1">
        <v>124.4</v>
      </c>
      <c r="AU125" s="1">
        <v>116.4</v>
      </c>
      <c r="AV125" s="16">
        <v>124.5</v>
      </c>
      <c r="AX125" s="14"/>
      <c r="AY125" s="17" t="s">
        <v>44</v>
      </c>
      <c r="AZ125" s="14">
        <v>122.7</v>
      </c>
      <c r="BA125" s="1">
        <v>123.6</v>
      </c>
      <c r="BB125" s="1">
        <v>120.9</v>
      </c>
      <c r="BC125" s="1">
        <v>124.8</v>
      </c>
      <c r="BD125" s="1">
        <v>118.6</v>
      </c>
      <c r="BE125" s="1">
        <v>119.1</v>
      </c>
      <c r="BF125" s="1">
        <v>126.2</v>
      </c>
      <c r="BG125" s="1">
        <v>115</v>
      </c>
      <c r="BH125" s="16">
        <v>122.1</v>
      </c>
      <c r="BJ125" s="14"/>
      <c r="BK125" s="17" t="s">
        <v>44</v>
      </c>
      <c r="BL125" s="14">
        <v>123.1</v>
      </c>
      <c r="BM125" s="1">
        <v>122.4</v>
      </c>
      <c r="BN125" s="1">
        <v>121.5</v>
      </c>
      <c r="BO125" s="1">
        <v>123.2</v>
      </c>
      <c r="BP125" s="1">
        <v>120</v>
      </c>
      <c r="BQ125" s="1">
        <v>0</v>
      </c>
      <c r="BR125" s="1">
        <v>127.1</v>
      </c>
      <c r="BS125" s="1">
        <v>113.3</v>
      </c>
      <c r="BT125" s="16">
        <v>123.9</v>
      </c>
      <c r="BV125" s="14"/>
      <c r="BW125" s="17" t="s">
        <v>44</v>
      </c>
      <c r="BX125" s="14">
        <v>121.7</v>
      </c>
      <c r="BY125" s="1">
        <v>120.1</v>
      </c>
      <c r="BZ125" s="1">
        <v>120.9</v>
      </c>
      <c r="CA125" s="1">
        <v>121.5</v>
      </c>
      <c r="CB125" s="1">
        <v>119.3</v>
      </c>
      <c r="CC125" s="1">
        <v>0</v>
      </c>
      <c r="CD125" s="1">
        <v>123.6</v>
      </c>
      <c r="CE125" s="1">
        <v>0</v>
      </c>
      <c r="CF125" s="16">
        <v>126.1</v>
      </c>
      <c r="CH125" s="14"/>
      <c r="CI125" s="17" t="s">
        <v>44</v>
      </c>
      <c r="CJ125" s="14">
        <v>122</v>
      </c>
      <c r="CK125" s="1">
        <v>0</v>
      </c>
      <c r="CL125" s="1">
        <v>120.7</v>
      </c>
      <c r="CM125" s="1">
        <v>119.2</v>
      </c>
      <c r="CN125" s="1">
        <v>119.4</v>
      </c>
      <c r="CO125" s="1">
        <v>0</v>
      </c>
      <c r="CP125" s="1">
        <v>129.1</v>
      </c>
      <c r="CQ125" s="1">
        <v>0</v>
      </c>
      <c r="CR125" s="16">
        <v>124.9</v>
      </c>
    </row>
    <row r="126" spans="2:96" x14ac:dyDescent="0.45">
      <c r="B126" s="14"/>
      <c r="C126" s="17" t="s">
        <v>45</v>
      </c>
      <c r="D126" s="14">
        <v>122.8</v>
      </c>
      <c r="E126" s="1">
        <v>123.6</v>
      </c>
      <c r="F126" s="1">
        <v>121.7</v>
      </c>
      <c r="G126" s="1">
        <v>123.2</v>
      </c>
      <c r="H126" s="1">
        <v>120.1</v>
      </c>
      <c r="I126" s="1">
        <v>119</v>
      </c>
      <c r="J126" s="1">
        <v>127.1</v>
      </c>
      <c r="K126" s="1">
        <v>117</v>
      </c>
      <c r="L126" s="16">
        <v>123.7</v>
      </c>
      <c r="N126" s="14"/>
      <c r="O126" s="17" t="s">
        <v>45</v>
      </c>
      <c r="P126" s="14">
        <v>120.7</v>
      </c>
      <c r="Q126" s="1">
        <v>120.4</v>
      </c>
      <c r="R126" s="1">
        <v>120.4</v>
      </c>
      <c r="S126" s="1">
        <v>121.1</v>
      </c>
      <c r="T126" s="1">
        <v>120</v>
      </c>
      <c r="U126" s="1">
        <v>117.7</v>
      </c>
      <c r="V126" s="1">
        <v>125</v>
      </c>
      <c r="W126" s="1">
        <v>117.2</v>
      </c>
      <c r="X126" s="16">
        <v>119</v>
      </c>
      <c r="Z126" s="14"/>
      <c r="AA126" s="17" t="s">
        <v>45</v>
      </c>
      <c r="AB126" s="14">
        <v>121.7</v>
      </c>
      <c r="AC126" s="1">
        <v>122.8</v>
      </c>
      <c r="AD126" s="1">
        <v>121.5</v>
      </c>
      <c r="AE126" s="1">
        <v>120.4</v>
      </c>
      <c r="AF126" s="1">
        <v>120.9</v>
      </c>
      <c r="AG126" s="1">
        <v>117.9</v>
      </c>
      <c r="AH126" s="1">
        <v>125.1</v>
      </c>
      <c r="AI126" s="1">
        <v>118.2</v>
      </c>
      <c r="AJ126" s="16">
        <v>123</v>
      </c>
      <c r="AL126" s="14"/>
      <c r="AM126" s="17" t="s">
        <v>45</v>
      </c>
      <c r="AN126" s="14">
        <v>122.3</v>
      </c>
      <c r="AO126" s="1">
        <v>124.1</v>
      </c>
      <c r="AP126" s="1">
        <v>121.3</v>
      </c>
      <c r="AQ126" s="1">
        <v>121.5</v>
      </c>
      <c r="AR126" s="1">
        <v>121.7</v>
      </c>
      <c r="AS126" s="1">
        <v>118.2</v>
      </c>
      <c r="AT126" s="1">
        <v>125.7</v>
      </c>
      <c r="AU126" s="1">
        <v>117.1</v>
      </c>
      <c r="AV126" s="16">
        <v>125.1</v>
      </c>
      <c r="AX126" s="14"/>
      <c r="AY126" s="17" t="s">
        <v>45</v>
      </c>
      <c r="AZ126" s="14">
        <v>123.4</v>
      </c>
      <c r="BA126" s="1">
        <v>124.5</v>
      </c>
      <c r="BB126" s="1">
        <v>121.7</v>
      </c>
      <c r="BC126" s="1">
        <v>125.9</v>
      </c>
      <c r="BD126" s="1">
        <v>119.1</v>
      </c>
      <c r="BE126" s="1">
        <v>119.7</v>
      </c>
      <c r="BF126" s="1">
        <v>127.5</v>
      </c>
      <c r="BG126" s="1">
        <v>115.9</v>
      </c>
      <c r="BH126" s="16">
        <v>122.7</v>
      </c>
      <c r="BJ126" s="14"/>
      <c r="BK126" s="17" t="s">
        <v>45</v>
      </c>
      <c r="BL126" s="14">
        <v>123.8</v>
      </c>
      <c r="BM126" s="1">
        <v>123.1</v>
      </c>
      <c r="BN126" s="1">
        <v>122.4</v>
      </c>
      <c r="BO126" s="1">
        <v>124.5</v>
      </c>
      <c r="BP126" s="1">
        <v>120.8</v>
      </c>
      <c r="BQ126" s="1">
        <v>0</v>
      </c>
      <c r="BR126" s="1">
        <v>128.4</v>
      </c>
      <c r="BS126" s="1">
        <v>114.6</v>
      </c>
      <c r="BT126" s="16">
        <v>124.5</v>
      </c>
      <c r="BV126" s="14"/>
      <c r="BW126" s="17" t="s">
        <v>45</v>
      </c>
      <c r="BX126" s="14">
        <v>122.5</v>
      </c>
      <c r="BY126" s="1">
        <v>121.2</v>
      </c>
      <c r="BZ126" s="1">
        <v>121.9</v>
      </c>
      <c r="CA126" s="1">
        <v>122.5</v>
      </c>
      <c r="CB126" s="1">
        <v>119.7</v>
      </c>
      <c r="CC126" s="1">
        <v>0</v>
      </c>
      <c r="CD126" s="1">
        <v>125.2</v>
      </c>
      <c r="CE126" s="1">
        <v>0</v>
      </c>
      <c r="CF126" s="16">
        <v>126.4</v>
      </c>
      <c r="CH126" s="14"/>
      <c r="CI126" s="17" t="s">
        <v>45</v>
      </c>
      <c r="CJ126" s="14">
        <v>122.5</v>
      </c>
      <c r="CK126" s="1">
        <v>0</v>
      </c>
      <c r="CL126" s="1">
        <v>121.3</v>
      </c>
      <c r="CM126" s="1">
        <v>120.1</v>
      </c>
      <c r="CN126" s="1">
        <v>119.7</v>
      </c>
      <c r="CO126" s="1">
        <v>0</v>
      </c>
      <c r="CP126" s="1">
        <v>130.69999999999999</v>
      </c>
      <c r="CQ126" s="1">
        <v>0</v>
      </c>
      <c r="CR126" s="16">
        <v>125.1</v>
      </c>
    </row>
    <row r="127" spans="2:96" x14ac:dyDescent="0.45">
      <c r="B127" s="14"/>
      <c r="C127" s="17" t="s">
        <v>46</v>
      </c>
      <c r="D127" s="14">
        <v>122.1</v>
      </c>
      <c r="E127" s="1">
        <v>122.9</v>
      </c>
      <c r="F127" s="1">
        <v>120.8</v>
      </c>
      <c r="G127" s="1">
        <v>122.9</v>
      </c>
      <c r="H127" s="1">
        <v>119.4</v>
      </c>
      <c r="I127" s="1">
        <v>118.5</v>
      </c>
      <c r="J127" s="1">
        <v>126.1</v>
      </c>
      <c r="K127" s="1">
        <v>115.9</v>
      </c>
      <c r="L127" s="16">
        <v>123.5</v>
      </c>
      <c r="N127" s="14"/>
      <c r="O127" s="17" t="s">
        <v>46</v>
      </c>
      <c r="P127" s="14">
        <v>120</v>
      </c>
      <c r="Q127" s="1">
        <v>119.5</v>
      </c>
      <c r="R127" s="1">
        <v>119.5</v>
      </c>
      <c r="S127" s="1">
        <v>120.6</v>
      </c>
      <c r="T127" s="1">
        <v>118.8</v>
      </c>
      <c r="U127" s="1">
        <v>117.4</v>
      </c>
      <c r="V127" s="1">
        <v>123.8</v>
      </c>
      <c r="W127" s="1">
        <v>116.4</v>
      </c>
      <c r="X127" s="16">
        <v>118.4</v>
      </c>
      <c r="Z127" s="14"/>
      <c r="AA127" s="17" t="s">
        <v>46</v>
      </c>
      <c r="AB127" s="14">
        <v>121</v>
      </c>
      <c r="AC127" s="1">
        <v>121.9</v>
      </c>
      <c r="AD127" s="1">
        <v>120.6</v>
      </c>
      <c r="AE127" s="1">
        <v>119.7</v>
      </c>
      <c r="AF127" s="1">
        <v>120</v>
      </c>
      <c r="AG127" s="1">
        <v>117.6</v>
      </c>
      <c r="AH127" s="1">
        <v>124.2</v>
      </c>
      <c r="AI127" s="1">
        <v>117.4</v>
      </c>
      <c r="AJ127" s="16">
        <v>122.6</v>
      </c>
      <c r="AL127" s="14"/>
      <c r="AM127" s="17" t="s">
        <v>46</v>
      </c>
      <c r="AN127" s="14">
        <v>121.6</v>
      </c>
      <c r="AO127" s="1">
        <v>123.3</v>
      </c>
      <c r="AP127" s="1">
        <v>120.4</v>
      </c>
      <c r="AQ127" s="1">
        <v>121.1</v>
      </c>
      <c r="AR127" s="1">
        <v>120.9</v>
      </c>
      <c r="AS127" s="1">
        <v>117.7</v>
      </c>
      <c r="AT127" s="1">
        <v>124.5</v>
      </c>
      <c r="AU127" s="1">
        <v>115.9</v>
      </c>
      <c r="AV127" s="16">
        <v>124.9</v>
      </c>
      <c r="AX127" s="14"/>
      <c r="AY127" s="17" t="s">
        <v>46</v>
      </c>
      <c r="AZ127" s="14">
        <v>122.7</v>
      </c>
      <c r="BA127" s="1">
        <v>123.8</v>
      </c>
      <c r="BB127" s="1">
        <v>120.8</v>
      </c>
      <c r="BC127" s="1">
        <v>125.9</v>
      </c>
      <c r="BD127" s="1">
        <v>118.4</v>
      </c>
      <c r="BE127" s="1">
        <v>119.3</v>
      </c>
      <c r="BF127" s="1">
        <v>126.6</v>
      </c>
      <c r="BG127" s="1">
        <v>114.4</v>
      </c>
      <c r="BH127" s="16">
        <v>122.3</v>
      </c>
      <c r="BJ127" s="14"/>
      <c r="BK127" s="17" t="s">
        <v>46</v>
      </c>
      <c r="BL127" s="14">
        <v>123.2</v>
      </c>
      <c r="BM127" s="1">
        <v>122.6</v>
      </c>
      <c r="BN127" s="1">
        <v>121.6</v>
      </c>
      <c r="BO127" s="1">
        <v>124.2</v>
      </c>
      <c r="BP127" s="1">
        <v>120.2</v>
      </c>
      <c r="BQ127" s="1">
        <v>0</v>
      </c>
      <c r="BR127" s="1">
        <v>127.5</v>
      </c>
      <c r="BS127" s="1">
        <v>112.5</v>
      </c>
      <c r="BT127" s="16">
        <v>124.4</v>
      </c>
      <c r="BV127" s="14"/>
      <c r="BW127" s="17" t="s">
        <v>46</v>
      </c>
      <c r="BX127" s="14">
        <v>121.8</v>
      </c>
      <c r="BY127" s="1">
        <v>120.4</v>
      </c>
      <c r="BZ127" s="1">
        <v>120.9</v>
      </c>
      <c r="CA127" s="1">
        <v>122.2</v>
      </c>
      <c r="CB127" s="1">
        <v>119</v>
      </c>
      <c r="CC127" s="1">
        <v>0</v>
      </c>
      <c r="CD127" s="1">
        <v>123.9</v>
      </c>
      <c r="CE127" s="1">
        <v>0</v>
      </c>
      <c r="CF127" s="16">
        <v>126.7</v>
      </c>
      <c r="CH127" s="14"/>
      <c r="CI127" s="17" t="s">
        <v>46</v>
      </c>
      <c r="CJ127" s="14">
        <v>122.1</v>
      </c>
      <c r="CK127" s="1">
        <v>0</v>
      </c>
      <c r="CL127" s="1">
        <v>120.7</v>
      </c>
      <c r="CM127" s="1">
        <v>119.8</v>
      </c>
      <c r="CN127" s="1">
        <v>119.1</v>
      </c>
      <c r="CO127" s="1">
        <v>0</v>
      </c>
      <c r="CP127" s="1">
        <v>130</v>
      </c>
      <c r="CQ127" s="1">
        <v>0</v>
      </c>
      <c r="CR127" s="16">
        <v>125.4</v>
      </c>
    </row>
    <row r="128" spans="2:96" x14ac:dyDescent="0.45">
      <c r="B128" s="14"/>
      <c r="C128" s="17" t="s">
        <v>47</v>
      </c>
      <c r="D128" s="14">
        <v>123.1</v>
      </c>
      <c r="E128" s="1">
        <v>123.7</v>
      </c>
      <c r="F128" s="1">
        <v>121.6</v>
      </c>
      <c r="G128" s="1">
        <v>123.7</v>
      </c>
      <c r="H128" s="1">
        <v>120.2</v>
      </c>
      <c r="I128" s="1">
        <v>119.4</v>
      </c>
      <c r="J128" s="1">
        <v>126.7</v>
      </c>
      <c r="K128" s="1">
        <v>116.8</v>
      </c>
      <c r="L128" s="16">
        <v>124.8</v>
      </c>
      <c r="N128" s="14"/>
      <c r="O128" s="17" t="s">
        <v>47</v>
      </c>
      <c r="P128" s="14">
        <v>121.2</v>
      </c>
      <c r="Q128" s="1">
        <v>120.5</v>
      </c>
      <c r="R128" s="1">
        <v>120.6</v>
      </c>
      <c r="S128" s="1">
        <v>121.6</v>
      </c>
      <c r="T128" s="1">
        <v>119.7</v>
      </c>
      <c r="U128" s="1">
        <v>118.4</v>
      </c>
      <c r="V128" s="1">
        <v>124.7</v>
      </c>
      <c r="W128" s="1">
        <v>117.4</v>
      </c>
      <c r="X128" s="16">
        <v>119.8</v>
      </c>
      <c r="Z128" s="14"/>
      <c r="AA128" s="17" t="s">
        <v>47</v>
      </c>
      <c r="AB128" s="14">
        <v>122.1</v>
      </c>
      <c r="AC128" s="1">
        <v>122.8</v>
      </c>
      <c r="AD128" s="1">
        <v>121.5</v>
      </c>
      <c r="AE128" s="1">
        <v>120.7</v>
      </c>
      <c r="AF128" s="1">
        <v>120.9</v>
      </c>
      <c r="AG128" s="1">
        <v>118.6</v>
      </c>
      <c r="AH128" s="1">
        <v>125</v>
      </c>
      <c r="AI128" s="1">
        <v>118.3</v>
      </c>
      <c r="AJ128" s="16">
        <v>124</v>
      </c>
      <c r="AL128" s="14"/>
      <c r="AM128" s="17" t="s">
        <v>47</v>
      </c>
      <c r="AN128" s="14">
        <v>122.7</v>
      </c>
      <c r="AO128" s="1">
        <v>124.1</v>
      </c>
      <c r="AP128" s="1">
        <v>121.3</v>
      </c>
      <c r="AQ128" s="1">
        <v>122.2</v>
      </c>
      <c r="AR128" s="1">
        <v>121.8</v>
      </c>
      <c r="AS128" s="1">
        <v>118.6</v>
      </c>
      <c r="AT128" s="1">
        <v>125.2</v>
      </c>
      <c r="AU128" s="1">
        <v>116.8</v>
      </c>
      <c r="AV128" s="16">
        <v>126.1</v>
      </c>
      <c r="AX128" s="14"/>
      <c r="AY128" s="17" t="s">
        <v>47</v>
      </c>
      <c r="AZ128" s="14">
        <v>123.6</v>
      </c>
      <c r="BA128" s="1">
        <v>124.5</v>
      </c>
      <c r="BB128" s="1">
        <v>121.5</v>
      </c>
      <c r="BC128" s="1">
        <v>126.6</v>
      </c>
      <c r="BD128" s="1">
        <v>119.3</v>
      </c>
      <c r="BE128" s="1">
        <v>120</v>
      </c>
      <c r="BF128" s="1">
        <v>127.2</v>
      </c>
      <c r="BG128" s="1">
        <v>115.3</v>
      </c>
      <c r="BH128" s="16">
        <v>123.4</v>
      </c>
      <c r="BJ128" s="14"/>
      <c r="BK128" s="17" t="s">
        <v>47</v>
      </c>
      <c r="BL128" s="14">
        <v>124.1</v>
      </c>
      <c r="BM128" s="1">
        <v>123.2</v>
      </c>
      <c r="BN128" s="1">
        <v>122.3</v>
      </c>
      <c r="BO128" s="1">
        <v>124.9</v>
      </c>
      <c r="BP128" s="1">
        <v>121.1</v>
      </c>
      <c r="BQ128" s="1">
        <v>0</v>
      </c>
      <c r="BR128" s="1">
        <v>128.19999999999999</v>
      </c>
      <c r="BS128" s="1">
        <v>113.5</v>
      </c>
      <c r="BT128" s="16">
        <v>125.6</v>
      </c>
      <c r="BV128" s="14"/>
      <c r="BW128" s="17" t="s">
        <v>47</v>
      </c>
      <c r="BX128" s="14">
        <v>122.7</v>
      </c>
      <c r="BY128" s="1">
        <v>121.3</v>
      </c>
      <c r="BZ128" s="1">
        <v>121.6</v>
      </c>
      <c r="CA128" s="1">
        <v>123</v>
      </c>
      <c r="CB128" s="1">
        <v>119.9</v>
      </c>
      <c r="CC128" s="1">
        <v>0</v>
      </c>
      <c r="CD128" s="1">
        <v>124.5</v>
      </c>
      <c r="CE128" s="1">
        <v>0</v>
      </c>
      <c r="CF128" s="16">
        <v>127.8</v>
      </c>
      <c r="CH128" s="14"/>
      <c r="CI128" s="17" t="s">
        <v>47</v>
      </c>
      <c r="CJ128" s="14">
        <v>123.1</v>
      </c>
      <c r="CK128" s="1">
        <v>0</v>
      </c>
      <c r="CL128" s="1">
        <v>121.5</v>
      </c>
      <c r="CM128" s="1">
        <v>120.7</v>
      </c>
      <c r="CN128" s="1">
        <v>119.9</v>
      </c>
      <c r="CO128" s="1">
        <v>0</v>
      </c>
      <c r="CP128" s="1">
        <v>130.4</v>
      </c>
      <c r="CQ128" s="1">
        <v>0</v>
      </c>
      <c r="CR128" s="16">
        <v>126.5</v>
      </c>
    </row>
    <row r="129" spans="2:96" x14ac:dyDescent="0.45">
      <c r="B129" s="23"/>
      <c r="C129" s="24" t="s">
        <v>48</v>
      </c>
      <c r="D129" s="23">
        <v>122.1</v>
      </c>
      <c r="E129" s="25">
        <v>122.8</v>
      </c>
      <c r="F129" s="25">
        <v>121.1</v>
      </c>
      <c r="G129" s="25">
        <v>123.2</v>
      </c>
      <c r="H129" s="25">
        <v>119.5</v>
      </c>
      <c r="I129" s="25">
        <v>119.9</v>
      </c>
      <c r="J129" s="25">
        <v>126.1</v>
      </c>
      <c r="K129" s="25">
        <v>116.2</v>
      </c>
      <c r="L129" s="26">
        <v>123.7</v>
      </c>
      <c r="N129" s="23"/>
      <c r="O129" s="24" t="s">
        <v>48</v>
      </c>
      <c r="P129" s="23">
        <v>119.7</v>
      </c>
      <c r="Q129" s="25">
        <v>119.3</v>
      </c>
      <c r="R129" s="25">
        <v>119.5</v>
      </c>
      <c r="S129" s="25">
        <v>120.6</v>
      </c>
      <c r="T129" s="25">
        <v>118.8</v>
      </c>
      <c r="U129" s="25">
        <v>118.3</v>
      </c>
      <c r="V129" s="25">
        <v>123.7</v>
      </c>
      <c r="W129" s="25">
        <v>116.7</v>
      </c>
      <c r="X129" s="26">
        <v>118.2</v>
      </c>
      <c r="Z129" s="23"/>
      <c r="AA129" s="24" t="s">
        <v>48</v>
      </c>
      <c r="AB129" s="23">
        <v>120.9</v>
      </c>
      <c r="AC129" s="25">
        <v>121.8</v>
      </c>
      <c r="AD129" s="25">
        <v>120.7</v>
      </c>
      <c r="AE129" s="25">
        <v>119.8</v>
      </c>
      <c r="AF129" s="25">
        <v>120.1</v>
      </c>
      <c r="AG129" s="25">
        <v>118.6</v>
      </c>
      <c r="AH129" s="25">
        <v>123.9</v>
      </c>
      <c r="AI129" s="25">
        <v>117.9</v>
      </c>
      <c r="AJ129" s="26">
        <v>122.6</v>
      </c>
      <c r="AL129" s="23"/>
      <c r="AM129" s="24" t="s">
        <v>48</v>
      </c>
      <c r="AN129" s="23">
        <v>121.6</v>
      </c>
      <c r="AO129" s="25">
        <v>123.2</v>
      </c>
      <c r="AP129" s="25">
        <v>120.6</v>
      </c>
      <c r="AQ129" s="25">
        <v>121.3</v>
      </c>
      <c r="AR129" s="25">
        <v>121.1</v>
      </c>
      <c r="AS129" s="25">
        <v>118.9</v>
      </c>
      <c r="AT129" s="25">
        <v>124.4</v>
      </c>
      <c r="AU129" s="25">
        <v>116.3</v>
      </c>
      <c r="AV129" s="26">
        <v>125.1</v>
      </c>
      <c r="AX129" s="23"/>
      <c r="AY129" s="24" t="s">
        <v>48</v>
      </c>
      <c r="AZ129" s="23">
        <v>122.9</v>
      </c>
      <c r="BA129" s="25">
        <v>123.9</v>
      </c>
      <c r="BB129" s="25">
        <v>121</v>
      </c>
      <c r="BC129" s="25">
        <v>126.4</v>
      </c>
      <c r="BD129" s="25">
        <v>118.6</v>
      </c>
      <c r="BE129" s="25">
        <v>120.8</v>
      </c>
      <c r="BF129" s="25">
        <v>126.5</v>
      </c>
      <c r="BG129" s="25">
        <v>114.6</v>
      </c>
      <c r="BH129" s="26">
        <v>122.4</v>
      </c>
      <c r="BJ129" s="23"/>
      <c r="BK129" s="24" t="s">
        <v>48</v>
      </c>
      <c r="BL129" s="23">
        <v>123.4</v>
      </c>
      <c r="BM129" s="25">
        <v>122.6</v>
      </c>
      <c r="BN129" s="25">
        <v>121.9</v>
      </c>
      <c r="BO129" s="25">
        <v>124.7</v>
      </c>
      <c r="BP129" s="25">
        <v>120.3</v>
      </c>
      <c r="BQ129" s="25">
        <v>0</v>
      </c>
      <c r="BR129" s="25">
        <v>127.5</v>
      </c>
      <c r="BS129" s="25">
        <v>112.6</v>
      </c>
      <c r="BT129" s="26">
        <v>124.7</v>
      </c>
      <c r="BV129" s="23"/>
      <c r="BW129" s="24" t="s">
        <v>48</v>
      </c>
      <c r="BX129" s="23">
        <v>122</v>
      </c>
      <c r="BY129" s="25">
        <v>120.5</v>
      </c>
      <c r="BZ129" s="25">
        <v>121.3</v>
      </c>
      <c r="CA129" s="25">
        <v>122.6</v>
      </c>
      <c r="CB129" s="25">
        <v>119.1</v>
      </c>
      <c r="CC129" s="25">
        <v>0</v>
      </c>
      <c r="CD129" s="25">
        <v>124</v>
      </c>
      <c r="CE129" s="25">
        <v>0</v>
      </c>
      <c r="CF129" s="26">
        <v>127.1</v>
      </c>
      <c r="CH129" s="23"/>
      <c r="CI129" s="24" t="s">
        <v>48</v>
      </c>
      <c r="CJ129" s="23">
        <v>122.3</v>
      </c>
      <c r="CK129" s="25">
        <v>0</v>
      </c>
      <c r="CL129" s="25">
        <v>121</v>
      </c>
      <c r="CM129" s="25">
        <v>120</v>
      </c>
      <c r="CN129" s="25">
        <v>119.2</v>
      </c>
      <c r="CO129" s="25">
        <v>0</v>
      </c>
      <c r="CP129" s="25">
        <v>130.1</v>
      </c>
      <c r="CQ129" s="25">
        <v>0</v>
      </c>
      <c r="CR129" s="26">
        <v>125.8</v>
      </c>
    </row>
    <row r="130" spans="2:96" x14ac:dyDescent="0.45">
      <c r="B130" s="27" t="s">
        <v>57</v>
      </c>
      <c r="C130" s="28" t="s">
        <v>37</v>
      </c>
      <c r="D130" s="27">
        <v>122.6</v>
      </c>
      <c r="E130" s="29">
        <v>123.4</v>
      </c>
      <c r="F130" s="29">
        <v>121.6</v>
      </c>
      <c r="G130" s="29">
        <v>123.6</v>
      </c>
      <c r="H130" s="29">
        <v>120</v>
      </c>
      <c r="I130" s="29">
        <v>120.1</v>
      </c>
      <c r="J130" s="29">
        <v>126.6</v>
      </c>
      <c r="K130" s="29">
        <v>116.7</v>
      </c>
      <c r="L130" s="30">
        <v>124.3</v>
      </c>
      <c r="N130" s="14" t="s">
        <v>57</v>
      </c>
      <c r="O130" s="18" t="s">
        <v>37</v>
      </c>
      <c r="P130" s="14">
        <v>120.2</v>
      </c>
      <c r="Q130" s="1">
        <v>119.8</v>
      </c>
      <c r="R130" s="1">
        <v>120</v>
      </c>
      <c r="S130" s="1">
        <v>121.1</v>
      </c>
      <c r="T130" s="1">
        <v>119.3</v>
      </c>
      <c r="U130" s="1">
        <v>118.5</v>
      </c>
      <c r="V130" s="1">
        <v>124.2</v>
      </c>
      <c r="W130" s="1">
        <v>117.1</v>
      </c>
      <c r="X130" s="16">
        <v>118.9</v>
      </c>
      <c r="Z130" s="14" t="s">
        <v>101</v>
      </c>
      <c r="AA130" s="18" t="s">
        <v>37</v>
      </c>
      <c r="AB130" s="14">
        <v>121.4</v>
      </c>
      <c r="AC130" s="1">
        <v>122.3</v>
      </c>
      <c r="AD130" s="1">
        <v>121.1</v>
      </c>
      <c r="AE130" s="1">
        <v>120.3</v>
      </c>
      <c r="AF130" s="1">
        <v>120.6</v>
      </c>
      <c r="AG130" s="1">
        <v>118.9</v>
      </c>
      <c r="AH130" s="1">
        <v>124.4</v>
      </c>
      <c r="AI130" s="1">
        <v>118.2</v>
      </c>
      <c r="AJ130" s="16">
        <v>123.2</v>
      </c>
      <c r="AL130" s="14" t="s">
        <v>101</v>
      </c>
      <c r="AM130" s="18" t="s">
        <v>37</v>
      </c>
      <c r="AN130" s="14">
        <v>122.1</v>
      </c>
      <c r="AO130" s="1">
        <v>123.7</v>
      </c>
      <c r="AP130" s="1">
        <v>121</v>
      </c>
      <c r="AQ130" s="1">
        <v>121.7</v>
      </c>
      <c r="AR130" s="1">
        <v>121.5</v>
      </c>
      <c r="AS130" s="1">
        <v>119.2</v>
      </c>
      <c r="AT130" s="1">
        <v>125</v>
      </c>
      <c r="AU130" s="1">
        <v>116.8</v>
      </c>
      <c r="AV130" s="16">
        <v>125.6</v>
      </c>
      <c r="AX130" s="14" t="s">
        <v>101</v>
      </c>
      <c r="AY130" s="18" t="s">
        <v>37</v>
      </c>
      <c r="AZ130" s="14">
        <v>123.4</v>
      </c>
      <c r="BA130" s="1">
        <v>124.4</v>
      </c>
      <c r="BB130" s="1">
        <v>121.5</v>
      </c>
      <c r="BC130" s="1">
        <v>126.7</v>
      </c>
      <c r="BD130" s="1">
        <v>119.1</v>
      </c>
      <c r="BE130" s="1">
        <v>121.1</v>
      </c>
      <c r="BF130" s="1">
        <v>127</v>
      </c>
      <c r="BG130" s="1">
        <v>115.3</v>
      </c>
      <c r="BH130" s="16">
        <v>123</v>
      </c>
      <c r="BJ130" s="14" t="s">
        <v>101</v>
      </c>
      <c r="BK130" s="18" t="s">
        <v>37</v>
      </c>
      <c r="BL130" s="14">
        <v>124</v>
      </c>
      <c r="BM130" s="1">
        <v>123.2</v>
      </c>
      <c r="BN130" s="1">
        <v>122.4</v>
      </c>
      <c r="BO130" s="1">
        <v>125.1</v>
      </c>
      <c r="BP130" s="1">
        <v>120.9</v>
      </c>
      <c r="BQ130" s="1">
        <v>0</v>
      </c>
      <c r="BR130" s="1">
        <v>127.9</v>
      </c>
      <c r="BS130" s="1">
        <v>113.5</v>
      </c>
      <c r="BT130" s="16">
        <v>125.2</v>
      </c>
      <c r="BV130" s="14" t="s">
        <v>101</v>
      </c>
      <c r="BW130" s="18" t="s">
        <v>37</v>
      </c>
      <c r="BX130" s="14">
        <v>122.5</v>
      </c>
      <c r="BY130" s="1">
        <v>121.2</v>
      </c>
      <c r="BZ130" s="1">
        <v>121.9</v>
      </c>
      <c r="CA130" s="1">
        <v>123</v>
      </c>
      <c r="CB130" s="1">
        <v>119.6</v>
      </c>
      <c r="CC130" s="1">
        <v>0</v>
      </c>
      <c r="CD130" s="1">
        <v>124.6</v>
      </c>
      <c r="CE130" s="1">
        <v>0</v>
      </c>
      <c r="CF130" s="16">
        <v>127.6</v>
      </c>
      <c r="CH130" s="14" t="s">
        <v>101</v>
      </c>
      <c r="CI130" s="18" t="s">
        <v>37</v>
      </c>
      <c r="CJ130" s="14">
        <v>122.8</v>
      </c>
      <c r="CK130" s="1">
        <v>0</v>
      </c>
      <c r="CL130" s="1">
        <v>121.5</v>
      </c>
      <c r="CM130" s="1">
        <v>120.5</v>
      </c>
      <c r="CN130" s="1">
        <v>119.7</v>
      </c>
      <c r="CO130" s="1">
        <v>0</v>
      </c>
      <c r="CP130" s="1">
        <v>130.5</v>
      </c>
      <c r="CQ130" s="1">
        <v>0</v>
      </c>
      <c r="CR130" s="16">
        <v>126.2</v>
      </c>
    </row>
    <row r="131" spans="2:96" x14ac:dyDescent="0.45">
      <c r="B131" s="14"/>
      <c r="C131" s="17" t="s">
        <v>38</v>
      </c>
      <c r="D131" s="14">
        <v>124.8</v>
      </c>
      <c r="E131" s="1">
        <v>125.4</v>
      </c>
      <c r="F131" s="1">
        <v>123.7</v>
      </c>
      <c r="G131" s="1">
        <v>125.5</v>
      </c>
      <c r="H131" s="1">
        <v>122.1</v>
      </c>
      <c r="I131" s="1">
        <v>121.8</v>
      </c>
      <c r="J131" s="1">
        <v>128.6</v>
      </c>
      <c r="K131" s="1">
        <v>119.3</v>
      </c>
      <c r="L131" s="16">
        <v>126.4</v>
      </c>
      <c r="N131" s="14"/>
      <c r="O131" s="17" t="s">
        <v>38</v>
      </c>
      <c r="P131" s="14">
        <v>122.9</v>
      </c>
      <c r="Q131" s="1">
        <v>122.2</v>
      </c>
      <c r="R131" s="1">
        <v>122.4</v>
      </c>
      <c r="S131" s="1">
        <v>123.5</v>
      </c>
      <c r="T131" s="1">
        <v>122</v>
      </c>
      <c r="U131" s="1">
        <v>120.4</v>
      </c>
      <c r="V131" s="1">
        <v>126.7</v>
      </c>
      <c r="W131" s="1">
        <v>119.4</v>
      </c>
      <c r="X131" s="16">
        <v>121.7</v>
      </c>
      <c r="Z131" s="14"/>
      <c r="AA131" s="17" t="s">
        <v>38</v>
      </c>
      <c r="AB131" s="14">
        <v>123.8</v>
      </c>
      <c r="AC131" s="1">
        <v>124.5</v>
      </c>
      <c r="AD131" s="1">
        <v>123.4</v>
      </c>
      <c r="AE131" s="1">
        <v>122.8</v>
      </c>
      <c r="AF131" s="1">
        <v>122.8</v>
      </c>
      <c r="AG131" s="1">
        <v>120.6</v>
      </c>
      <c r="AH131" s="1">
        <v>126.7</v>
      </c>
      <c r="AI131" s="1">
        <v>120.3</v>
      </c>
      <c r="AJ131" s="16">
        <v>125.7</v>
      </c>
      <c r="AL131" s="14"/>
      <c r="AM131" s="17" t="s">
        <v>38</v>
      </c>
      <c r="AN131" s="14">
        <v>124.4</v>
      </c>
      <c r="AO131" s="1">
        <v>125.8</v>
      </c>
      <c r="AP131" s="1">
        <v>123.2</v>
      </c>
      <c r="AQ131" s="1">
        <v>123.9</v>
      </c>
      <c r="AR131" s="1">
        <v>123.5</v>
      </c>
      <c r="AS131" s="1">
        <v>121</v>
      </c>
      <c r="AT131" s="1">
        <v>127.3</v>
      </c>
      <c r="AU131" s="1">
        <v>119.3</v>
      </c>
      <c r="AV131" s="16">
        <v>127.8</v>
      </c>
      <c r="AX131" s="14"/>
      <c r="AY131" s="17" t="s">
        <v>38</v>
      </c>
      <c r="AZ131" s="14">
        <v>125.4</v>
      </c>
      <c r="BA131" s="1">
        <v>126.1</v>
      </c>
      <c r="BB131" s="1">
        <v>123.6</v>
      </c>
      <c r="BC131" s="1">
        <v>128.19999999999999</v>
      </c>
      <c r="BD131" s="1">
        <v>121.1</v>
      </c>
      <c r="BE131" s="1">
        <v>122.6</v>
      </c>
      <c r="BF131" s="1">
        <v>129</v>
      </c>
      <c r="BG131" s="1">
        <v>118.2</v>
      </c>
      <c r="BH131" s="16">
        <v>125.3</v>
      </c>
      <c r="BJ131" s="14"/>
      <c r="BK131" s="17" t="s">
        <v>38</v>
      </c>
      <c r="BL131" s="14">
        <v>125.8</v>
      </c>
      <c r="BM131" s="1">
        <v>124.6</v>
      </c>
      <c r="BN131" s="1">
        <v>124.4</v>
      </c>
      <c r="BO131" s="1">
        <v>127</v>
      </c>
      <c r="BP131" s="1">
        <v>123</v>
      </c>
      <c r="BQ131" s="1">
        <v>0</v>
      </c>
      <c r="BR131" s="1">
        <v>129.80000000000001</v>
      </c>
      <c r="BS131" s="1">
        <v>117.2</v>
      </c>
      <c r="BT131" s="16">
        <v>127.1</v>
      </c>
      <c r="BV131" s="14"/>
      <c r="BW131" s="17" t="s">
        <v>38</v>
      </c>
      <c r="BX131" s="14">
        <v>124.5</v>
      </c>
      <c r="BY131" s="1">
        <v>123.5</v>
      </c>
      <c r="BZ131" s="1">
        <v>123.9</v>
      </c>
      <c r="CA131" s="1">
        <v>124.8</v>
      </c>
      <c r="CB131" s="1">
        <v>121.5</v>
      </c>
      <c r="CC131" s="1">
        <v>0</v>
      </c>
      <c r="CD131" s="1">
        <v>126.9</v>
      </c>
      <c r="CE131" s="1">
        <v>0</v>
      </c>
      <c r="CF131" s="16">
        <v>129.1</v>
      </c>
      <c r="CH131" s="14"/>
      <c r="CI131" s="17" t="s">
        <v>38</v>
      </c>
      <c r="CJ131" s="14">
        <v>124.5</v>
      </c>
      <c r="CK131" s="1">
        <v>0</v>
      </c>
      <c r="CL131" s="1">
        <v>123.3</v>
      </c>
      <c r="CM131" s="1">
        <v>122.3</v>
      </c>
      <c r="CN131" s="1">
        <v>121.5</v>
      </c>
      <c r="CO131" s="1">
        <v>0</v>
      </c>
      <c r="CP131" s="1">
        <v>131.9</v>
      </c>
      <c r="CQ131" s="1">
        <v>0</v>
      </c>
      <c r="CR131" s="16">
        <v>127.6</v>
      </c>
    </row>
    <row r="132" spans="2:96" x14ac:dyDescent="0.45">
      <c r="B132" s="14"/>
      <c r="C132" s="17" t="s">
        <v>62</v>
      </c>
      <c r="D132" s="14">
        <v>123.9</v>
      </c>
      <c r="E132" s="1">
        <v>124.5</v>
      </c>
      <c r="F132" s="1">
        <v>122.8</v>
      </c>
      <c r="G132" s="1">
        <v>124.8</v>
      </c>
      <c r="H132" s="1">
        <v>121.2</v>
      </c>
      <c r="I132" s="1">
        <v>121.1</v>
      </c>
      <c r="J132" s="1">
        <v>127.7</v>
      </c>
      <c r="K132" s="1">
        <v>118.2</v>
      </c>
      <c r="L132" s="16">
        <v>125.5</v>
      </c>
      <c r="N132" s="14"/>
      <c r="O132" s="17" t="s">
        <v>39</v>
      </c>
      <c r="P132" s="14">
        <v>121.8</v>
      </c>
      <c r="Q132" s="1">
        <v>121.2</v>
      </c>
      <c r="R132" s="1">
        <v>121.4</v>
      </c>
      <c r="S132" s="1">
        <v>122.5</v>
      </c>
      <c r="T132" s="1">
        <v>120.9</v>
      </c>
      <c r="U132" s="1">
        <v>119.7</v>
      </c>
      <c r="V132" s="1">
        <v>125.6</v>
      </c>
      <c r="W132" s="1">
        <v>118.4</v>
      </c>
      <c r="X132" s="16">
        <v>120.5</v>
      </c>
      <c r="Z132" s="14"/>
      <c r="AA132" s="17" t="s">
        <v>39</v>
      </c>
      <c r="AB132" s="14">
        <v>122.8</v>
      </c>
      <c r="AC132" s="1">
        <v>123.6</v>
      </c>
      <c r="AD132" s="1">
        <v>122.5</v>
      </c>
      <c r="AE132" s="1">
        <v>121.7</v>
      </c>
      <c r="AF132" s="1">
        <v>121.9</v>
      </c>
      <c r="AG132" s="1">
        <v>120</v>
      </c>
      <c r="AH132" s="1">
        <v>125.7</v>
      </c>
      <c r="AI132" s="1">
        <v>119.5</v>
      </c>
      <c r="AJ132" s="16">
        <v>124.6</v>
      </c>
      <c r="AL132" s="14"/>
      <c r="AM132" s="17" t="s">
        <v>39</v>
      </c>
      <c r="AN132" s="14">
        <v>123.4</v>
      </c>
      <c r="AO132" s="1">
        <v>124.9</v>
      </c>
      <c r="AP132" s="1">
        <v>122.3</v>
      </c>
      <c r="AQ132" s="1">
        <v>123</v>
      </c>
      <c r="AR132" s="1">
        <v>122.8</v>
      </c>
      <c r="AS132" s="1">
        <v>120.3</v>
      </c>
      <c r="AT132" s="1">
        <v>126.2</v>
      </c>
      <c r="AU132" s="1">
        <v>118.2</v>
      </c>
      <c r="AV132" s="16">
        <v>126.9</v>
      </c>
      <c r="AX132" s="14"/>
      <c r="AY132" s="17" t="s">
        <v>39</v>
      </c>
      <c r="AZ132" s="14">
        <v>124.6</v>
      </c>
      <c r="BA132" s="1">
        <v>125.4</v>
      </c>
      <c r="BB132" s="1">
        <v>122.7</v>
      </c>
      <c r="BC132" s="1">
        <v>127.7</v>
      </c>
      <c r="BD132" s="1">
        <v>120.3</v>
      </c>
      <c r="BE132" s="1">
        <v>122</v>
      </c>
      <c r="BF132" s="1">
        <v>128.1</v>
      </c>
      <c r="BG132" s="1">
        <v>116.9</v>
      </c>
      <c r="BH132" s="16">
        <v>124.3</v>
      </c>
      <c r="BJ132" s="14"/>
      <c r="BK132" s="17" t="s">
        <v>39</v>
      </c>
      <c r="BL132" s="14">
        <v>125.1</v>
      </c>
      <c r="BM132" s="1">
        <v>124</v>
      </c>
      <c r="BN132" s="1">
        <v>123.5</v>
      </c>
      <c r="BO132" s="1">
        <v>126.2</v>
      </c>
      <c r="BP132" s="1">
        <v>122.2</v>
      </c>
      <c r="BQ132" s="1">
        <v>0</v>
      </c>
      <c r="BR132" s="1">
        <v>129</v>
      </c>
      <c r="BS132" s="1">
        <v>115.4</v>
      </c>
      <c r="BT132" s="16">
        <v>126.3</v>
      </c>
      <c r="BV132" s="14"/>
      <c r="BW132" s="17" t="s">
        <v>39</v>
      </c>
      <c r="BX132" s="14">
        <v>123.7</v>
      </c>
      <c r="BY132" s="1">
        <v>122.4</v>
      </c>
      <c r="BZ132" s="1">
        <v>123</v>
      </c>
      <c r="CA132" s="1">
        <v>124.1</v>
      </c>
      <c r="CB132" s="1">
        <v>120.8</v>
      </c>
      <c r="CC132" s="1">
        <v>0</v>
      </c>
      <c r="CD132" s="1">
        <v>125.7</v>
      </c>
      <c r="CE132" s="1">
        <v>0</v>
      </c>
      <c r="CF132" s="16">
        <v>128.5</v>
      </c>
      <c r="CH132" s="14"/>
      <c r="CI132" s="17" t="s">
        <v>39</v>
      </c>
      <c r="CJ132" s="14">
        <v>123.8</v>
      </c>
      <c r="CK132" s="1">
        <v>0</v>
      </c>
      <c r="CL132" s="1">
        <v>122.6</v>
      </c>
      <c r="CM132" s="1">
        <v>121.5</v>
      </c>
      <c r="CN132" s="1">
        <v>120.8</v>
      </c>
      <c r="CO132" s="1">
        <v>0</v>
      </c>
      <c r="CP132" s="1">
        <v>131.30000000000001</v>
      </c>
      <c r="CQ132" s="1">
        <v>0</v>
      </c>
      <c r="CR132" s="16">
        <v>127</v>
      </c>
    </row>
    <row r="133" spans="2:96" x14ac:dyDescent="0.45">
      <c r="B133" s="14"/>
      <c r="C133" s="17" t="s">
        <v>40</v>
      </c>
      <c r="D133" s="14">
        <v>122.7</v>
      </c>
      <c r="E133" s="1">
        <v>123.4</v>
      </c>
      <c r="F133" s="1">
        <v>121.5</v>
      </c>
      <c r="G133" s="1">
        <v>123.7</v>
      </c>
      <c r="H133" s="1">
        <v>120.2</v>
      </c>
      <c r="I133" s="1">
        <v>120.1</v>
      </c>
      <c r="J133" s="1">
        <v>126.3</v>
      </c>
      <c r="K133" s="1">
        <v>116.5</v>
      </c>
      <c r="L133" s="16">
        <v>124.4</v>
      </c>
      <c r="N133" s="14"/>
      <c r="O133" s="17" t="s">
        <v>40</v>
      </c>
      <c r="P133" s="14">
        <v>120.1</v>
      </c>
      <c r="Q133" s="1">
        <v>119.7</v>
      </c>
      <c r="R133" s="1">
        <v>119.9</v>
      </c>
      <c r="S133" s="1">
        <v>121</v>
      </c>
      <c r="T133" s="1">
        <v>119.2</v>
      </c>
      <c r="U133" s="1">
        <v>118.5</v>
      </c>
      <c r="V133" s="1">
        <v>123.9</v>
      </c>
      <c r="W133" s="1">
        <v>116.9</v>
      </c>
      <c r="X133" s="16">
        <v>118.9</v>
      </c>
      <c r="Z133" s="14"/>
      <c r="AA133" s="17" t="s">
        <v>40</v>
      </c>
      <c r="AB133" s="14">
        <v>121.3</v>
      </c>
      <c r="AC133" s="1">
        <v>122.3</v>
      </c>
      <c r="AD133" s="1">
        <v>121.1</v>
      </c>
      <c r="AE133" s="1">
        <v>120.2</v>
      </c>
      <c r="AF133" s="1">
        <v>120.6</v>
      </c>
      <c r="AG133" s="1">
        <v>118.9</v>
      </c>
      <c r="AH133" s="1">
        <v>124.1</v>
      </c>
      <c r="AI133" s="1">
        <v>118.2</v>
      </c>
      <c r="AJ133" s="16">
        <v>123.2</v>
      </c>
      <c r="AL133" s="14"/>
      <c r="AM133" s="17" t="s">
        <v>40</v>
      </c>
      <c r="AN133" s="14">
        <v>122</v>
      </c>
      <c r="AO133" s="1">
        <v>123.6</v>
      </c>
      <c r="AP133" s="1">
        <v>121</v>
      </c>
      <c r="AQ133" s="1">
        <v>121.8</v>
      </c>
      <c r="AR133" s="1">
        <v>121.7</v>
      </c>
      <c r="AS133" s="1">
        <v>119.3</v>
      </c>
      <c r="AT133" s="1">
        <v>124.6</v>
      </c>
      <c r="AU133" s="1">
        <v>116.5</v>
      </c>
      <c r="AV133" s="16">
        <v>125.6</v>
      </c>
      <c r="AX133" s="14"/>
      <c r="AY133" s="17" t="s">
        <v>40</v>
      </c>
      <c r="AZ133" s="14">
        <v>123.4</v>
      </c>
      <c r="BA133" s="1">
        <v>124.4</v>
      </c>
      <c r="BB133" s="1">
        <v>121.5</v>
      </c>
      <c r="BC133" s="1">
        <v>126.9</v>
      </c>
      <c r="BD133" s="1">
        <v>119.4</v>
      </c>
      <c r="BE133" s="1">
        <v>121</v>
      </c>
      <c r="BF133" s="1">
        <v>126.9</v>
      </c>
      <c r="BG133" s="1">
        <v>114.8</v>
      </c>
      <c r="BH133" s="16">
        <v>123</v>
      </c>
      <c r="BJ133" s="14"/>
      <c r="BK133" s="17" t="s">
        <v>40</v>
      </c>
      <c r="BL133" s="14">
        <v>124</v>
      </c>
      <c r="BM133" s="1">
        <v>123.3</v>
      </c>
      <c r="BN133" s="1">
        <v>122.3</v>
      </c>
      <c r="BO133" s="1">
        <v>125.2</v>
      </c>
      <c r="BP133" s="1">
        <v>121.2</v>
      </c>
      <c r="BQ133" s="1">
        <v>0</v>
      </c>
      <c r="BR133" s="1">
        <v>127.8</v>
      </c>
      <c r="BS133" s="1">
        <v>112.7</v>
      </c>
      <c r="BT133" s="16">
        <v>125.3</v>
      </c>
      <c r="BV133" s="14"/>
      <c r="BW133" s="17" t="s">
        <v>40</v>
      </c>
      <c r="BX133" s="14">
        <v>122.6</v>
      </c>
      <c r="BY133" s="1">
        <v>121.3</v>
      </c>
      <c r="BZ133" s="1">
        <v>121.7</v>
      </c>
      <c r="CA133" s="1">
        <v>123.3</v>
      </c>
      <c r="CB133" s="1">
        <v>119.7</v>
      </c>
      <c r="CC133" s="1">
        <v>0</v>
      </c>
      <c r="CD133" s="1">
        <v>124.2</v>
      </c>
      <c r="CE133" s="1">
        <v>0</v>
      </c>
      <c r="CF133" s="16">
        <v>127.9</v>
      </c>
      <c r="CH133" s="14"/>
      <c r="CI133" s="17" t="s">
        <v>40</v>
      </c>
      <c r="CJ133" s="14">
        <v>122.9</v>
      </c>
      <c r="CK133" s="1">
        <v>0</v>
      </c>
      <c r="CL133" s="1">
        <v>121.6</v>
      </c>
      <c r="CM133" s="1">
        <v>120.7</v>
      </c>
      <c r="CN133" s="1">
        <v>119.8</v>
      </c>
      <c r="CO133" s="1">
        <v>0</v>
      </c>
      <c r="CP133" s="1">
        <v>130.4</v>
      </c>
      <c r="CQ133" s="1">
        <v>0</v>
      </c>
      <c r="CR133" s="16">
        <v>126.4</v>
      </c>
    </row>
    <row r="134" spans="2:96" x14ac:dyDescent="0.45">
      <c r="B134" s="14"/>
      <c r="C134" s="17" t="s">
        <v>41</v>
      </c>
      <c r="D134" s="31">
        <v>125.1</v>
      </c>
      <c r="E134" s="18">
        <v>125.5</v>
      </c>
      <c r="F134" s="18">
        <v>123.8</v>
      </c>
      <c r="G134" s="18">
        <v>126</v>
      </c>
      <c r="H134" s="18">
        <v>122.3</v>
      </c>
      <c r="I134" s="18">
        <v>121.8</v>
      </c>
      <c r="J134" s="18">
        <v>128.80000000000001</v>
      </c>
      <c r="K134" s="18">
        <v>119.4</v>
      </c>
      <c r="L134" s="19">
        <v>126.5</v>
      </c>
      <c r="N134" s="14"/>
      <c r="O134" s="17" t="s">
        <v>41</v>
      </c>
      <c r="P134" s="14">
        <v>123.1</v>
      </c>
      <c r="Q134" s="1">
        <v>122.3</v>
      </c>
      <c r="R134" s="1">
        <v>122.6</v>
      </c>
      <c r="S134" s="1">
        <v>123.8</v>
      </c>
      <c r="T134" s="1">
        <v>122</v>
      </c>
      <c r="U134" s="1">
        <v>120.5</v>
      </c>
      <c r="V134" s="1">
        <v>126.8</v>
      </c>
      <c r="W134" s="1">
        <v>119.6</v>
      </c>
      <c r="X134" s="16">
        <v>121.9</v>
      </c>
      <c r="Z134" s="14"/>
      <c r="AA134" s="17" t="s">
        <v>108</v>
      </c>
      <c r="AB134" s="14">
        <v>124.1</v>
      </c>
      <c r="AC134" s="1">
        <v>124.6</v>
      </c>
      <c r="AD134" s="1">
        <v>123.6</v>
      </c>
      <c r="AE134" s="1">
        <v>123.1</v>
      </c>
      <c r="AF134" s="1">
        <v>123</v>
      </c>
      <c r="AG134" s="1">
        <v>120.8</v>
      </c>
      <c r="AH134" s="1">
        <v>126.9</v>
      </c>
      <c r="AI134" s="1">
        <v>120.7</v>
      </c>
      <c r="AJ134" s="16">
        <v>125.8</v>
      </c>
      <c r="AL134" s="14"/>
      <c r="AM134" s="17" t="s">
        <v>108</v>
      </c>
      <c r="AN134" s="14">
        <v>124.7</v>
      </c>
      <c r="AO134" s="1">
        <v>125.8</v>
      </c>
      <c r="AP134" s="1">
        <v>123.4</v>
      </c>
      <c r="AQ134" s="1">
        <v>124.2</v>
      </c>
      <c r="AR134" s="1">
        <v>123.8</v>
      </c>
      <c r="AS134" s="1">
        <v>121.2</v>
      </c>
      <c r="AT134" s="1">
        <v>127.4</v>
      </c>
      <c r="AU134" s="1">
        <v>119.3</v>
      </c>
      <c r="AV134" s="16">
        <v>127.9</v>
      </c>
      <c r="AX134" s="14"/>
      <c r="AY134" s="17" t="s">
        <v>108</v>
      </c>
      <c r="AZ134" s="14">
        <v>125.8</v>
      </c>
      <c r="BA134" s="1">
        <v>126.3</v>
      </c>
      <c r="BB134" s="1">
        <v>123.8</v>
      </c>
      <c r="BC134" s="1">
        <v>128.80000000000001</v>
      </c>
      <c r="BD134" s="1">
        <v>121.3</v>
      </c>
      <c r="BE134" s="1">
        <v>122.6</v>
      </c>
      <c r="BF134" s="1">
        <v>129.19999999999999</v>
      </c>
      <c r="BG134" s="1">
        <v>118.1</v>
      </c>
      <c r="BH134" s="16">
        <v>125.4</v>
      </c>
      <c r="BJ134" s="14"/>
      <c r="BK134" s="17" t="s">
        <v>108</v>
      </c>
      <c r="BL134" s="14">
        <v>126.1</v>
      </c>
      <c r="BM134" s="1">
        <v>124.7</v>
      </c>
      <c r="BN134" s="1">
        <v>124.5</v>
      </c>
      <c r="BO134" s="1">
        <v>127.4</v>
      </c>
      <c r="BP134" s="1">
        <v>123.1</v>
      </c>
      <c r="BQ134" s="1">
        <v>0</v>
      </c>
      <c r="BR134" s="1">
        <v>130</v>
      </c>
      <c r="BS134" s="1">
        <v>116.8</v>
      </c>
      <c r="BT134" s="16">
        <v>127.2</v>
      </c>
      <c r="BV134" s="14"/>
      <c r="BW134" s="17" t="s">
        <v>108</v>
      </c>
      <c r="BX134" s="14">
        <v>124.8</v>
      </c>
      <c r="BY134" s="1">
        <v>123.4</v>
      </c>
      <c r="BZ134" s="1">
        <v>124</v>
      </c>
      <c r="CA134" s="1">
        <v>125.3</v>
      </c>
      <c r="CB134" s="1">
        <v>121.6</v>
      </c>
      <c r="CC134" s="1">
        <v>0</v>
      </c>
      <c r="CD134" s="1">
        <v>126.8</v>
      </c>
      <c r="CE134" s="1">
        <v>0</v>
      </c>
      <c r="CF134" s="16">
        <v>129.30000000000001</v>
      </c>
      <c r="CH134" s="14"/>
      <c r="CI134" s="17" t="s">
        <v>108</v>
      </c>
      <c r="CJ134" s="14">
        <v>124.9</v>
      </c>
      <c r="CK134" s="1">
        <v>0</v>
      </c>
      <c r="CL134" s="1">
        <v>123.5</v>
      </c>
      <c r="CM134" s="1">
        <v>122.8</v>
      </c>
      <c r="CN134" s="1">
        <v>121.6</v>
      </c>
      <c r="CO134" s="1">
        <v>0</v>
      </c>
      <c r="CP134" s="1">
        <v>132.1</v>
      </c>
      <c r="CQ134" s="1">
        <v>0</v>
      </c>
      <c r="CR134" s="16">
        <v>127.8</v>
      </c>
    </row>
    <row r="135" spans="2:96" x14ac:dyDescent="0.45">
      <c r="B135" s="14"/>
      <c r="C135" s="17" t="s">
        <v>42</v>
      </c>
      <c r="D135" s="14">
        <v>124.5</v>
      </c>
      <c r="E135" s="1">
        <v>124.9</v>
      </c>
      <c r="F135" s="1">
        <v>123.2</v>
      </c>
      <c r="G135" s="1">
        <v>125.4</v>
      </c>
      <c r="H135" s="1">
        <v>121.6</v>
      </c>
      <c r="I135" s="1">
        <v>121.3</v>
      </c>
      <c r="J135" s="1">
        <v>128.19999999999999</v>
      </c>
      <c r="K135" s="1">
        <v>118.5</v>
      </c>
      <c r="L135" s="16">
        <v>125.8</v>
      </c>
      <c r="N135" s="14"/>
      <c r="O135" s="17" t="s">
        <v>42</v>
      </c>
      <c r="P135" s="14">
        <v>122.2</v>
      </c>
      <c r="Q135" s="1">
        <v>121.5</v>
      </c>
      <c r="R135" s="1">
        <v>121.7</v>
      </c>
      <c r="S135" s="1">
        <v>123</v>
      </c>
      <c r="T135" s="1">
        <v>121.2</v>
      </c>
      <c r="U135" s="1">
        <v>119.8</v>
      </c>
      <c r="V135" s="1">
        <v>126</v>
      </c>
      <c r="W135" s="1">
        <v>118.8</v>
      </c>
      <c r="X135" s="16">
        <v>120.9</v>
      </c>
      <c r="Z135" s="14"/>
      <c r="AA135" s="17" t="s">
        <v>42</v>
      </c>
      <c r="AB135" s="14">
        <v>123.3</v>
      </c>
      <c r="AC135" s="1">
        <v>123.9</v>
      </c>
      <c r="AD135" s="1">
        <v>122.9</v>
      </c>
      <c r="AE135" s="1">
        <v>122.2</v>
      </c>
      <c r="AF135" s="1">
        <v>122.3</v>
      </c>
      <c r="AG135" s="1">
        <v>120.1</v>
      </c>
      <c r="AH135" s="1">
        <v>126.1</v>
      </c>
      <c r="AI135" s="1">
        <v>120</v>
      </c>
      <c r="AJ135" s="16">
        <v>124.9</v>
      </c>
      <c r="AL135" s="14"/>
      <c r="AM135" s="17" t="s">
        <v>42</v>
      </c>
      <c r="AN135" s="14">
        <v>123.9</v>
      </c>
      <c r="AO135" s="1">
        <v>125.1</v>
      </c>
      <c r="AP135" s="1">
        <v>122.7</v>
      </c>
      <c r="AQ135" s="1">
        <v>123.6</v>
      </c>
      <c r="AR135" s="1">
        <v>123.1</v>
      </c>
      <c r="AS135" s="1">
        <v>120.6</v>
      </c>
      <c r="AT135" s="1">
        <v>126.7</v>
      </c>
      <c r="AU135" s="1">
        <v>118.5</v>
      </c>
      <c r="AV135" s="16">
        <v>127.2</v>
      </c>
      <c r="AX135" s="14"/>
      <c r="AY135" s="17" t="s">
        <v>42</v>
      </c>
      <c r="AZ135" s="14">
        <v>125.2</v>
      </c>
      <c r="BA135" s="1">
        <v>125.8</v>
      </c>
      <c r="BB135" s="1">
        <v>123.1</v>
      </c>
      <c r="BC135" s="1">
        <v>128.4</v>
      </c>
      <c r="BD135" s="1">
        <v>120.7</v>
      </c>
      <c r="BE135" s="1">
        <v>122.1</v>
      </c>
      <c r="BF135" s="1">
        <v>128.69999999999999</v>
      </c>
      <c r="BG135" s="1">
        <v>117.1</v>
      </c>
      <c r="BH135" s="16">
        <v>124.6</v>
      </c>
      <c r="BJ135" s="14"/>
      <c r="BK135" s="17" t="s">
        <v>42</v>
      </c>
      <c r="BL135" s="14">
        <v>125.7</v>
      </c>
      <c r="BM135" s="1">
        <v>124.3</v>
      </c>
      <c r="BN135" s="1">
        <v>124</v>
      </c>
      <c r="BO135" s="1">
        <v>126.9</v>
      </c>
      <c r="BP135" s="1">
        <v>122.7</v>
      </c>
      <c r="BQ135" s="1">
        <v>0</v>
      </c>
      <c r="BR135" s="1">
        <v>129.5</v>
      </c>
      <c r="BS135" s="1">
        <v>115.5</v>
      </c>
      <c r="BT135" s="16">
        <v>126.7</v>
      </c>
      <c r="BV135" s="14"/>
      <c r="BW135" s="17" t="s">
        <v>42</v>
      </c>
      <c r="BX135" s="14">
        <v>124.2</v>
      </c>
      <c r="BY135" s="1">
        <v>122.9</v>
      </c>
      <c r="BZ135" s="1">
        <v>123.4</v>
      </c>
      <c r="CA135" s="1">
        <v>124.8</v>
      </c>
      <c r="CB135" s="1">
        <v>120.9</v>
      </c>
      <c r="CC135" s="1">
        <v>0</v>
      </c>
      <c r="CD135" s="1">
        <v>126.2</v>
      </c>
      <c r="CE135" s="1">
        <v>0</v>
      </c>
      <c r="CF135" s="16">
        <v>128.80000000000001</v>
      </c>
      <c r="CH135" s="14"/>
      <c r="CI135" s="17" t="s">
        <v>42</v>
      </c>
      <c r="CJ135" s="14">
        <v>124.4</v>
      </c>
      <c r="CK135" s="1">
        <v>0</v>
      </c>
      <c r="CL135" s="1">
        <v>123</v>
      </c>
      <c r="CM135" s="1">
        <v>122.3</v>
      </c>
      <c r="CN135" s="1">
        <v>121</v>
      </c>
      <c r="CO135" s="1">
        <v>0</v>
      </c>
      <c r="CP135" s="1">
        <v>131.80000000000001</v>
      </c>
      <c r="CQ135" s="1">
        <v>0</v>
      </c>
      <c r="CR135" s="16">
        <v>127.4</v>
      </c>
    </row>
    <row r="136" spans="2:96" x14ac:dyDescent="0.45">
      <c r="B136" s="14"/>
      <c r="C136" s="17" t="s">
        <v>63</v>
      </c>
      <c r="D136" s="14">
        <v>125.1</v>
      </c>
      <c r="E136" s="1">
        <v>125.5</v>
      </c>
      <c r="F136" s="1">
        <v>123.8</v>
      </c>
      <c r="G136" s="1">
        <v>126.2</v>
      </c>
      <c r="H136" s="1">
        <v>122.4</v>
      </c>
      <c r="I136" s="1">
        <v>121.6</v>
      </c>
      <c r="J136" s="1">
        <v>128.69999999999999</v>
      </c>
      <c r="K136" s="1">
        <v>119</v>
      </c>
      <c r="L136" s="16">
        <v>126.8</v>
      </c>
      <c r="N136" s="14"/>
      <c r="O136" s="17" t="s">
        <v>43</v>
      </c>
      <c r="P136" s="14">
        <v>122.8</v>
      </c>
      <c r="Q136" s="1">
        <v>122.1</v>
      </c>
      <c r="R136" s="1">
        <v>122.3</v>
      </c>
      <c r="S136" s="1">
        <v>123.7</v>
      </c>
      <c r="T136" s="1">
        <v>121.9</v>
      </c>
      <c r="U136" s="1">
        <v>120.2</v>
      </c>
      <c r="V136" s="1">
        <v>126.4</v>
      </c>
      <c r="W136" s="1">
        <v>119.2</v>
      </c>
      <c r="X136" s="16">
        <v>121.6</v>
      </c>
      <c r="Z136" s="14"/>
      <c r="AA136" s="17" t="s">
        <v>43</v>
      </c>
      <c r="AB136" s="14">
        <v>123.9</v>
      </c>
      <c r="AC136" s="1">
        <v>124.5</v>
      </c>
      <c r="AD136" s="1">
        <v>123.5</v>
      </c>
      <c r="AE136" s="1">
        <v>122.9</v>
      </c>
      <c r="AF136" s="1">
        <v>123.1</v>
      </c>
      <c r="AG136" s="1">
        <v>120.5</v>
      </c>
      <c r="AH136" s="1">
        <v>126.6</v>
      </c>
      <c r="AI136" s="1">
        <v>120.5</v>
      </c>
      <c r="AJ136" s="16">
        <v>125.9</v>
      </c>
      <c r="AL136" s="14"/>
      <c r="AM136" s="17" t="s">
        <v>43</v>
      </c>
      <c r="AN136" s="14">
        <v>124.6</v>
      </c>
      <c r="AO136" s="1">
        <v>125.8</v>
      </c>
      <c r="AP136" s="1">
        <v>123.3</v>
      </c>
      <c r="AQ136" s="1">
        <v>124.3</v>
      </c>
      <c r="AR136" s="1">
        <v>124</v>
      </c>
      <c r="AS136" s="1">
        <v>120.9</v>
      </c>
      <c r="AT136" s="1">
        <v>127.2</v>
      </c>
      <c r="AU136" s="1">
        <v>118.9</v>
      </c>
      <c r="AV136" s="16">
        <v>128.19999999999999</v>
      </c>
      <c r="AX136" s="14"/>
      <c r="AY136" s="17" t="s">
        <v>43</v>
      </c>
      <c r="AZ136" s="14">
        <v>125.8</v>
      </c>
      <c r="BA136" s="1">
        <v>126.5</v>
      </c>
      <c r="BB136" s="1">
        <v>123.8</v>
      </c>
      <c r="BC136" s="1">
        <v>129.30000000000001</v>
      </c>
      <c r="BD136" s="1">
        <v>121.5</v>
      </c>
      <c r="BE136" s="1">
        <v>122.4</v>
      </c>
      <c r="BF136" s="1">
        <v>129.19999999999999</v>
      </c>
      <c r="BG136" s="1">
        <v>117.5</v>
      </c>
      <c r="BH136" s="16">
        <v>125.6</v>
      </c>
      <c r="BJ136" s="14"/>
      <c r="BK136" s="17" t="s">
        <v>43</v>
      </c>
      <c r="BL136" s="14">
        <v>126.3</v>
      </c>
      <c r="BM136" s="1">
        <v>125.3</v>
      </c>
      <c r="BN136" s="1">
        <v>124.6</v>
      </c>
      <c r="BO136" s="1">
        <v>127.7</v>
      </c>
      <c r="BP136" s="1">
        <v>123.3</v>
      </c>
      <c r="BQ136" s="1">
        <v>0</v>
      </c>
      <c r="BR136" s="1">
        <v>130</v>
      </c>
      <c r="BS136" s="1">
        <v>115.9</v>
      </c>
      <c r="BT136" s="16">
        <v>127.7</v>
      </c>
      <c r="BV136" s="14"/>
      <c r="BW136" s="17" t="s">
        <v>43</v>
      </c>
      <c r="BX136" s="14">
        <v>124.9</v>
      </c>
      <c r="BY136" s="1">
        <v>123.3</v>
      </c>
      <c r="BZ136" s="1">
        <v>124</v>
      </c>
      <c r="CA136" s="1">
        <v>125.6</v>
      </c>
      <c r="CB136" s="1">
        <v>121.9</v>
      </c>
      <c r="CC136" s="1">
        <v>0</v>
      </c>
      <c r="CD136" s="1">
        <v>126.7</v>
      </c>
      <c r="CE136" s="1">
        <v>0</v>
      </c>
      <c r="CF136" s="16">
        <v>130.1</v>
      </c>
      <c r="CH136" s="14"/>
      <c r="CI136" s="17" t="s">
        <v>43</v>
      </c>
      <c r="CJ136" s="14">
        <v>125.2</v>
      </c>
      <c r="CK136" s="1">
        <v>0</v>
      </c>
      <c r="CL136" s="1">
        <v>123.7</v>
      </c>
      <c r="CM136" s="1">
        <v>123</v>
      </c>
      <c r="CN136" s="1">
        <v>122</v>
      </c>
      <c r="CO136" s="1">
        <v>0</v>
      </c>
      <c r="CP136" s="1">
        <v>132.4</v>
      </c>
      <c r="CQ136" s="1">
        <v>0</v>
      </c>
      <c r="CR136" s="16">
        <v>128.6</v>
      </c>
    </row>
    <row r="137" spans="2:96" x14ac:dyDescent="0.45">
      <c r="B137" s="14"/>
      <c r="C137" s="17" t="s">
        <v>44</v>
      </c>
      <c r="D137" s="14">
        <v>126.5</v>
      </c>
      <c r="E137" s="1">
        <v>126.8</v>
      </c>
      <c r="F137" s="1">
        <v>125.1</v>
      </c>
      <c r="G137" s="1">
        <v>127.7</v>
      </c>
      <c r="H137" s="1">
        <v>123.6</v>
      </c>
      <c r="I137" s="1">
        <v>122.8</v>
      </c>
      <c r="J137" s="1">
        <v>130.30000000000001</v>
      </c>
      <c r="K137" s="1">
        <v>120.3</v>
      </c>
      <c r="L137" s="16">
        <v>128.1</v>
      </c>
      <c r="N137" s="14"/>
      <c r="O137" s="17" t="s">
        <v>44</v>
      </c>
      <c r="P137" s="14">
        <v>124.4</v>
      </c>
      <c r="Q137" s="1">
        <v>123.5</v>
      </c>
      <c r="R137" s="1">
        <v>123.7</v>
      </c>
      <c r="S137" s="1">
        <v>125.3</v>
      </c>
      <c r="T137" s="1">
        <v>123.2</v>
      </c>
      <c r="U137" s="1">
        <v>121.5</v>
      </c>
      <c r="V137" s="1">
        <v>128.19999999999999</v>
      </c>
      <c r="W137" s="1">
        <v>120.7</v>
      </c>
      <c r="X137" s="16">
        <v>123.1</v>
      </c>
      <c r="Z137" s="14"/>
      <c r="AA137" s="17" t="s">
        <v>44</v>
      </c>
      <c r="AB137" s="14">
        <v>125.4</v>
      </c>
      <c r="AC137" s="1">
        <v>125.9</v>
      </c>
      <c r="AD137" s="1">
        <v>124.9</v>
      </c>
      <c r="AE137" s="1">
        <v>124.5</v>
      </c>
      <c r="AF137" s="1">
        <v>124.3</v>
      </c>
      <c r="AG137" s="1">
        <v>121.8</v>
      </c>
      <c r="AH137" s="1">
        <v>128.4</v>
      </c>
      <c r="AI137" s="1">
        <v>121.8</v>
      </c>
      <c r="AJ137" s="16">
        <v>127.3</v>
      </c>
      <c r="AL137" s="14"/>
      <c r="AM137" s="17" t="s">
        <v>44</v>
      </c>
      <c r="AN137" s="14">
        <v>126</v>
      </c>
      <c r="AO137" s="1">
        <v>127.1</v>
      </c>
      <c r="AP137" s="1">
        <v>124.6</v>
      </c>
      <c r="AQ137" s="1">
        <v>125.9</v>
      </c>
      <c r="AR137" s="1">
        <v>125.2</v>
      </c>
      <c r="AS137" s="1">
        <v>122.1</v>
      </c>
      <c r="AT137" s="1">
        <v>128.80000000000001</v>
      </c>
      <c r="AU137" s="1">
        <v>120.3</v>
      </c>
      <c r="AV137" s="16">
        <v>129.5</v>
      </c>
      <c r="AX137" s="14"/>
      <c r="AY137" s="17" t="s">
        <v>44</v>
      </c>
      <c r="AZ137" s="14">
        <v>127.1</v>
      </c>
      <c r="BA137" s="1">
        <v>127.6</v>
      </c>
      <c r="BB137" s="1">
        <v>125</v>
      </c>
      <c r="BC137" s="1">
        <v>130.69999999999999</v>
      </c>
      <c r="BD137" s="1">
        <v>122.7</v>
      </c>
      <c r="BE137" s="1">
        <v>123.5</v>
      </c>
      <c r="BF137" s="1">
        <v>130.80000000000001</v>
      </c>
      <c r="BG137" s="1">
        <v>118.9</v>
      </c>
      <c r="BH137" s="16">
        <v>126.9</v>
      </c>
      <c r="BJ137" s="14"/>
      <c r="BK137" s="17" t="s">
        <v>44</v>
      </c>
      <c r="BL137" s="14">
        <v>127.6</v>
      </c>
      <c r="BM137" s="1">
        <v>126.4</v>
      </c>
      <c r="BN137" s="1">
        <v>125.8</v>
      </c>
      <c r="BO137" s="1">
        <v>129.1</v>
      </c>
      <c r="BP137" s="1">
        <v>124.7</v>
      </c>
      <c r="BQ137" s="1">
        <v>0</v>
      </c>
      <c r="BR137" s="1">
        <v>131.69999999999999</v>
      </c>
      <c r="BS137" s="1">
        <v>117.3</v>
      </c>
      <c r="BT137" s="16">
        <v>128.9</v>
      </c>
      <c r="BV137" s="14"/>
      <c r="BW137" s="17" t="s">
        <v>44</v>
      </c>
      <c r="BX137" s="14">
        <v>126.1</v>
      </c>
      <c r="BY137" s="1">
        <v>124.8</v>
      </c>
      <c r="BZ137" s="1">
        <v>125.1</v>
      </c>
      <c r="CA137" s="1">
        <v>127</v>
      </c>
      <c r="CB137" s="1">
        <v>123.1</v>
      </c>
      <c r="CC137" s="1">
        <v>0</v>
      </c>
      <c r="CD137" s="1">
        <v>128.19999999999999</v>
      </c>
      <c r="CE137" s="1">
        <v>0</v>
      </c>
      <c r="CF137" s="16">
        <v>131.19999999999999</v>
      </c>
      <c r="CH137" s="14"/>
      <c r="CI137" s="17" t="s">
        <v>44</v>
      </c>
      <c r="CJ137" s="14">
        <v>126.4</v>
      </c>
      <c r="CK137" s="1">
        <v>0</v>
      </c>
      <c r="CL137" s="1">
        <v>125</v>
      </c>
      <c r="CM137" s="1">
        <v>124.4</v>
      </c>
      <c r="CN137" s="1">
        <v>123.2</v>
      </c>
      <c r="CO137" s="1">
        <v>0</v>
      </c>
      <c r="CP137" s="1">
        <v>133.9</v>
      </c>
      <c r="CQ137" s="1">
        <v>0</v>
      </c>
      <c r="CR137" s="16">
        <v>129.69999999999999</v>
      </c>
    </row>
    <row r="138" spans="2:96" x14ac:dyDescent="0.45">
      <c r="B138" s="14"/>
      <c r="C138" s="17" t="s">
        <v>45</v>
      </c>
      <c r="D138" s="14">
        <v>125.7</v>
      </c>
      <c r="E138" s="1">
        <v>125.9</v>
      </c>
      <c r="F138" s="1">
        <v>124.4</v>
      </c>
      <c r="G138" s="1">
        <v>127.1</v>
      </c>
      <c r="H138" s="1">
        <v>122.9</v>
      </c>
      <c r="I138" s="1">
        <v>123.5</v>
      </c>
      <c r="J138" s="1">
        <v>129.5</v>
      </c>
      <c r="K138" s="1">
        <v>119.4</v>
      </c>
      <c r="L138" s="16">
        <v>127.5</v>
      </c>
      <c r="N138" s="14"/>
      <c r="O138" s="17" t="s">
        <v>45</v>
      </c>
      <c r="P138" s="14">
        <v>123.2</v>
      </c>
      <c r="Q138" s="1">
        <v>122.2</v>
      </c>
      <c r="R138" s="1">
        <v>122.8</v>
      </c>
      <c r="S138" s="1">
        <v>124.3</v>
      </c>
      <c r="T138" s="1">
        <v>122.1</v>
      </c>
      <c r="U138" s="1">
        <v>121.8</v>
      </c>
      <c r="V138" s="1">
        <v>127</v>
      </c>
      <c r="W138" s="1">
        <v>119.9</v>
      </c>
      <c r="X138" s="16">
        <v>121.7</v>
      </c>
      <c r="Z138" s="14"/>
      <c r="AA138" s="17" t="s">
        <v>45</v>
      </c>
      <c r="AB138" s="14">
        <v>124.4</v>
      </c>
      <c r="AC138" s="1">
        <v>124.8</v>
      </c>
      <c r="AD138" s="1">
        <v>124</v>
      </c>
      <c r="AE138" s="1">
        <v>123.4</v>
      </c>
      <c r="AF138" s="1">
        <v>123.5</v>
      </c>
      <c r="AG138" s="1">
        <v>122.2</v>
      </c>
      <c r="AH138" s="1">
        <v>127.3</v>
      </c>
      <c r="AI138" s="1">
        <v>121.2</v>
      </c>
      <c r="AJ138" s="16">
        <v>126.4</v>
      </c>
      <c r="AL138" s="14"/>
      <c r="AM138" s="17" t="s">
        <v>45</v>
      </c>
      <c r="AN138" s="14">
        <v>125.1</v>
      </c>
      <c r="AO138" s="1">
        <v>126.2</v>
      </c>
      <c r="AP138" s="1">
        <v>123.8</v>
      </c>
      <c r="AQ138" s="1">
        <v>125.1</v>
      </c>
      <c r="AR138" s="1">
        <v>124.6</v>
      </c>
      <c r="AS138" s="1">
        <v>122.6</v>
      </c>
      <c r="AT138" s="1">
        <v>127.8</v>
      </c>
      <c r="AU138" s="1">
        <v>119.4</v>
      </c>
      <c r="AV138" s="16">
        <v>129</v>
      </c>
      <c r="AX138" s="14"/>
      <c r="AY138" s="17" t="s">
        <v>45</v>
      </c>
      <c r="AZ138" s="14">
        <v>126.5</v>
      </c>
      <c r="BA138" s="1">
        <v>127</v>
      </c>
      <c r="BB138" s="1">
        <v>124.3</v>
      </c>
      <c r="BC138" s="1">
        <v>130.6</v>
      </c>
      <c r="BD138" s="1">
        <v>121.9</v>
      </c>
      <c r="BE138" s="1">
        <v>124.6</v>
      </c>
      <c r="BF138" s="1">
        <v>130.1</v>
      </c>
      <c r="BG138" s="1">
        <v>117.5</v>
      </c>
      <c r="BH138" s="16">
        <v>126.1</v>
      </c>
      <c r="BJ138" s="14"/>
      <c r="BK138" s="17" t="s">
        <v>45</v>
      </c>
      <c r="BL138" s="14">
        <v>127.1</v>
      </c>
      <c r="BM138" s="1">
        <v>125.7</v>
      </c>
      <c r="BN138" s="1">
        <v>125.3</v>
      </c>
      <c r="BO138" s="1">
        <v>128.69999999999999</v>
      </c>
      <c r="BP138" s="1">
        <v>123.9</v>
      </c>
      <c r="BQ138" s="1">
        <v>0</v>
      </c>
      <c r="BR138" s="1">
        <v>131</v>
      </c>
      <c r="BS138" s="1">
        <v>115.4</v>
      </c>
      <c r="BT138" s="16">
        <v>128.5</v>
      </c>
      <c r="BV138" s="14"/>
      <c r="BW138" s="17" t="s">
        <v>45</v>
      </c>
      <c r="BX138" s="14">
        <v>125.5</v>
      </c>
      <c r="BY138" s="1">
        <v>123.6</v>
      </c>
      <c r="BZ138" s="1">
        <v>124.5</v>
      </c>
      <c r="CA138" s="1">
        <v>126.5</v>
      </c>
      <c r="CB138" s="1">
        <v>122.3</v>
      </c>
      <c r="CC138" s="1">
        <v>0</v>
      </c>
      <c r="CD138" s="1">
        <v>127.3</v>
      </c>
      <c r="CE138" s="1">
        <v>0</v>
      </c>
      <c r="CF138" s="16">
        <v>131</v>
      </c>
      <c r="CH138" s="14"/>
      <c r="CI138" s="17" t="s">
        <v>45</v>
      </c>
      <c r="CJ138" s="14">
        <v>125.9</v>
      </c>
      <c r="CK138" s="1">
        <v>0</v>
      </c>
      <c r="CL138" s="1">
        <v>124.3</v>
      </c>
      <c r="CM138" s="1">
        <v>123.7</v>
      </c>
      <c r="CN138" s="1">
        <v>122.4</v>
      </c>
      <c r="CO138" s="1">
        <v>0</v>
      </c>
      <c r="CP138" s="1">
        <v>133.69999999999999</v>
      </c>
      <c r="CQ138" s="1">
        <v>0</v>
      </c>
      <c r="CR138" s="16">
        <v>129.5</v>
      </c>
    </row>
    <row r="139" spans="2:96" x14ac:dyDescent="0.45">
      <c r="B139" s="14"/>
      <c r="C139" s="17" t="s">
        <v>46</v>
      </c>
      <c r="D139" s="14">
        <v>127.1</v>
      </c>
      <c r="E139" s="1">
        <v>127.3</v>
      </c>
      <c r="F139" s="1">
        <v>125.7</v>
      </c>
      <c r="G139" s="1">
        <v>128.5</v>
      </c>
      <c r="H139" s="1">
        <v>124.2</v>
      </c>
      <c r="I139" s="1">
        <v>124.6</v>
      </c>
      <c r="J139" s="1">
        <v>130.9</v>
      </c>
      <c r="K139" s="1">
        <v>120.8</v>
      </c>
      <c r="L139" s="16">
        <v>128.69999999999999</v>
      </c>
      <c r="N139" s="14"/>
      <c r="O139" s="17" t="s">
        <v>46</v>
      </c>
      <c r="P139" s="14">
        <v>124.8</v>
      </c>
      <c r="Q139" s="1">
        <v>123.8</v>
      </c>
      <c r="R139" s="1">
        <v>124.1</v>
      </c>
      <c r="S139" s="1">
        <v>125.9</v>
      </c>
      <c r="T139" s="1">
        <v>123.7</v>
      </c>
      <c r="U139" s="1">
        <v>122.9</v>
      </c>
      <c r="V139" s="1">
        <v>128.6</v>
      </c>
      <c r="W139" s="1">
        <v>121.2</v>
      </c>
      <c r="X139" s="16">
        <v>123.2</v>
      </c>
      <c r="Z139" s="14"/>
      <c r="AA139" s="17" t="s">
        <v>46</v>
      </c>
      <c r="AB139" s="14">
        <v>125.9</v>
      </c>
      <c r="AC139" s="1">
        <v>126.3</v>
      </c>
      <c r="AD139" s="1">
        <v>125.4</v>
      </c>
      <c r="AE139" s="1">
        <v>125</v>
      </c>
      <c r="AF139" s="1">
        <v>124.9</v>
      </c>
      <c r="AG139" s="1">
        <v>123.2</v>
      </c>
      <c r="AH139" s="1">
        <v>128.69999999999999</v>
      </c>
      <c r="AI139" s="1">
        <v>122.4</v>
      </c>
      <c r="AJ139" s="16">
        <v>127.8</v>
      </c>
      <c r="AL139" s="14"/>
      <c r="AM139" s="17" t="s">
        <v>46</v>
      </c>
      <c r="AN139" s="14">
        <v>126.6</v>
      </c>
      <c r="AO139" s="1">
        <v>127.6</v>
      </c>
      <c r="AP139" s="1">
        <v>125.2</v>
      </c>
      <c r="AQ139" s="1">
        <v>126.5</v>
      </c>
      <c r="AR139" s="1">
        <v>125.9</v>
      </c>
      <c r="AS139" s="1">
        <v>123.7</v>
      </c>
      <c r="AT139" s="1">
        <v>129.30000000000001</v>
      </c>
      <c r="AU139" s="1">
        <v>120.8</v>
      </c>
      <c r="AV139" s="16">
        <v>130.19999999999999</v>
      </c>
      <c r="AX139" s="14"/>
      <c r="AY139" s="17" t="s">
        <v>46</v>
      </c>
      <c r="AZ139" s="14">
        <v>127.9</v>
      </c>
      <c r="BA139" s="1">
        <v>128.30000000000001</v>
      </c>
      <c r="BB139" s="1">
        <v>125.7</v>
      </c>
      <c r="BC139" s="1">
        <v>131.80000000000001</v>
      </c>
      <c r="BD139" s="1">
        <v>123.2</v>
      </c>
      <c r="BE139" s="1">
        <v>125.5</v>
      </c>
      <c r="BF139" s="1">
        <v>131.4</v>
      </c>
      <c r="BG139" s="1">
        <v>119.2</v>
      </c>
      <c r="BH139" s="16">
        <v>127.4</v>
      </c>
      <c r="BJ139" s="14"/>
      <c r="BK139" s="17" t="s">
        <v>46</v>
      </c>
      <c r="BL139" s="14">
        <v>128.4</v>
      </c>
      <c r="BM139" s="1">
        <v>127</v>
      </c>
      <c r="BN139" s="1">
        <v>126.5</v>
      </c>
      <c r="BO139" s="1">
        <v>130.1</v>
      </c>
      <c r="BP139" s="1">
        <v>125.2</v>
      </c>
      <c r="BQ139" s="1">
        <v>0</v>
      </c>
      <c r="BR139" s="1">
        <v>132.30000000000001</v>
      </c>
      <c r="BS139" s="1">
        <v>117.5</v>
      </c>
      <c r="BT139" s="16">
        <v>129.69999999999999</v>
      </c>
      <c r="BV139" s="14"/>
      <c r="BW139" s="17" t="s">
        <v>46</v>
      </c>
      <c r="BX139" s="14">
        <v>126.9</v>
      </c>
      <c r="BY139" s="1">
        <v>125.1</v>
      </c>
      <c r="BZ139" s="1">
        <v>125.9</v>
      </c>
      <c r="CA139" s="1">
        <v>127.8</v>
      </c>
      <c r="CB139" s="1">
        <v>123.6</v>
      </c>
      <c r="CC139" s="1">
        <v>0</v>
      </c>
      <c r="CD139" s="1">
        <v>128.80000000000001</v>
      </c>
      <c r="CE139" s="1">
        <v>0</v>
      </c>
      <c r="CF139" s="16">
        <v>132</v>
      </c>
      <c r="CH139" s="14"/>
      <c r="CI139" s="17" t="s">
        <v>46</v>
      </c>
      <c r="CJ139" s="14">
        <v>127.1</v>
      </c>
      <c r="CK139" s="1">
        <v>0</v>
      </c>
      <c r="CL139" s="1">
        <v>125.5</v>
      </c>
      <c r="CM139" s="1">
        <v>125.1</v>
      </c>
      <c r="CN139" s="1">
        <v>123.7</v>
      </c>
      <c r="CO139" s="1">
        <v>0</v>
      </c>
      <c r="CP139" s="1">
        <v>134.80000000000001</v>
      </c>
      <c r="CQ139" s="1">
        <v>0</v>
      </c>
      <c r="CR139" s="16">
        <v>130.5</v>
      </c>
    </row>
    <row r="140" spans="2:96" x14ac:dyDescent="0.45">
      <c r="B140" s="14"/>
      <c r="C140" s="17" t="s">
        <v>110</v>
      </c>
      <c r="D140" s="14">
        <v>128.30000000000001</v>
      </c>
      <c r="E140" s="1">
        <v>128.4</v>
      </c>
      <c r="F140" s="1">
        <v>126.8</v>
      </c>
      <c r="G140" s="1">
        <v>129.6</v>
      </c>
      <c r="H140" s="1">
        <v>125.3</v>
      </c>
      <c r="I140" s="1">
        <v>125.5</v>
      </c>
      <c r="J140" s="1">
        <v>131.80000000000001</v>
      </c>
      <c r="K140" s="1">
        <v>122.1</v>
      </c>
      <c r="L140" s="16">
        <v>129.9</v>
      </c>
      <c r="N140" s="14"/>
      <c r="O140" s="17" t="s">
        <v>47</v>
      </c>
      <c r="P140" s="14">
        <v>126.2</v>
      </c>
      <c r="Q140" s="1">
        <v>125.1</v>
      </c>
      <c r="R140" s="1">
        <v>125.4</v>
      </c>
      <c r="S140" s="1">
        <v>127.3</v>
      </c>
      <c r="T140" s="1">
        <v>125</v>
      </c>
      <c r="U140" s="1">
        <v>124</v>
      </c>
      <c r="V140" s="1">
        <v>129.69999999999999</v>
      </c>
      <c r="W140" s="1">
        <v>122.4</v>
      </c>
      <c r="X140" s="16">
        <v>124.8</v>
      </c>
      <c r="Z140" s="14"/>
      <c r="AA140" s="17" t="s">
        <v>47</v>
      </c>
      <c r="AB140" s="14">
        <v>127.3</v>
      </c>
      <c r="AC140" s="1">
        <v>127.5</v>
      </c>
      <c r="AD140" s="1">
        <v>126.6</v>
      </c>
      <c r="AE140" s="1">
        <v>126.4</v>
      </c>
      <c r="AF140" s="1">
        <v>126.1</v>
      </c>
      <c r="AG140" s="1">
        <v>124.3</v>
      </c>
      <c r="AH140" s="1">
        <v>129.9</v>
      </c>
      <c r="AI140" s="1">
        <v>123.6</v>
      </c>
      <c r="AJ140" s="16">
        <v>129.19999999999999</v>
      </c>
      <c r="AL140" s="14"/>
      <c r="AM140" s="17" t="s">
        <v>47</v>
      </c>
      <c r="AN140" s="14">
        <v>127.8</v>
      </c>
      <c r="AO140" s="1">
        <v>128.80000000000001</v>
      </c>
      <c r="AP140" s="1">
        <v>126.3</v>
      </c>
      <c r="AQ140" s="1">
        <v>127.8</v>
      </c>
      <c r="AR140" s="1">
        <v>126.9</v>
      </c>
      <c r="AS140" s="1">
        <v>124.7</v>
      </c>
      <c r="AT140" s="1">
        <v>130.4</v>
      </c>
      <c r="AU140" s="1">
        <v>122</v>
      </c>
      <c r="AV140" s="16">
        <v>131.5</v>
      </c>
      <c r="AX140" s="14"/>
      <c r="AY140" s="17" t="s">
        <v>47</v>
      </c>
      <c r="AZ140" s="14">
        <v>128.9</v>
      </c>
      <c r="BA140" s="1">
        <v>129.19999999999999</v>
      </c>
      <c r="BB140" s="1">
        <v>126.7</v>
      </c>
      <c r="BC140" s="1">
        <v>132.80000000000001</v>
      </c>
      <c r="BD140" s="1">
        <v>124.2</v>
      </c>
      <c r="BE140" s="1">
        <v>126.4</v>
      </c>
      <c r="BF140" s="1">
        <v>132.19999999999999</v>
      </c>
      <c r="BG140" s="1">
        <v>120.6</v>
      </c>
      <c r="BH140" s="16">
        <v>128.6</v>
      </c>
      <c r="BJ140" s="14"/>
      <c r="BK140" s="17" t="s">
        <v>47</v>
      </c>
      <c r="BL140" s="14">
        <v>129.4</v>
      </c>
      <c r="BM140" s="1">
        <v>127.8</v>
      </c>
      <c r="BN140" s="1">
        <v>127.5</v>
      </c>
      <c r="BO140" s="1">
        <v>131.1</v>
      </c>
      <c r="BP140" s="1">
        <v>126.4</v>
      </c>
      <c r="BQ140" s="1">
        <v>0</v>
      </c>
      <c r="BR140" s="1">
        <v>133.19999999999999</v>
      </c>
      <c r="BS140" s="1">
        <v>119</v>
      </c>
      <c r="BT140" s="16">
        <v>130.69999999999999</v>
      </c>
      <c r="BV140" s="14"/>
      <c r="BW140" s="17" t="s">
        <v>47</v>
      </c>
      <c r="BX140" s="14">
        <v>127.8</v>
      </c>
      <c r="BY140" s="1">
        <v>126.3</v>
      </c>
      <c r="BZ140" s="1">
        <v>126.8</v>
      </c>
      <c r="CA140" s="1">
        <v>128.9</v>
      </c>
      <c r="CB140" s="1">
        <v>124.6</v>
      </c>
      <c r="CC140" s="1">
        <v>0</v>
      </c>
      <c r="CD140" s="1">
        <v>129.69999999999999</v>
      </c>
      <c r="CE140" s="1">
        <v>0</v>
      </c>
      <c r="CF140" s="16">
        <v>132.9</v>
      </c>
      <c r="CH140" s="14"/>
      <c r="CI140" s="17" t="s">
        <v>47</v>
      </c>
      <c r="CJ140" s="14">
        <v>128.1</v>
      </c>
      <c r="CK140" s="1">
        <v>0</v>
      </c>
      <c r="CL140" s="1">
        <v>126.5</v>
      </c>
      <c r="CM140" s="1">
        <v>126.1</v>
      </c>
      <c r="CN140" s="1">
        <v>124.6</v>
      </c>
      <c r="CO140" s="1">
        <v>0</v>
      </c>
      <c r="CP140" s="1">
        <v>135.30000000000001</v>
      </c>
      <c r="CQ140" s="1">
        <v>0</v>
      </c>
      <c r="CR140" s="16">
        <v>131.4</v>
      </c>
    </row>
    <row r="141" spans="2:96" x14ac:dyDescent="0.45">
      <c r="B141" s="23"/>
      <c r="C141" s="24" t="s">
        <v>48</v>
      </c>
      <c r="D141" s="23">
        <v>126.9</v>
      </c>
      <c r="E141" s="25">
        <v>127.2</v>
      </c>
      <c r="F141" s="25">
        <v>125.5</v>
      </c>
      <c r="G141" s="25">
        <v>128.4</v>
      </c>
      <c r="H141" s="25">
        <v>124.2</v>
      </c>
      <c r="I141" s="25">
        <v>124.4</v>
      </c>
      <c r="J141" s="25">
        <v>130.5</v>
      </c>
      <c r="K141" s="25">
        <v>120.4</v>
      </c>
      <c r="L141" s="26">
        <v>128.5</v>
      </c>
      <c r="N141" s="23"/>
      <c r="O141" s="24" t="s">
        <v>48</v>
      </c>
      <c r="P141" s="23">
        <v>124.6</v>
      </c>
      <c r="Q141" s="25">
        <v>123.7</v>
      </c>
      <c r="R141" s="25">
        <v>124.2</v>
      </c>
      <c r="S141" s="25">
        <v>125.8</v>
      </c>
      <c r="T141" s="25">
        <v>123.7</v>
      </c>
      <c r="U141" s="25">
        <v>123</v>
      </c>
      <c r="V141" s="25">
        <v>128.19999999999999</v>
      </c>
      <c r="W141" s="25">
        <v>121.2</v>
      </c>
      <c r="X141" s="26">
        <v>123</v>
      </c>
      <c r="Z141" s="23"/>
      <c r="AA141" s="24" t="s">
        <v>48</v>
      </c>
      <c r="AB141" s="23">
        <v>125.7</v>
      </c>
      <c r="AC141" s="25">
        <v>126.3</v>
      </c>
      <c r="AD141" s="25">
        <v>125.4</v>
      </c>
      <c r="AE141" s="25">
        <v>124.8</v>
      </c>
      <c r="AF141" s="25">
        <v>125.1</v>
      </c>
      <c r="AG141" s="25">
        <v>123.3</v>
      </c>
      <c r="AH141" s="25">
        <v>128.5</v>
      </c>
      <c r="AI141" s="25">
        <v>122.5</v>
      </c>
      <c r="AJ141" s="26">
        <v>127.6</v>
      </c>
      <c r="AL141" s="23"/>
      <c r="AM141" s="24" t="s">
        <v>48</v>
      </c>
      <c r="AN141" s="23">
        <v>126.4</v>
      </c>
      <c r="AO141" s="25">
        <v>127.7</v>
      </c>
      <c r="AP141" s="25">
        <v>125.2</v>
      </c>
      <c r="AQ141" s="25">
        <v>126.5</v>
      </c>
      <c r="AR141" s="25">
        <v>126.2</v>
      </c>
      <c r="AS141" s="25">
        <v>123.7</v>
      </c>
      <c r="AT141" s="25">
        <v>129</v>
      </c>
      <c r="AU141" s="25">
        <v>120.6</v>
      </c>
      <c r="AV141" s="26">
        <v>130.19999999999999</v>
      </c>
      <c r="AX141" s="23"/>
      <c r="AY141" s="24" t="s">
        <v>48</v>
      </c>
      <c r="AZ141" s="23">
        <v>127.8</v>
      </c>
      <c r="BA141" s="25">
        <v>128.4</v>
      </c>
      <c r="BB141" s="25">
        <v>125.6</v>
      </c>
      <c r="BC141" s="25">
        <v>132</v>
      </c>
      <c r="BD141" s="25">
        <v>123.4</v>
      </c>
      <c r="BE141" s="25">
        <v>125.6</v>
      </c>
      <c r="BF141" s="25">
        <v>131.1</v>
      </c>
      <c r="BG141" s="25">
        <v>118.8</v>
      </c>
      <c r="BH141" s="26">
        <v>127.2</v>
      </c>
      <c r="BJ141" s="23"/>
      <c r="BK141" s="24" t="s">
        <v>48</v>
      </c>
      <c r="BL141" s="23">
        <v>128.30000000000001</v>
      </c>
      <c r="BM141" s="25">
        <v>127.1</v>
      </c>
      <c r="BN141" s="25">
        <v>126.5</v>
      </c>
      <c r="BO141" s="25">
        <v>130.1</v>
      </c>
      <c r="BP141" s="25">
        <v>125.6</v>
      </c>
      <c r="BQ141" s="25">
        <v>0</v>
      </c>
      <c r="BR141" s="25">
        <v>132.1</v>
      </c>
      <c r="BS141" s="25">
        <v>116.7</v>
      </c>
      <c r="BT141" s="26">
        <v>129.6</v>
      </c>
      <c r="BV141" s="23"/>
      <c r="BW141" s="24" t="s">
        <v>48</v>
      </c>
      <c r="BX141" s="23">
        <v>126.7</v>
      </c>
      <c r="BY141" s="25">
        <v>125.1</v>
      </c>
      <c r="BZ141" s="25">
        <v>125.8</v>
      </c>
      <c r="CA141" s="25">
        <v>127.9</v>
      </c>
      <c r="CB141" s="25">
        <v>123.9</v>
      </c>
      <c r="CC141" s="25">
        <v>0</v>
      </c>
      <c r="CD141" s="25">
        <v>128.4</v>
      </c>
      <c r="CE141" s="25">
        <v>0</v>
      </c>
      <c r="CF141" s="26">
        <v>132.19999999999999</v>
      </c>
      <c r="CH141" s="23"/>
      <c r="CI141" s="24" t="s">
        <v>48</v>
      </c>
      <c r="CJ141" s="23">
        <v>127.1</v>
      </c>
      <c r="CK141" s="25">
        <v>0</v>
      </c>
      <c r="CL141" s="25">
        <v>125.7</v>
      </c>
      <c r="CM141" s="25">
        <v>125.1</v>
      </c>
      <c r="CN141" s="25">
        <v>124</v>
      </c>
      <c r="CO141" s="25">
        <v>0</v>
      </c>
      <c r="CP141" s="25">
        <v>134.6</v>
      </c>
      <c r="CQ141" s="25">
        <v>0</v>
      </c>
      <c r="CR141" s="26">
        <v>130.69999999999999</v>
      </c>
    </row>
    <row r="142" spans="2:96" x14ac:dyDescent="0.45">
      <c r="B142" s="27" t="s">
        <v>59</v>
      </c>
      <c r="C142" s="28" t="s">
        <v>37</v>
      </c>
      <c r="D142" s="27">
        <v>126.3</v>
      </c>
      <c r="E142" s="29">
        <v>126.7</v>
      </c>
      <c r="F142" s="29">
        <v>125</v>
      </c>
      <c r="G142" s="29">
        <v>128.19999999999999</v>
      </c>
      <c r="H142" s="29">
        <v>123.7</v>
      </c>
      <c r="I142" s="29">
        <v>123.8</v>
      </c>
      <c r="J142" s="29">
        <v>130.1</v>
      </c>
      <c r="K142" s="29">
        <v>119.7</v>
      </c>
      <c r="L142" s="30">
        <v>127.9</v>
      </c>
      <c r="N142" s="27" t="s">
        <v>59</v>
      </c>
      <c r="O142" s="28" t="s">
        <v>37</v>
      </c>
      <c r="P142" s="14">
        <v>123.7</v>
      </c>
      <c r="Q142" s="1">
        <v>123</v>
      </c>
      <c r="R142" s="1">
        <v>123.4</v>
      </c>
      <c r="S142" s="1">
        <v>125.3</v>
      </c>
      <c r="T142" s="1">
        <v>123.1</v>
      </c>
      <c r="U142" s="1">
        <v>122.2</v>
      </c>
      <c r="V142" s="1">
        <v>127.7</v>
      </c>
      <c r="W142" s="1">
        <v>120.4</v>
      </c>
      <c r="X142" s="16">
        <v>122.2</v>
      </c>
      <c r="Z142" s="27" t="s">
        <v>109</v>
      </c>
      <c r="AA142" s="28" t="s">
        <v>37</v>
      </c>
      <c r="AB142" s="14">
        <v>125</v>
      </c>
      <c r="AC142" s="1">
        <v>125.7</v>
      </c>
      <c r="AD142" s="1">
        <v>124.8</v>
      </c>
      <c r="AE142" s="1">
        <v>124.3</v>
      </c>
      <c r="AF142" s="1">
        <v>124.6</v>
      </c>
      <c r="AG142" s="1">
        <v>122.6</v>
      </c>
      <c r="AH142" s="1">
        <v>127.9</v>
      </c>
      <c r="AI142" s="1">
        <v>121.8</v>
      </c>
      <c r="AJ142" s="16">
        <v>126.9</v>
      </c>
      <c r="AL142" s="27" t="s">
        <v>109</v>
      </c>
      <c r="AM142" s="28" t="s">
        <v>37</v>
      </c>
      <c r="AN142" s="14">
        <v>125.8</v>
      </c>
      <c r="AO142" s="1">
        <v>127.2</v>
      </c>
      <c r="AP142" s="1">
        <v>124.6</v>
      </c>
      <c r="AQ142" s="1">
        <v>126.1</v>
      </c>
      <c r="AR142" s="1">
        <v>125.7</v>
      </c>
      <c r="AS142" s="1">
        <v>123.1</v>
      </c>
      <c r="AT142" s="1">
        <v>128.5</v>
      </c>
      <c r="AU142" s="1">
        <v>120</v>
      </c>
      <c r="AV142" s="16">
        <v>129.5</v>
      </c>
      <c r="AX142" s="27" t="s">
        <v>109</v>
      </c>
      <c r="AY142" s="28" t="s">
        <v>37</v>
      </c>
      <c r="AZ142" s="14">
        <v>127.3</v>
      </c>
      <c r="BA142" s="1">
        <v>128</v>
      </c>
      <c r="BB142" s="1">
        <v>125.2</v>
      </c>
      <c r="BC142" s="1">
        <v>132</v>
      </c>
      <c r="BD142" s="1">
        <v>123</v>
      </c>
      <c r="BE142" s="1">
        <v>125.1</v>
      </c>
      <c r="BF142" s="1">
        <v>130.80000000000001</v>
      </c>
      <c r="BG142" s="1">
        <v>118.1</v>
      </c>
      <c r="BH142" s="16">
        <v>126.6</v>
      </c>
      <c r="BJ142" s="27" t="s">
        <v>109</v>
      </c>
      <c r="BK142" s="28" t="s">
        <v>37</v>
      </c>
      <c r="BL142" s="14">
        <v>127.9</v>
      </c>
      <c r="BM142" s="1">
        <v>126.8</v>
      </c>
      <c r="BN142" s="1">
        <v>126.1</v>
      </c>
      <c r="BO142" s="1">
        <v>130</v>
      </c>
      <c r="BP142" s="1">
        <v>125.1</v>
      </c>
      <c r="BQ142" s="1">
        <v>0</v>
      </c>
      <c r="BR142" s="1">
        <v>131.80000000000001</v>
      </c>
      <c r="BS142" s="1">
        <v>115.9</v>
      </c>
      <c r="BT142" s="16">
        <v>129.1</v>
      </c>
      <c r="BV142" s="27" t="s">
        <v>109</v>
      </c>
      <c r="BW142" s="28" t="s">
        <v>37</v>
      </c>
      <c r="BX142" s="14">
        <v>126.3</v>
      </c>
      <c r="BY142" s="1">
        <v>124.7</v>
      </c>
      <c r="BZ142" s="1">
        <v>125.4</v>
      </c>
      <c r="CA142" s="1">
        <v>127.7</v>
      </c>
      <c r="CB142" s="1">
        <v>123.4</v>
      </c>
      <c r="CC142" s="1">
        <v>0</v>
      </c>
      <c r="CD142" s="1">
        <v>128.1</v>
      </c>
      <c r="CE142" s="1">
        <v>0</v>
      </c>
      <c r="CF142" s="16">
        <v>131.69999999999999</v>
      </c>
      <c r="CH142" s="27" t="s">
        <v>109</v>
      </c>
      <c r="CI142" s="28" t="s">
        <v>37</v>
      </c>
      <c r="CJ142" s="14">
        <v>126.7</v>
      </c>
      <c r="CK142" s="1">
        <v>0</v>
      </c>
      <c r="CL142" s="1">
        <v>125.3</v>
      </c>
      <c r="CM142" s="1">
        <v>124.9</v>
      </c>
      <c r="CN142" s="1">
        <v>123.5</v>
      </c>
      <c r="CO142" s="1">
        <v>0</v>
      </c>
      <c r="CP142" s="1">
        <v>134.5</v>
      </c>
      <c r="CQ142" s="1">
        <v>0</v>
      </c>
      <c r="CR142" s="16">
        <v>130.30000000000001</v>
      </c>
    </row>
    <row r="143" spans="2:96" x14ac:dyDescent="0.45">
      <c r="B143" s="14"/>
      <c r="C143" s="17" t="s">
        <v>38</v>
      </c>
      <c r="D143" s="14">
        <v>128.19999999999999</v>
      </c>
      <c r="E143" s="1">
        <v>128.5</v>
      </c>
      <c r="F143" s="1">
        <v>126.7</v>
      </c>
      <c r="G143" s="1">
        <v>130</v>
      </c>
      <c r="H143" s="1">
        <v>125.5</v>
      </c>
      <c r="I143" s="1">
        <v>125.1</v>
      </c>
      <c r="J143" s="1">
        <v>131.69999999999999</v>
      </c>
      <c r="K143" s="1">
        <v>121.6</v>
      </c>
      <c r="L143" s="16">
        <v>130.1</v>
      </c>
      <c r="N143" s="14"/>
      <c r="O143" s="17" t="s">
        <v>38</v>
      </c>
      <c r="P143" s="14">
        <v>125.9</v>
      </c>
      <c r="Q143" s="1">
        <v>125.1</v>
      </c>
      <c r="R143" s="1">
        <v>125.3</v>
      </c>
      <c r="S143" s="1">
        <v>127.4</v>
      </c>
      <c r="T143" s="1">
        <v>125.3</v>
      </c>
      <c r="U143" s="1">
        <v>123.7</v>
      </c>
      <c r="V143" s="1">
        <v>129.5</v>
      </c>
      <c r="W143" s="1">
        <v>122.1</v>
      </c>
      <c r="X143" s="16">
        <v>124.6</v>
      </c>
      <c r="Z143" s="14"/>
      <c r="AA143" s="17" t="s">
        <v>38</v>
      </c>
      <c r="AB143" s="14">
        <v>127.1</v>
      </c>
      <c r="AC143" s="1">
        <v>127.7</v>
      </c>
      <c r="AD143" s="1">
        <v>126.6</v>
      </c>
      <c r="AE143" s="1">
        <v>126.5</v>
      </c>
      <c r="AF143" s="1">
        <v>126.6</v>
      </c>
      <c r="AG143" s="1">
        <v>124.1</v>
      </c>
      <c r="AH143" s="1">
        <v>129.69999999999999</v>
      </c>
      <c r="AI143" s="1">
        <v>123.4</v>
      </c>
      <c r="AJ143" s="16">
        <v>129.30000000000001</v>
      </c>
      <c r="AL143" s="14"/>
      <c r="AM143" s="17" t="s">
        <v>38</v>
      </c>
      <c r="AN143" s="14">
        <v>127.8</v>
      </c>
      <c r="AO143" s="1">
        <v>129.1</v>
      </c>
      <c r="AP143" s="1">
        <v>126.4</v>
      </c>
      <c r="AQ143" s="1">
        <v>128</v>
      </c>
      <c r="AR143" s="1">
        <v>127.5</v>
      </c>
      <c r="AS143" s="1">
        <v>124.5</v>
      </c>
      <c r="AT143" s="1">
        <v>130.30000000000001</v>
      </c>
      <c r="AU143" s="1">
        <v>121.9</v>
      </c>
      <c r="AV143" s="16">
        <v>131.9</v>
      </c>
      <c r="AX143" s="14"/>
      <c r="AY143" s="17" t="s">
        <v>38</v>
      </c>
      <c r="AZ143" s="14">
        <v>129.1</v>
      </c>
      <c r="BA143" s="1">
        <v>129.80000000000001</v>
      </c>
      <c r="BB143" s="1">
        <v>126.9</v>
      </c>
      <c r="BC143" s="1">
        <v>133.6</v>
      </c>
      <c r="BD143" s="1">
        <v>124.8</v>
      </c>
      <c r="BE143" s="1">
        <v>126.3</v>
      </c>
      <c r="BF143" s="1">
        <v>132.4</v>
      </c>
      <c r="BG143" s="1">
        <v>120.3</v>
      </c>
      <c r="BH143" s="16">
        <v>129</v>
      </c>
      <c r="BJ143" s="14"/>
      <c r="BK143" s="17" t="s">
        <v>38</v>
      </c>
      <c r="BL143" s="14">
        <v>129.69999999999999</v>
      </c>
      <c r="BM143" s="1">
        <v>128.4</v>
      </c>
      <c r="BN143" s="1">
        <v>127.8</v>
      </c>
      <c r="BO143" s="1">
        <v>131.80000000000001</v>
      </c>
      <c r="BP143" s="1">
        <v>126.9</v>
      </c>
      <c r="BQ143" s="1">
        <v>0</v>
      </c>
      <c r="BR143" s="1">
        <v>133.19999999999999</v>
      </c>
      <c r="BS143" s="1">
        <v>118.6</v>
      </c>
      <c r="BT143" s="16">
        <v>131.30000000000001</v>
      </c>
      <c r="BV143" s="14"/>
      <c r="BW143" s="17" t="s">
        <v>38</v>
      </c>
      <c r="BX143" s="14">
        <v>128.19999999999999</v>
      </c>
      <c r="BY143" s="1">
        <v>126.6</v>
      </c>
      <c r="BZ143" s="1">
        <v>127.2</v>
      </c>
      <c r="CA143" s="1">
        <v>129.5</v>
      </c>
      <c r="CB143" s="1">
        <v>125.2</v>
      </c>
      <c r="CC143" s="1">
        <v>0</v>
      </c>
      <c r="CD143" s="1">
        <v>129.80000000000001</v>
      </c>
      <c r="CE143" s="1">
        <v>0</v>
      </c>
      <c r="CF143" s="16">
        <v>133.80000000000001</v>
      </c>
      <c r="CH143" s="14"/>
      <c r="CI143" s="17" t="s">
        <v>38</v>
      </c>
      <c r="CJ143" s="14">
        <v>128.4</v>
      </c>
      <c r="CK143" s="1">
        <v>0</v>
      </c>
      <c r="CL143" s="1">
        <v>126.9</v>
      </c>
      <c r="CM143" s="1">
        <v>126.6</v>
      </c>
      <c r="CN143" s="1">
        <v>125.3</v>
      </c>
      <c r="CO143" s="1">
        <v>0</v>
      </c>
      <c r="CP143" s="1">
        <v>135.69999999999999</v>
      </c>
      <c r="CQ143" s="1">
        <v>0</v>
      </c>
      <c r="CR143" s="16">
        <v>132.19999999999999</v>
      </c>
    </row>
    <row r="144" spans="2:96" x14ac:dyDescent="0.45">
      <c r="B144" s="14"/>
      <c r="C144" s="17" t="s">
        <v>62</v>
      </c>
      <c r="D144" s="14">
        <v>127.2</v>
      </c>
      <c r="E144" s="1">
        <v>127.6</v>
      </c>
      <c r="F144" s="1">
        <v>125.7</v>
      </c>
      <c r="G144" s="1">
        <v>129.1</v>
      </c>
      <c r="H144" s="1">
        <v>124.6</v>
      </c>
      <c r="I144" s="1">
        <v>124.6</v>
      </c>
      <c r="J144" s="1">
        <v>130.5</v>
      </c>
      <c r="K144" s="1">
        <v>120.4</v>
      </c>
      <c r="L144" s="16">
        <v>129.19999999999999</v>
      </c>
      <c r="N144" s="14"/>
      <c r="O144" s="17" t="s">
        <v>39</v>
      </c>
      <c r="P144" s="14">
        <v>124.6</v>
      </c>
      <c r="Q144" s="1">
        <v>123.7</v>
      </c>
      <c r="R144" s="1">
        <v>124.1</v>
      </c>
      <c r="S144" s="1">
        <v>126.1</v>
      </c>
      <c r="T144" s="1">
        <v>123.8</v>
      </c>
      <c r="U144" s="1">
        <v>122.8</v>
      </c>
      <c r="V144" s="1">
        <v>128</v>
      </c>
      <c r="W144" s="1">
        <v>121</v>
      </c>
      <c r="X144" s="16">
        <v>123.1</v>
      </c>
      <c r="Z144" s="14"/>
      <c r="AA144" s="17" t="s">
        <v>39</v>
      </c>
      <c r="AB144" s="14">
        <v>125.8</v>
      </c>
      <c r="AC144" s="1">
        <v>126.5</v>
      </c>
      <c r="AD144" s="1">
        <v>125.4</v>
      </c>
      <c r="AE144" s="1">
        <v>125.1</v>
      </c>
      <c r="AF144" s="1">
        <v>125.3</v>
      </c>
      <c r="AG144" s="1">
        <v>123.2</v>
      </c>
      <c r="AH144" s="1">
        <v>128.30000000000001</v>
      </c>
      <c r="AI144" s="1">
        <v>122.4</v>
      </c>
      <c r="AJ144" s="16">
        <v>128.1</v>
      </c>
      <c r="AL144" s="14"/>
      <c r="AM144" s="17" t="s">
        <v>39</v>
      </c>
      <c r="AN144" s="14">
        <v>126.5</v>
      </c>
      <c r="AO144" s="1">
        <v>127.9</v>
      </c>
      <c r="AP144" s="1">
        <v>125.2</v>
      </c>
      <c r="AQ144" s="1">
        <v>126.9</v>
      </c>
      <c r="AR144" s="1">
        <v>126.4</v>
      </c>
      <c r="AS144" s="1">
        <v>123.7</v>
      </c>
      <c r="AT144" s="1">
        <v>128.80000000000001</v>
      </c>
      <c r="AU144" s="1">
        <v>120.4</v>
      </c>
      <c r="AV144" s="16">
        <v>130.80000000000001</v>
      </c>
      <c r="AX144" s="14"/>
      <c r="AY144" s="17" t="s">
        <v>39</v>
      </c>
      <c r="AZ144" s="14">
        <v>128</v>
      </c>
      <c r="BA144" s="1">
        <v>128.69999999999999</v>
      </c>
      <c r="BB144" s="1">
        <v>125.7</v>
      </c>
      <c r="BC144" s="1">
        <v>132.9</v>
      </c>
      <c r="BD144" s="1">
        <v>123.5</v>
      </c>
      <c r="BE144" s="1">
        <v>125.6</v>
      </c>
      <c r="BF144" s="1">
        <v>131.1</v>
      </c>
      <c r="BG144" s="1">
        <v>118.4</v>
      </c>
      <c r="BH144" s="16">
        <v>127.6</v>
      </c>
      <c r="BJ144" s="14"/>
      <c r="BK144" s="17" t="s">
        <v>39</v>
      </c>
      <c r="BL144" s="14">
        <v>128.5</v>
      </c>
      <c r="BM144" s="1">
        <v>127.3</v>
      </c>
      <c r="BN144" s="1">
        <v>126.6</v>
      </c>
      <c r="BO144" s="1">
        <v>130.80000000000001</v>
      </c>
      <c r="BP144" s="1">
        <v>125.8</v>
      </c>
      <c r="BQ144" s="1">
        <v>0</v>
      </c>
      <c r="BR144" s="1">
        <v>132.1</v>
      </c>
      <c r="BS144" s="1">
        <v>116.1</v>
      </c>
      <c r="BT144" s="16">
        <v>130.19999999999999</v>
      </c>
      <c r="BV144" s="14"/>
      <c r="BW144" s="17" t="s">
        <v>39</v>
      </c>
      <c r="BX144" s="14">
        <v>126.9</v>
      </c>
      <c r="BY144" s="1">
        <v>125.3</v>
      </c>
      <c r="BZ144" s="1">
        <v>125.8</v>
      </c>
      <c r="CA144" s="1">
        <v>128.5</v>
      </c>
      <c r="CB144" s="1">
        <v>123.9</v>
      </c>
      <c r="CC144" s="1">
        <v>0</v>
      </c>
      <c r="CD144" s="1">
        <v>128.19999999999999</v>
      </c>
      <c r="CE144" s="1">
        <v>0</v>
      </c>
      <c r="CF144" s="16">
        <v>132.9</v>
      </c>
      <c r="CH144" s="14"/>
      <c r="CI144" s="17" t="s">
        <v>39</v>
      </c>
      <c r="CJ144" s="14">
        <v>127.3</v>
      </c>
      <c r="CK144" s="1">
        <v>0</v>
      </c>
      <c r="CL144" s="1">
        <v>125.7</v>
      </c>
      <c r="CM144" s="1">
        <v>125.5</v>
      </c>
      <c r="CN144" s="1">
        <v>124</v>
      </c>
      <c r="CO144" s="1">
        <v>0</v>
      </c>
      <c r="CP144" s="1">
        <v>134.6</v>
      </c>
      <c r="CQ144" s="1">
        <v>0</v>
      </c>
      <c r="CR144" s="16">
        <v>131.4</v>
      </c>
    </row>
    <row r="145" spans="2:96" x14ac:dyDescent="0.45">
      <c r="B145" s="14"/>
      <c r="C145" s="17" t="s">
        <v>40</v>
      </c>
      <c r="D145" s="14">
        <v>127.8</v>
      </c>
      <c r="E145" s="1">
        <v>128.5</v>
      </c>
      <c r="F145" s="1">
        <v>126.5</v>
      </c>
      <c r="G145" s="1">
        <v>129.6</v>
      </c>
      <c r="H145" s="1">
        <v>125.4</v>
      </c>
      <c r="I145" s="1">
        <v>124.8</v>
      </c>
      <c r="J145" s="1">
        <v>131.6</v>
      </c>
      <c r="K145" s="1">
        <v>121.3</v>
      </c>
      <c r="L145" s="16">
        <v>129.80000000000001</v>
      </c>
      <c r="N145" s="14"/>
      <c r="O145" s="17" t="s">
        <v>40</v>
      </c>
      <c r="P145" s="14">
        <v>125</v>
      </c>
      <c r="Q145" s="1">
        <v>124.6</v>
      </c>
      <c r="R145" s="1">
        <v>124.6</v>
      </c>
      <c r="S145" s="1">
        <v>126.6</v>
      </c>
      <c r="T145" s="1">
        <v>124.9</v>
      </c>
      <c r="U145" s="1">
        <v>122.8</v>
      </c>
      <c r="V145" s="1">
        <v>129</v>
      </c>
      <c r="W145" s="1">
        <v>121.3</v>
      </c>
      <c r="X145" s="16">
        <v>123.9</v>
      </c>
      <c r="Z145" s="14"/>
      <c r="AA145" s="17" t="s">
        <v>40</v>
      </c>
      <c r="AB145" s="14">
        <v>126.3</v>
      </c>
      <c r="AC145" s="1">
        <v>127.3</v>
      </c>
      <c r="AD145" s="1">
        <v>126</v>
      </c>
      <c r="AE145" s="1">
        <v>125.9</v>
      </c>
      <c r="AF145" s="1">
        <v>126.2</v>
      </c>
      <c r="AG145" s="1">
        <v>123.3</v>
      </c>
      <c r="AH145" s="1">
        <v>129.1</v>
      </c>
      <c r="AI145" s="1">
        <v>122.8</v>
      </c>
      <c r="AJ145" s="16">
        <v>128.6</v>
      </c>
      <c r="AL145" s="14"/>
      <c r="AM145" s="17" t="s">
        <v>40</v>
      </c>
      <c r="AN145" s="14">
        <v>127.1</v>
      </c>
      <c r="AO145" s="1">
        <v>128.69999999999999</v>
      </c>
      <c r="AP145" s="1">
        <v>125.9</v>
      </c>
      <c r="AQ145" s="1">
        <v>127.3</v>
      </c>
      <c r="AR145" s="1">
        <v>127.1</v>
      </c>
      <c r="AS145" s="1">
        <v>124</v>
      </c>
      <c r="AT145" s="1">
        <v>129.9</v>
      </c>
      <c r="AU145" s="1">
        <v>121.4</v>
      </c>
      <c r="AV145" s="16">
        <v>131.30000000000001</v>
      </c>
      <c r="AX145" s="14"/>
      <c r="AY145" s="17" t="s">
        <v>40</v>
      </c>
      <c r="AZ145" s="14">
        <v>128.6</v>
      </c>
      <c r="BA145" s="1">
        <v>129.6</v>
      </c>
      <c r="BB145" s="1">
        <v>126.5</v>
      </c>
      <c r="BC145" s="1">
        <v>133.19999999999999</v>
      </c>
      <c r="BD145" s="1">
        <v>124.5</v>
      </c>
      <c r="BE145" s="1">
        <v>125.8</v>
      </c>
      <c r="BF145" s="1">
        <v>132.1</v>
      </c>
      <c r="BG145" s="1">
        <v>119.9</v>
      </c>
      <c r="BH145" s="16">
        <v>128.5</v>
      </c>
      <c r="BJ145" s="14"/>
      <c r="BK145" s="17" t="s">
        <v>40</v>
      </c>
      <c r="BL145" s="14">
        <v>129.19999999999999</v>
      </c>
      <c r="BM145" s="1">
        <v>128.19999999999999</v>
      </c>
      <c r="BN145" s="1">
        <v>127.5</v>
      </c>
      <c r="BO145" s="1">
        <v>131.5</v>
      </c>
      <c r="BP145" s="1">
        <v>126.4</v>
      </c>
      <c r="BQ145" s="1">
        <v>0</v>
      </c>
      <c r="BR145" s="1">
        <v>132.9</v>
      </c>
      <c r="BS145" s="1">
        <v>118.4</v>
      </c>
      <c r="BT145" s="16">
        <v>130.80000000000001</v>
      </c>
      <c r="BV145" s="14"/>
      <c r="BW145" s="17" t="s">
        <v>40</v>
      </c>
      <c r="BX145" s="14">
        <v>127.7</v>
      </c>
      <c r="BY145" s="1">
        <v>126.4</v>
      </c>
      <c r="BZ145" s="1">
        <v>127</v>
      </c>
      <c r="CA145" s="1">
        <v>129</v>
      </c>
      <c r="CB145" s="1">
        <v>124.7</v>
      </c>
      <c r="CC145" s="1">
        <v>0</v>
      </c>
      <c r="CD145" s="1">
        <v>129.6</v>
      </c>
      <c r="CE145" s="1">
        <v>0</v>
      </c>
      <c r="CF145" s="16">
        <v>133.4</v>
      </c>
      <c r="CH145" s="14"/>
      <c r="CI145" s="17" t="s">
        <v>40</v>
      </c>
      <c r="CJ145" s="14">
        <v>127.8</v>
      </c>
      <c r="CK145" s="1">
        <v>0</v>
      </c>
      <c r="CL145" s="1">
        <v>126.4</v>
      </c>
      <c r="CM145" s="1">
        <v>126.1</v>
      </c>
      <c r="CN145" s="1">
        <v>124.8</v>
      </c>
      <c r="CO145" s="1">
        <v>0</v>
      </c>
      <c r="CP145" s="1">
        <v>135.5</v>
      </c>
      <c r="CQ145" s="1">
        <v>0</v>
      </c>
      <c r="CR145" s="16">
        <v>131.69999999999999</v>
      </c>
    </row>
    <row r="146" spans="2:96" x14ac:dyDescent="0.45">
      <c r="B146" s="14"/>
      <c r="C146" s="17" t="s">
        <v>41</v>
      </c>
      <c r="D146" s="31">
        <v>129.30000000000001</v>
      </c>
      <c r="E146" s="18">
        <v>129.9</v>
      </c>
      <c r="F146" s="18">
        <v>128.1</v>
      </c>
      <c r="G146" s="18">
        <v>130.9</v>
      </c>
      <c r="H146" s="18">
        <v>126.9</v>
      </c>
      <c r="I146" s="18">
        <v>126.2</v>
      </c>
      <c r="J146" s="18">
        <v>133.19999999999999</v>
      </c>
      <c r="K146" s="18">
        <v>123.2</v>
      </c>
      <c r="L146" s="19">
        <v>131.80000000000001</v>
      </c>
      <c r="N146" s="14"/>
      <c r="O146" s="17" t="s">
        <v>41</v>
      </c>
      <c r="P146" s="14">
        <v>126.9</v>
      </c>
      <c r="Q146" s="1">
        <v>126.3</v>
      </c>
      <c r="R146" s="1">
        <v>126.4</v>
      </c>
      <c r="S146" s="1">
        <v>128.19999999999999</v>
      </c>
      <c r="T146" s="1">
        <v>126.7</v>
      </c>
      <c r="U146" s="1">
        <v>124.4</v>
      </c>
      <c r="V146" s="1">
        <v>130.9</v>
      </c>
      <c r="W146" s="1">
        <v>123.1</v>
      </c>
      <c r="X146" s="16">
        <v>126.3</v>
      </c>
      <c r="Z146" s="14"/>
      <c r="AA146" s="17" t="s">
        <v>108</v>
      </c>
      <c r="AB146" s="14">
        <v>128.1</v>
      </c>
      <c r="AC146" s="1">
        <v>128.80000000000001</v>
      </c>
      <c r="AD146" s="1">
        <v>127.7</v>
      </c>
      <c r="AE146" s="1">
        <v>127.5</v>
      </c>
      <c r="AF146" s="1">
        <v>127.8</v>
      </c>
      <c r="AG146" s="1">
        <v>124.8</v>
      </c>
      <c r="AH146" s="1">
        <v>130.9</v>
      </c>
      <c r="AI146" s="1">
        <v>124.5</v>
      </c>
      <c r="AJ146" s="16">
        <v>130.69999999999999</v>
      </c>
      <c r="AL146" s="14"/>
      <c r="AM146" s="17" t="s">
        <v>108</v>
      </c>
      <c r="AN146" s="14">
        <v>128.69999999999999</v>
      </c>
      <c r="AO146" s="1">
        <v>130.19999999999999</v>
      </c>
      <c r="AP146" s="1">
        <v>127.5</v>
      </c>
      <c r="AQ146" s="1">
        <v>128.69999999999999</v>
      </c>
      <c r="AR146" s="1">
        <v>128.6</v>
      </c>
      <c r="AS146" s="1">
        <v>125.4</v>
      </c>
      <c r="AT146" s="1">
        <v>131.69999999999999</v>
      </c>
      <c r="AU146" s="1">
        <v>123.2</v>
      </c>
      <c r="AV146" s="16">
        <v>133.4</v>
      </c>
      <c r="AX146" s="14"/>
      <c r="AY146" s="17" t="s">
        <v>108</v>
      </c>
      <c r="AZ146" s="14">
        <v>130</v>
      </c>
      <c r="BA146" s="1">
        <v>130.80000000000001</v>
      </c>
      <c r="BB146" s="1">
        <v>128.1</v>
      </c>
      <c r="BC146" s="1">
        <v>134.1</v>
      </c>
      <c r="BD146" s="1">
        <v>125.8</v>
      </c>
      <c r="BE146" s="1">
        <v>127.2</v>
      </c>
      <c r="BF146" s="1">
        <v>133.69999999999999</v>
      </c>
      <c r="BG146" s="1">
        <v>121.9</v>
      </c>
      <c r="BH146" s="16">
        <v>130.5</v>
      </c>
      <c r="BJ146" s="14"/>
      <c r="BK146" s="17" t="s">
        <v>108</v>
      </c>
      <c r="BL146" s="14">
        <v>130.5</v>
      </c>
      <c r="BM146" s="1">
        <v>129.30000000000001</v>
      </c>
      <c r="BN146" s="1">
        <v>128.9</v>
      </c>
      <c r="BO146" s="1">
        <v>132.6</v>
      </c>
      <c r="BP146" s="1">
        <v>127.8</v>
      </c>
      <c r="BQ146" s="1">
        <v>0</v>
      </c>
      <c r="BR146" s="1">
        <v>134.4</v>
      </c>
      <c r="BS146" s="1">
        <v>120.7</v>
      </c>
      <c r="BT146" s="16">
        <v>132.69999999999999</v>
      </c>
      <c r="BV146" s="14"/>
      <c r="BW146" s="17" t="s">
        <v>108</v>
      </c>
      <c r="BX146" s="14">
        <v>129.1</v>
      </c>
      <c r="BY146" s="1">
        <v>127.7</v>
      </c>
      <c r="BZ146" s="1">
        <v>128.4</v>
      </c>
      <c r="CA146" s="1">
        <v>130.1</v>
      </c>
      <c r="CB146" s="1">
        <v>126.1</v>
      </c>
      <c r="CC146" s="1">
        <v>0</v>
      </c>
      <c r="CD146" s="1">
        <v>131.30000000000001</v>
      </c>
      <c r="CE146" s="1">
        <v>0</v>
      </c>
      <c r="CF146" s="16">
        <v>135.1</v>
      </c>
      <c r="CH146" s="14"/>
      <c r="CI146" s="17" t="s">
        <v>108</v>
      </c>
      <c r="CJ146" s="14">
        <v>129.1</v>
      </c>
      <c r="CK146" s="1">
        <v>0</v>
      </c>
      <c r="CL146" s="1">
        <v>127.7</v>
      </c>
      <c r="CM146" s="1">
        <v>127.3</v>
      </c>
      <c r="CN146" s="1">
        <v>126.2</v>
      </c>
      <c r="CO146" s="1">
        <v>0</v>
      </c>
      <c r="CP146" s="1">
        <v>136.69999999999999</v>
      </c>
      <c r="CQ146" s="1">
        <v>0</v>
      </c>
      <c r="CR146" s="16">
        <v>133.30000000000001</v>
      </c>
    </row>
    <row r="147" spans="2:96" x14ac:dyDescent="0.45">
      <c r="B147" s="14"/>
      <c r="C147" s="17" t="s">
        <v>42</v>
      </c>
      <c r="D147" s="31">
        <v>130.4</v>
      </c>
      <c r="E147" s="18">
        <v>132.30000000000001</v>
      </c>
      <c r="F147" s="18">
        <v>129.19999999999999</v>
      </c>
      <c r="G147" s="18">
        <v>132.30000000000001</v>
      </c>
      <c r="H147" s="18">
        <v>127.9</v>
      </c>
      <c r="I147" s="18">
        <v>126.1</v>
      </c>
      <c r="J147" s="18">
        <v>134.6</v>
      </c>
      <c r="K147" s="18">
        <v>122.8</v>
      </c>
      <c r="L147" s="19">
        <v>134.4</v>
      </c>
      <c r="N147" s="14"/>
      <c r="O147" s="17" t="s">
        <v>42</v>
      </c>
      <c r="P147" s="14">
        <v>127.6</v>
      </c>
      <c r="Q147" s="1">
        <v>127.7</v>
      </c>
      <c r="R147" s="1">
        <v>127.2</v>
      </c>
      <c r="S147" s="1">
        <v>129.1</v>
      </c>
      <c r="T147" s="1">
        <v>127.3</v>
      </c>
      <c r="U147" s="1">
        <v>124.2</v>
      </c>
      <c r="V147" s="1">
        <v>131.80000000000001</v>
      </c>
      <c r="W147" s="1">
        <v>123</v>
      </c>
      <c r="X147" s="16">
        <v>127.2</v>
      </c>
      <c r="Z147" s="14"/>
      <c r="AA147" s="17" t="s">
        <v>42</v>
      </c>
      <c r="AB147" s="14">
        <v>129</v>
      </c>
      <c r="AC147" s="1">
        <v>130.9</v>
      </c>
      <c r="AD147" s="1">
        <v>128.69999999999999</v>
      </c>
      <c r="AE147" s="1">
        <v>128.19999999999999</v>
      </c>
      <c r="AF147" s="1">
        <v>128.80000000000001</v>
      </c>
      <c r="AG147" s="1">
        <v>124.6</v>
      </c>
      <c r="AH147" s="1">
        <v>131.9</v>
      </c>
      <c r="AI147" s="1">
        <v>124.5</v>
      </c>
      <c r="AJ147" s="16">
        <v>133.19999999999999</v>
      </c>
      <c r="AL147" s="14"/>
      <c r="AM147" s="17" t="s">
        <v>42</v>
      </c>
      <c r="AN147" s="14">
        <v>129.69999999999999</v>
      </c>
      <c r="AO147" s="1">
        <v>132.69999999999999</v>
      </c>
      <c r="AP147" s="1">
        <v>128.5</v>
      </c>
      <c r="AQ147" s="1">
        <v>129.9</v>
      </c>
      <c r="AR147" s="1">
        <v>129.80000000000001</v>
      </c>
      <c r="AS147" s="1">
        <v>125.3</v>
      </c>
      <c r="AT147" s="1">
        <v>132.69999999999999</v>
      </c>
      <c r="AU147" s="1">
        <v>122.8</v>
      </c>
      <c r="AV147" s="16">
        <v>136.5</v>
      </c>
      <c r="AX147" s="14"/>
      <c r="AY147" s="17" t="s">
        <v>42</v>
      </c>
      <c r="AZ147" s="14">
        <v>131.30000000000001</v>
      </c>
      <c r="BA147" s="1">
        <v>133.5</v>
      </c>
      <c r="BB147" s="1">
        <v>129.1</v>
      </c>
      <c r="BC147" s="1">
        <v>136.1</v>
      </c>
      <c r="BD147" s="1">
        <v>126.6</v>
      </c>
      <c r="BE147" s="1">
        <v>127.1</v>
      </c>
      <c r="BF147" s="1">
        <v>135.1</v>
      </c>
      <c r="BG147" s="1">
        <v>121.2</v>
      </c>
      <c r="BH147" s="16">
        <v>132.69999999999999</v>
      </c>
      <c r="BJ147" s="14"/>
      <c r="BK147" s="17" t="s">
        <v>42</v>
      </c>
      <c r="BL147" s="14">
        <v>131.9</v>
      </c>
      <c r="BM147" s="1">
        <v>131.69999999999999</v>
      </c>
      <c r="BN147" s="1">
        <v>130.19999999999999</v>
      </c>
      <c r="BO147" s="1">
        <v>134.19999999999999</v>
      </c>
      <c r="BP147" s="1">
        <v>129.19999999999999</v>
      </c>
      <c r="BQ147" s="1">
        <v>0</v>
      </c>
      <c r="BR147" s="1">
        <v>136.1</v>
      </c>
      <c r="BS147" s="1">
        <v>119.4</v>
      </c>
      <c r="BT147" s="16">
        <v>135.69999999999999</v>
      </c>
      <c r="BV147" s="14"/>
      <c r="BW147" s="17" t="s">
        <v>42</v>
      </c>
      <c r="BX147" s="14">
        <v>130.1</v>
      </c>
      <c r="BY147" s="1">
        <v>129.5</v>
      </c>
      <c r="BZ147" s="1">
        <v>129.5</v>
      </c>
      <c r="CA147" s="1">
        <v>131.5</v>
      </c>
      <c r="CB147" s="1">
        <v>126.9</v>
      </c>
      <c r="CC147" s="1">
        <v>0</v>
      </c>
      <c r="CD147" s="1">
        <v>132.30000000000001</v>
      </c>
      <c r="CE147" s="1">
        <v>0</v>
      </c>
      <c r="CF147" s="16">
        <v>138.6</v>
      </c>
      <c r="CH147" s="14"/>
      <c r="CI147" s="17" t="s">
        <v>42</v>
      </c>
      <c r="CJ147" s="14">
        <v>130.30000000000001</v>
      </c>
      <c r="CK147" s="1">
        <v>0</v>
      </c>
      <c r="CL147" s="1">
        <v>128.9</v>
      </c>
      <c r="CM147" s="1">
        <v>128.30000000000001</v>
      </c>
      <c r="CN147" s="1">
        <v>127</v>
      </c>
      <c r="CO147" s="1">
        <v>0</v>
      </c>
      <c r="CP147" s="1">
        <v>138.9</v>
      </c>
      <c r="CQ147" s="1">
        <v>0</v>
      </c>
      <c r="CR147" s="16">
        <v>136.69999999999999</v>
      </c>
    </row>
    <row r="148" spans="2:96" x14ac:dyDescent="0.45">
      <c r="B148" s="14"/>
      <c r="C148" s="17" t="s">
        <v>63</v>
      </c>
      <c r="D148" s="31">
        <v>130.4</v>
      </c>
      <c r="E148" s="18">
        <v>132.30000000000001</v>
      </c>
      <c r="F148" s="18">
        <v>129.1</v>
      </c>
      <c r="G148" s="18">
        <v>132.19999999999999</v>
      </c>
      <c r="H148" s="18">
        <v>127.9</v>
      </c>
      <c r="I148" s="18">
        <v>126.1</v>
      </c>
      <c r="J148" s="18">
        <v>134.30000000000001</v>
      </c>
      <c r="K148" s="18">
        <v>122.7</v>
      </c>
      <c r="L148" s="19">
        <v>134.4</v>
      </c>
      <c r="N148" s="14"/>
      <c r="O148" s="17" t="s">
        <v>43</v>
      </c>
      <c r="P148" s="14">
        <v>127.6</v>
      </c>
      <c r="Q148" s="1">
        <v>127.7</v>
      </c>
      <c r="R148" s="1">
        <v>127.2</v>
      </c>
      <c r="S148" s="1">
        <v>129.19999999999999</v>
      </c>
      <c r="T148" s="1">
        <v>127.4</v>
      </c>
      <c r="U148" s="1">
        <v>124.2</v>
      </c>
      <c r="V148" s="1">
        <v>131.80000000000001</v>
      </c>
      <c r="W148" s="1">
        <v>123</v>
      </c>
      <c r="X148" s="16">
        <v>127.2</v>
      </c>
      <c r="Z148" s="14"/>
      <c r="AA148" s="17" t="s">
        <v>43</v>
      </c>
      <c r="AB148" s="14">
        <v>129</v>
      </c>
      <c r="AC148" s="1">
        <v>131</v>
      </c>
      <c r="AD148" s="1">
        <v>128.69999999999999</v>
      </c>
      <c r="AE148" s="1">
        <v>128.19999999999999</v>
      </c>
      <c r="AF148" s="1">
        <v>128.9</v>
      </c>
      <c r="AG148" s="1">
        <v>124.6</v>
      </c>
      <c r="AH148" s="1">
        <v>131.9</v>
      </c>
      <c r="AI148" s="1">
        <v>124.5</v>
      </c>
      <c r="AJ148" s="16">
        <v>133.19999999999999</v>
      </c>
      <c r="AL148" s="14"/>
      <c r="AM148" s="17" t="s">
        <v>43</v>
      </c>
      <c r="AN148" s="14">
        <v>129.80000000000001</v>
      </c>
      <c r="AO148" s="1">
        <v>132.69999999999999</v>
      </c>
      <c r="AP148" s="1">
        <v>128.5</v>
      </c>
      <c r="AQ148" s="1">
        <v>129.9</v>
      </c>
      <c r="AR148" s="1">
        <v>129.9</v>
      </c>
      <c r="AS148" s="1">
        <v>125.3</v>
      </c>
      <c r="AT148" s="1">
        <v>132.69999999999999</v>
      </c>
      <c r="AU148" s="1">
        <v>122.8</v>
      </c>
      <c r="AV148" s="16">
        <v>136.5</v>
      </c>
      <c r="AX148" s="14"/>
      <c r="AY148" s="17" t="s">
        <v>43</v>
      </c>
      <c r="AZ148" s="14">
        <v>131.30000000000001</v>
      </c>
      <c r="BA148" s="1">
        <v>133.6</v>
      </c>
      <c r="BB148" s="1">
        <v>129.1</v>
      </c>
      <c r="BC148" s="1">
        <v>136.19999999999999</v>
      </c>
      <c r="BD148" s="1">
        <v>126.6</v>
      </c>
      <c r="BE148" s="1">
        <v>127.1</v>
      </c>
      <c r="BF148" s="1">
        <v>135</v>
      </c>
      <c r="BG148" s="1">
        <v>121.2</v>
      </c>
      <c r="BH148" s="16">
        <v>132.69999999999999</v>
      </c>
      <c r="BJ148" s="14"/>
      <c r="BK148" s="17" t="s">
        <v>43</v>
      </c>
      <c r="BL148" s="14">
        <v>131.9</v>
      </c>
      <c r="BM148" s="1">
        <v>131.69999999999999</v>
      </c>
      <c r="BN148" s="1">
        <v>130.19999999999999</v>
      </c>
      <c r="BO148" s="1">
        <v>134.19999999999999</v>
      </c>
      <c r="BP148" s="1">
        <v>129.30000000000001</v>
      </c>
      <c r="BQ148" s="1">
        <v>0</v>
      </c>
      <c r="BR148" s="1">
        <v>136</v>
      </c>
      <c r="BS148" s="1">
        <v>119.4</v>
      </c>
      <c r="BT148" s="16">
        <v>135.69999999999999</v>
      </c>
      <c r="BV148" s="14"/>
      <c r="BW148" s="17" t="s">
        <v>43</v>
      </c>
      <c r="BX148" s="14">
        <v>130.1</v>
      </c>
      <c r="BY148" s="1">
        <v>129.5</v>
      </c>
      <c r="BZ148" s="1">
        <v>129.5</v>
      </c>
      <c r="CA148" s="1">
        <v>131.5</v>
      </c>
      <c r="CB148" s="1">
        <v>127</v>
      </c>
      <c r="CC148" s="1">
        <v>0</v>
      </c>
      <c r="CD148" s="1">
        <v>132.19999999999999</v>
      </c>
      <c r="CE148" s="1">
        <v>0</v>
      </c>
      <c r="CF148" s="16">
        <v>138.6</v>
      </c>
      <c r="CH148" s="14"/>
      <c r="CI148" s="17" t="s">
        <v>43</v>
      </c>
      <c r="CJ148" s="14">
        <v>130.4</v>
      </c>
      <c r="CK148" s="1">
        <v>0</v>
      </c>
      <c r="CL148" s="1">
        <v>128.9</v>
      </c>
      <c r="CM148" s="1">
        <v>128.4</v>
      </c>
      <c r="CN148" s="1">
        <v>127.1</v>
      </c>
      <c r="CO148" s="1">
        <v>0</v>
      </c>
      <c r="CP148" s="1">
        <v>138.80000000000001</v>
      </c>
      <c r="CQ148" s="1">
        <v>0</v>
      </c>
      <c r="CR148" s="16">
        <v>136.80000000000001</v>
      </c>
    </row>
    <row r="149" spans="2:96" x14ac:dyDescent="0.45">
      <c r="B149" s="14"/>
      <c r="C149" s="17" t="s">
        <v>44</v>
      </c>
      <c r="D149" s="31">
        <v>130.9</v>
      </c>
      <c r="E149" s="18">
        <v>132.9</v>
      </c>
      <c r="F149" s="18">
        <v>129.69999999999999</v>
      </c>
      <c r="G149" s="18">
        <v>132.9</v>
      </c>
      <c r="H149" s="18">
        <v>128.4</v>
      </c>
      <c r="I149" s="18">
        <v>126.3</v>
      </c>
      <c r="J149" s="18">
        <v>135.19999999999999</v>
      </c>
      <c r="K149" s="18">
        <v>123.5</v>
      </c>
      <c r="L149" s="19">
        <v>134.69999999999999</v>
      </c>
      <c r="N149" s="14"/>
      <c r="O149" s="17" t="s">
        <v>44</v>
      </c>
      <c r="P149" s="14">
        <v>128.1</v>
      </c>
      <c r="Q149" s="1">
        <v>128.30000000000001</v>
      </c>
      <c r="R149" s="1">
        <v>127.8</v>
      </c>
      <c r="S149" s="1">
        <v>129.80000000000001</v>
      </c>
      <c r="T149" s="1">
        <v>128.19999999999999</v>
      </c>
      <c r="U149" s="1">
        <v>124.4</v>
      </c>
      <c r="V149" s="1">
        <v>132.6</v>
      </c>
      <c r="W149" s="1">
        <v>123.4</v>
      </c>
      <c r="X149" s="16">
        <v>127.7</v>
      </c>
      <c r="Z149" s="14"/>
      <c r="AA149" s="17" t="s">
        <v>44</v>
      </c>
      <c r="AB149" s="14">
        <v>129.5</v>
      </c>
      <c r="AC149" s="1">
        <v>131.6</v>
      </c>
      <c r="AD149" s="1">
        <v>129.30000000000001</v>
      </c>
      <c r="AE149" s="1">
        <v>129</v>
      </c>
      <c r="AF149" s="1">
        <v>129.6</v>
      </c>
      <c r="AG149" s="1">
        <v>124.8</v>
      </c>
      <c r="AH149" s="1">
        <v>132.5</v>
      </c>
      <c r="AI149" s="1">
        <v>124.9</v>
      </c>
      <c r="AJ149" s="16">
        <v>133.6</v>
      </c>
      <c r="AL149" s="14"/>
      <c r="AM149" s="17" t="s">
        <v>44</v>
      </c>
      <c r="AN149" s="14">
        <v>130.19999999999999</v>
      </c>
      <c r="AO149" s="1">
        <v>133.30000000000001</v>
      </c>
      <c r="AP149" s="1">
        <v>129</v>
      </c>
      <c r="AQ149" s="1">
        <v>130.5</v>
      </c>
      <c r="AR149" s="1">
        <v>130.4</v>
      </c>
      <c r="AS149" s="1">
        <v>125.6</v>
      </c>
      <c r="AT149" s="1">
        <v>133.5</v>
      </c>
      <c r="AU149" s="1">
        <v>123.6</v>
      </c>
      <c r="AV149" s="16">
        <v>136.80000000000001</v>
      </c>
      <c r="AX149" s="14"/>
      <c r="AY149" s="17" t="s">
        <v>44</v>
      </c>
      <c r="AZ149" s="14">
        <v>131.80000000000001</v>
      </c>
      <c r="BA149" s="1">
        <v>134.1</v>
      </c>
      <c r="BB149" s="1">
        <v>129.69999999999999</v>
      </c>
      <c r="BC149" s="1">
        <v>136.69999999999999</v>
      </c>
      <c r="BD149" s="1">
        <v>127</v>
      </c>
      <c r="BE149" s="1">
        <v>127.5</v>
      </c>
      <c r="BF149" s="1">
        <v>135.69999999999999</v>
      </c>
      <c r="BG149" s="1">
        <v>122.1</v>
      </c>
      <c r="BH149" s="16">
        <v>133.1</v>
      </c>
      <c r="BJ149" s="14"/>
      <c r="BK149" s="17" t="s">
        <v>44</v>
      </c>
      <c r="BL149" s="14">
        <v>132.30000000000001</v>
      </c>
      <c r="BM149" s="1">
        <v>132</v>
      </c>
      <c r="BN149" s="1">
        <v>130.80000000000001</v>
      </c>
      <c r="BO149" s="1">
        <v>135</v>
      </c>
      <c r="BP149" s="1">
        <v>129.69999999999999</v>
      </c>
      <c r="BQ149" s="1">
        <v>0</v>
      </c>
      <c r="BR149" s="1">
        <v>136.6</v>
      </c>
      <c r="BS149" s="1">
        <v>120.7</v>
      </c>
      <c r="BT149" s="16">
        <v>136</v>
      </c>
      <c r="BV149" s="14"/>
      <c r="BW149" s="17" t="s">
        <v>44</v>
      </c>
      <c r="BX149" s="14">
        <v>130.5</v>
      </c>
      <c r="BY149" s="1">
        <v>130.1</v>
      </c>
      <c r="BZ149" s="1">
        <v>130.19999999999999</v>
      </c>
      <c r="CA149" s="1">
        <v>132</v>
      </c>
      <c r="CB149" s="1">
        <v>127.2</v>
      </c>
      <c r="CC149" s="1">
        <v>0</v>
      </c>
      <c r="CD149" s="1">
        <v>133.1</v>
      </c>
      <c r="CE149" s="1">
        <v>0</v>
      </c>
      <c r="CF149" s="16">
        <v>138.6</v>
      </c>
      <c r="CH149" s="14"/>
      <c r="CI149" s="17" t="s">
        <v>44</v>
      </c>
      <c r="CJ149" s="14">
        <v>130.5</v>
      </c>
      <c r="CK149" s="1">
        <v>0</v>
      </c>
      <c r="CL149" s="1">
        <v>129.1</v>
      </c>
      <c r="CM149" s="1">
        <v>128.80000000000001</v>
      </c>
      <c r="CN149" s="1">
        <v>127.3</v>
      </c>
      <c r="CO149" s="1">
        <v>0</v>
      </c>
      <c r="CP149" s="1">
        <v>139.30000000000001</v>
      </c>
      <c r="CQ149" s="1">
        <v>0</v>
      </c>
      <c r="CR149" s="16">
        <v>136.69999999999999</v>
      </c>
    </row>
    <row r="150" spans="2:96" x14ac:dyDescent="0.45">
      <c r="B150" s="14"/>
      <c r="C150" s="17" t="s">
        <v>45</v>
      </c>
      <c r="D150" s="31">
        <v>131.5</v>
      </c>
      <c r="E150" s="18">
        <v>133.30000000000001</v>
      </c>
      <c r="F150" s="18">
        <v>130.19999999999999</v>
      </c>
      <c r="G150" s="18">
        <v>133.6</v>
      </c>
      <c r="H150" s="18">
        <v>129</v>
      </c>
      <c r="I150" s="18">
        <v>129.4</v>
      </c>
      <c r="J150" s="18">
        <v>134.80000000000001</v>
      </c>
      <c r="K150" s="18">
        <v>123.7</v>
      </c>
      <c r="L150" s="19">
        <v>135.69999999999999</v>
      </c>
      <c r="N150" s="14"/>
      <c r="O150" s="17" t="s">
        <v>45</v>
      </c>
      <c r="P150" s="14">
        <v>128.6</v>
      </c>
      <c r="Q150" s="1">
        <v>128.4</v>
      </c>
      <c r="R150" s="1">
        <v>128.19999999999999</v>
      </c>
      <c r="S150" s="1">
        <v>130.19999999999999</v>
      </c>
      <c r="T150" s="1">
        <v>128.5</v>
      </c>
      <c r="U150" s="1">
        <v>127</v>
      </c>
      <c r="V150" s="1">
        <v>132</v>
      </c>
      <c r="W150" s="1">
        <v>124</v>
      </c>
      <c r="X150" s="16">
        <v>127.9</v>
      </c>
      <c r="Z150" s="14"/>
      <c r="AA150" s="17" t="s">
        <v>45</v>
      </c>
      <c r="AB150" s="14">
        <v>130</v>
      </c>
      <c r="AC150" s="1">
        <v>131.9</v>
      </c>
      <c r="AD150" s="1">
        <v>129.80000000000001</v>
      </c>
      <c r="AE150" s="1">
        <v>129.19999999999999</v>
      </c>
      <c r="AF150" s="1">
        <v>130.19999999999999</v>
      </c>
      <c r="AG150" s="1">
        <v>127.5</v>
      </c>
      <c r="AH150" s="1">
        <v>132.1</v>
      </c>
      <c r="AI150" s="1">
        <v>125.5</v>
      </c>
      <c r="AJ150" s="16">
        <v>134.5</v>
      </c>
      <c r="AL150" s="14"/>
      <c r="AM150" s="17" t="s">
        <v>45</v>
      </c>
      <c r="AN150" s="14">
        <v>130.80000000000001</v>
      </c>
      <c r="AO150" s="1">
        <v>133.69999999999999</v>
      </c>
      <c r="AP150" s="1">
        <v>129.5</v>
      </c>
      <c r="AQ150" s="1">
        <v>131</v>
      </c>
      <c r="AR150" s="1">
        <v>131.19999999999999</v>
      </c>
      <c r="AS150" s="1">
        <v>128.30000000000001</v>
      </c>
      <c r="AT150" s="1">
        <v>132.9</v>
      </c>
      <c r="AU150" s="1">
        <v>123.8</v>
      </c>
      <c r="AV150" s="16">
        <v>137.9</v>
      </c>
      <c r="AX150" s="14"/>
      <c r="AY150" s="17" t="s">
        <v>45</v>
      </c>
      <c r="AZ150" s="14">
        <v>132.4</v>
      </c>
      <c r="BA150" s="1">
        <v>134.6</v>
      </c>
      <c r="BB150" s="1">
        <v>130.1</v>
      </c>
      <c r="BC150" s="1">
        <v>137.69999999999999</v>
      </c>
      <c r="BD150" s="1">
        <v>127.6</v>
      </c>
      <c r="BE150" s="1">
        <v>130.80000000000001</v>
      </c>
      <c r="BF150" s="1">
        <v>135.30000000000001</v>
      </c>
      <c r="BG150" s="1">
        <v>121.8</v>
      </c>
      <c r="BH150" s="16">
        <v>133.80000000000001</v>
      </c>
      <c r="BJ150" s="14"/>
      <c r="BK150" s="17" t="s">
        <v>45</v>
      </c>
      <c r="BL150" s="14">
        <v>133.1</v>
      </c>
      <c r="BM150" s="1">
        <v>132.5</v>
      </c>
      <c r="BN150" s="1">
        <v>131.30000000000001</v>
      </c>
      <c r="BO150" s="1">
        <v>135.6</v>
      </c>
      <c r="BP150" s="1">
        <v>130.30000000000001</v>
      </c>
      <c r="BQ150" s="1">
        <v>0</v>
      </c>
      <c r="BR150" s="1">
        <v>136.30000000000001</v>
      </c>
      <c r="BS150" s="1">
        <v>119.8</v>
      </c>
      <c r="BT150" s="16">
        <v>137</v>
      </c>
      <c r="BV150" s="14"/>
      <c r="BW150" s="17" t="s">
        <v>45</v>
      </c>
      <c r="BX150" s="14">
        <v>131.1</v>
      </c>
      <c r="BY150" s="1">
        <v>130.1</v>
      </c>
      <c r="BZ150" s="1">
        <v>130.5</v>
      </c>
      <c r="CA150" s="1">
        <v>132.6</v>
      </c>
      <c r="CB150" s="1">
        <v>128</v>
      </c>
      <c r="CC150" s="1">
        <v>0</v>
      </c>
      <c r="CD150" s="1">
        <v>132.5</v>
      </c>
      <c r="CE150" s="1">
        <v>0</v>
      </c>
      <c r="CF150" s="16">
        <v>140</v>
      </c>
      <c r="CH150" s="14"/>
      <c r="CI150" s="17" t="s">
        <v>45</v>
      </c>
      <c r="CJ150" s="14">
        <v>131.30000000000001</v>
      </c>
      <c r="CK150" s="1">
        <v>0</v>
      </c>
      <c r="CL150" s="1">
        <v>129.69999999999999</v>
      </c>
      <c r="CM150" s="1">
        <v>129.30000000000001</v>
      </c>
      <c r="CN150" s="1">
        <v>128</v>
      </c>
      <c r="CO150" s="1">
        <v>0</v>
      </c>
      <c r="CP150" s="1">
        <v>139.1</v>
      </c>
      <c r="CQ150" s="1">
        <v>0</v>
      </c>
      <c r="CR150" s="16">
        <v>138.19999999999999</v>
      </c>
    </row>
    <row r="151" spans="2:96" x14ac:dyDescent="0.45">
      <c r="B151" s="14"/>
      <c r="C151" s="17" t="s">
        <v>46</v>
      </c>
      <c r="D151" s="31">
        <v>131.5</v>
      </c>
      <c r="E151" s="18">
        <v>133.19999999999999</v>
      </c>
      <c r="F151" s="18">
        <v>130.1</v>
      </c>
      <c r="G151" s="18">
        <v>133.5</v>
      </c>
      <c r="H151" s="18">
        <v>128.9</v>
      </c>
      <c r="I151" s="18">
        <v>129.4</v>
      </c>
      <c r="J151" s="18">
        <v>134.6</v>
      </c>
      <c r="K151" s="18">
        <v>123.5</v>
      </c>
      <c r="L151" s="19">
        <v>135.6</v>
      </c>
      <c r="N151" s="14"/>
      <c r="O151" s="17" t="s">
        <v>46</v>
      </c>
      <c r="P151" s="14">
        <v>128.6</v>
      </c>
      <c r="Q151" s="1">
        <v>128.30000000000001</v>
      </c>
      <c r="R151" s="1">
        <v>128.1</v>
      </c>
      <c r="S151" s="1">
        <v>130.19999999999999</v>
      </c>
      <c r="T151" s="1">
        <v>128.4</v>
      </c>
      <c r="U151" s="1">
        <v>127</v>
      </c>
      <c r="V151" s="1">
        <v>131.9</v>
      </c>
      <c r="W151" s="1">
        <v>124</v>
      </c>
      <c r="X151" s="16">
        <v>127.8</v>
      </c>
      <c r="Z151" s="14"/>
      <c r="AA151" s="17" t="s">
        <v>46</v>
      </c>
      <c r="AB151" s="14">
        <v>130</v>
      </c>
      <c r="AC151" s="1">
        <v>131.80000000000001</v>
      </c>
      <c r="AD151" s="1">
        <v>129.69999999999999</v>
      </c>
      <c r="AE151" s="1">
        <v>129.1</v>
      </c>
      <c r="AF151" s="1">
        <v>130.1</v>
      </c>
      <c r="AG151" s="1">
        <v>127.5</v>
      </c>
      <c r="AH151" s="1">
        <v>132</v>
      </c>
      <c r="AI151" s="1">
        <v>125.5</v>
      </c>
      <c r="AJ151" s="16">
        <v>134.4</v>
      </c>
      <c r="AL151" s="14"/>
      <c r="AM151" s="17" t="s">
        <v>46</v>
      </c>
      <c r="AN151" s="14">
        <v>130.80000000000001</v>
      </c>
      <c r="AO151" s="1">
        <v>133.6</v>
      </c>
      <c r="AP151" s="1">
        <v>129.4</v>
      </c>
      <c r="AQ151" s="1">
        <v>131</v>
      </c>
      <c r="AR151" s="1">
        <v>131.1</v>
      </c>
      <c r="AS151" s="1">
        <v>128.30000000000001</v>
      </c>
      <c r="AT151" s="1">
        <v>132.80000000000001</v>
      </c>
      <c r="AU151" s="1">
        <v>123.6</v>
      </c>
      <c r="AV151" s="16">
        <v>137.80000000000001</v>
      </c>
      <c r="AX151" s="14"/>
      <c r="AY151" s="17" t="s">
        <v>46</v>
      </c>
      <c r="AZ151" s="14">
        <v>132.4</v>
      </c>
      <c r="BA151" s="1">
        <v>134.5</v>
      </c>
      <c r="BB151" s="1">
        <v>130</v>
      </c>
      <c r="BC151" s="1">
        <v>137.69999999999999</v>
      </c>
      <c r="BD151" s="1">
        <v>127.5</v>
      </c>
      <c r="BE151" s="1">
        <v>130.69999999999999</v>
      </c>
      <c r="BF151" s="1">
        <v>135.19999999999999</v>
      </c>
      <c r="BG151" s="1">
        <v>121.6</v>
      </c>
      <c r="BH151" s="16">
        <v>133.6</v>
      </c>
      <c r="BJ151" s="14"/>
      <c r="BK151" s="17" t="s">
        <v>46</v>
      </c>
      <c r="BL151" s="14">
        <v>133</v>
      </c>
      <c r="BM151" s="1">
        <v>132.4</v>
      </c>
      <c r="BN151" s="1">
        <v>131.19999999999999</v>
      </c>
      <c r="BO151" s="1">
        <v>135.5</v>
      </c>
      <c r="BP151" s="1">
        <v>130.30000000000001</v>
      </c>
      <c r="BQ151" s="1">
        <v>0</v>
      </c>
      <c r="BR151" s="1">
        <v>136.19999999999999</v>
      </c>
      <c r="BS151" s="1">
        <v>119.4</v>
      </c>
      <c r="BT151" s="16">
        <v>136.9</v>
      </c>
      <c r="BV151" s="14"/>
      <c r="BW151" s="17" t="s">
        <v>46</v>
      </c>
      <c r="BX151" s="14">
        <v>131</v>
      </c>
      <c r="BY151" s="1">
        <v>130</v>
      </c>
      <c r="BZ151" s="1">
        <v>130.30000000000001</v>
      </c>
      <c r="CA151" s="1">
        <v>132.6</v>
      </c>
      <c r="CB151" s="1">
        <v>127.8</v>
      </c>
      <c r="CC151" s="1">
        <v>0</v>
      </c>
      <c r="CD151" s="1">
        <v>132.19999999999999</v>
      </c>
      <c r="CE151" s="1">
        <v>0</v>
      </c>
      <c r="CF151" s="16">
        <v>139.9</v>
      </c>
      <c r="CH151" s="14"/>
      <c r="CI151" s="17" t="s">
        <v>46</v>
      </c>
      <c r="CJ151" s="14">
        <v>131.30000000000001</v>
      </c>
      <c r="CK151" s="1">
        <v>0</v>
      </c>
      <c r="CL151" s="1">
        <v>129.6</v>
      </c>
      <c r="CM151" s="1">
        <v>129.30000000000001</v>
      </c>
      <c r="CN151" s="1">
        <v>127.9</v>
      </c>
      <c r="CO151" s="1">
        <v>0</v>
      </c>
      <c r="CP151" s="1">
        <v>138.9</v>
      </c>
      <c r="CQ151" s="1">
        <v>0</v>
      </c>
      <c r="CR151" s="16">
        <v>138.1</v>
      </c>
    </row>
    <row r="152" spans="2:96" x14ac:dyDescent="0.45">
      <c r="B152" s="14"/>
      <c r="C152" s="17" t="s">
        <v>47</v>
      </c>
      <c r="D152" s="31">
        <v>132.80000000000001</v>
      </c>
      <c r="E152" s="18">
        <v>134.4</v>
      </c>
      <c r="F152" s="18">
        <v>131.30000000000001</v>
      </c>
      <c r="G152" s="18">
        <v>134.80000000000001</v>
      </c>
      <c r="H152" s="18">
        <v>130.30000000000001</v>
      </c>
      <c r="I152" s="18">
        <v>130.19999999999999</v>
      </c>
      <c r="J152" s="18">
        <v>135.69999999999999</v>
      </c>
      <c r="K152" s="18">
        <v>124.7</v>
      </c>
      <c r="L152" s="19">
        <v>136.9</v>
      </c>
      <c r="N152" s="14"/>
      <c r="O152" s="17" t="s">
        <v>47</v>
      </c>
      <c r="P152" s="31">
        <v>129.9</v>
      </c>
      <c r="Q152" s="18">
        <v>129.69999999999999</v>
      </c>
      <c r="R152" s="18">
        <v>129.30000000000001</v>
      </c>
      <c r="S152" s="18">
        <v>131.5</v>
      </c>
      <c r="T152" s="18">
        <v>129.80000000000001</v>
      </c>
      <c r="U152" s="18">
        <v>127.9</v>
      </c>
      <c r="V152" s="18">
        <v>133.1</v>
      </c>
      <c r="W152" s="18">
        <v>124.9</v>
      </c>
      <c r="X152" s="19">
        <v>129.1</v>
      </c>
      <c r="Z152" s="14"/>
      <c r="AA152" s="17" t="s">
        <v>47</v>
      </c>
      <c r="AB152" s="31">
        <v>131.30000000000001</v>
      </c>
      <c r="AC152" s="18">
        <v>133</v>
      </c>
      <c r="AD152" s="18">
        <v>130.80000000000001</v>
      </c>
      <c r="AE152" s="18">
        <v>130.5</v>
      </c>
      <c r="AF152" s="18">
        <v>131.4</v>
      </c>
      <c r="AG152" s="18">
        <v>128.4</v>
      </c>
      <c r="AH152" s="18">
        <v>133.19999999999999</v>
      </c>
      <c r="AI152" s="18">
        <v>126.4</v>
      </c>
      <c r="AJ152" s="19">
        <v>135.69999999999999</v>
      </c>
      <c r="AL152" s="14"/>
      <c r="AM152" s="17" t="s">
        <v>47</v>
      </c>
      <c r="AN152" s="31">
        <v>132.1</v>
      </c>
      <c r="AO152" s="18">
        <v>134.9</v>
      </c>
      <c r="AP152" s="18">
        <v>130.6</v>
      </c>
      <c r="AQ152" s="18">
        <v>132.19999999999999</v>
      </c>
      <c r="AR152" s="18">
        <v>132.5</v>
      </c>
      <c r="AS152" s="18">
        <v>129.1</v>
      </c>
      <c r="AT152" s="18">
        <v>134</v>
      </c>
      <c r="AU152" s="18">
        <v>124.8</v>
      </c>
      <c r="AV152" s="19">
        <v>139.1</v>
      </c>
      <c r="AX152" s="14"/>
      <c r="AY152" s="17" t="s">
        <v>47</v>
      </c>
      <c r="AZ152" s="31">
        <v>133.69999999999999</v>
      </c>
      <c r="BA152" s="18">
        <v>135.69999999999999</v>
      </c>
      <c r="BB152" s="18">
        <v>131.19999999999999</v>
      </c>
      <c r="BC152" s="18">
        <v>138.9</v>
      </c>
      <c r="BD152" s="18">
        <v>128.9</v>
      </c>
      <c r="BE152" s="18">
        <v>131.6</v>
      </c>
      <c r="BF152" s="18">
        <v>136.19999999999999</v>
      </c>
      <c r="BG152" s="18">
        <v>123.1</v>
      </c>
      <c r="BH152" s="19">
        <v>135.1</v>
      </c>
      <c r="BJ152" s="14"/>
      <c r="BK152" s="17" t="s">
        <v>47</v>
      </c>
      <c r="BL152" s="31">
        <v>134.30000000000001</v>
      </c>
      <c r="BM152" s="18">
        <v>133.69999999999999</v>
      </c>
      <c r="BN152" s="18">
        <v>132.30000000000001</v>
      </c>
      <c r="BO152" s="18">
        <v>136.80000000000001</v>
      </c>
      <c r="BP152" s="18">
        <v>131.4</v>
      </c>
      <c r="BQ152" s="18">
        <v>0</v>
      </c>
      <c r="BR152" s="18">
        <v>137.19999999999999</v>
      </c>
      <c r="BS152" s="18">
        <v>121.3</v>
      </c>
      <c r="BT152" s="19">
        <v>138.30000000000001</v>
      </c>
      <c r="BV152" s="14"/>
      <c r="BW152" s="17" t="s">
        <v>47</v>
      </c>
      <c r="BX152" s="31">
        <v>132.4</v>
      </c>
      <c r="BY152" s="18">
        <v>131.19999999999999</v>
      </c>
      <c r="BZ152" s="18">
        <v>131.6</v>
      </c>
      <c r="CA152" s="18">
        <v>133.80000000000001</v>
      </c>
      <c r="CB152" s="18">
        <v>129.4</v>
      </c>
      <c r="CC152" s="18">
        <v>0</v>
      </c>
      <c r="CD152" s="18">
        <v>133.5</v>
      </c>
      <c r="CE152" s="18">
        <v>0</v>
      </c>
      <c r="CF152" s="19">
        <v>141.30000000000001</v>
      </c>
      <c r="CH152" s="14"/>
      <c r="CI152" s="17" t="s">
        <v>47</v>
      </c>
      <c r="CJ152" s="31">
        <v>132.6</v>
      </c>
      <c r="CK152" s="18">
        <v>0</v>
      </c>
      <c r="CL152" s="18">
        <v>130.80000000000001</v>
      </c>
      <c r="CM152" s="18">
        <v>130.5</v>
      </c>
      <c r="CN152" s="18">
        <v>129.4</v>
      </c>
      <c r="CO152" s="18">
        <v>0</v>
      </c>
      <c r="CP152" s="18">
        <v>139.9</v>
      </c>
      <c r="CQ152" s="18">
        <v>0</v>
      </c>
      <c r="CR152" s="19">
        <v>139.4</v>
      </c>
    </row>
    <row r="153" spans="2:96" x14ac:dyDescent="0.45">
      <c r="B153" s="23"/>
      <c r="C153" s="24" t="s">
        <v>48</v>
      </c>
      <c r="D153" s="240">
        <v>133.19999999999999</v>
      </c>
      <c r="E153" s="241">
        <v>134.69999999999999</v>
      </c>
      <c r="F153" s="241">
        <v>131.6</v>
      </c>
      <c r="G153" s="241">
        <v>135.1</v>
      </c>
      <c r="H153" s="241">
        <v>130.5</v>
      </c>
      <c r="I153" s="241">
        <v>130.5</v>
      </c>
      <c r="J153" s="241">
        <v>136.1</v>
      </c>
      <c r="K153" s="241">
        <v>125</v>
      </c>
      <c r="L153" s="242">
        <v>137.30000000000001</v>
      </c>
      <c r="N153" s="23"/>
      <c r="O153" s="24" t="s">
        <v>48</v>
      </c>
      <c r="P153" s="240">
        <v>130.19999999999999</v>
      </c>
      <c r="Q153" s="241">
        <v>130</v>
      </c>
      <c r="R153" s="241">
        <v>129.6</v>
      </c>
      <c r="S153" s="241">
        <v>131.9</v>
      </c>
      <c r="T153" s="241">
        <v>130.1</v>
      </c>
      <c r="U153" s="241">
        <v>128.19999999999999</v>
      </c>
      <c r="V153" s="241">
        <v>133.5</v>
      </c>
      <c r="W153" s="241">
        <v>125.1</v>
      </c>
      <c r="X153" s="242">
        <v>129.6</v>
      </c>
      <c r="Z153" s="23"/>
      <c r="AA153" s="24" t="s">
        <v>48</v>
      </c>
      <c r="AB153" s="240">
        <v>131.69999999999999</v>
      </c>
      <c r="AC153" s="241">
        <v>133.30000000000001</v>
      </c>
      <c r="AD153" s="241">
        <v>131.1</v>
      </c>
      <c r="AE153" s="241">
        <v>131</v>
      </c>
      <c r="AF153" s="241">
        <v>131.6</v>
      </c>
      <c r="AG153" s="241">
        <v>128.69999999999999</v>
      </c>
      <c r="AH153" s="241">
        <v>133.6</v>
      </c>
      <c r="AI153" s="241">
        <v>126.6</v>
      </c>
      <c r="AJ153" s="242">
        <v>136.1</v>
      </c>
      <c r="AL153" s="23"/>
      <c r="AM153" s="24" t="s">
        <v>48</v>
      </c>
      <c r="AN153" s="240">
        <v>132.5</v>
      </c>
      <c r="AO153" s="241">
        <v>135.19999999999999</v>
      </c>
      <c r="AP153" s="241">
        <v>130.9</v>
      </c>
      <c r="AQ153" s="241">
        <v>132.6</v>
      </c>
      <c r="AR153" s="241">
        <v>132.69999999999999</v>
      </c>
      <c r="AS153" s="241">
        <v>129.4</v>
      </c>
      <c r="AT153" s="241">
        <v>134.4</v>
      </c>
      <c r="AU153" s="241">
        <v>125.1</v>
      </c>
      <c r="AV153" s="242">
        <v>139.5</v>
      </c>
      <c r="AX153" s="23"/>
      <c r="AY153" s="24" t="s">
        <v>48</v>
      </c>
      <c r="AZ153" s="240">
        <v>134.1</v>
      </c>
      <c r="BA153" s="241">
        <v>136</v>
      </c>
      <c r="BB153" s="241">
        <v>131.5</v>
      </c>
      <c r="BC153" s="241">
        <v>139.19999999999999</v>
      </c>
      <c r="BD153" s="241">
        <v>129.19999999999999</v>
      </c>
      <c r="BE153" s="241">
        <v>131.80000000000001</v>
      </c>
      <c r="BF153" s="241">
        <v>136.69999999999999</v>
      </c>
      <c r="BG153" s="241">
        <v>123.5</v>
      </c>
      <c r="BH153" s="242">
        <v>135.5</v>
      </c>
      <c r="BJ153" s="23"/>
      <c r="BK153" s="24" t="s">
        <v>48</v>
      </c>
      <c r="BL153" s="240">
        <v>134.69999999999999</v>
      </c>
      <c r="BM153" s="241">
        <v>134</v>
      </c>
      <c r="BN153" s="241">
        <v>132.6</v>
      </c>
      <c r="BO153" s="241">
        <v>137.19999999999999</v>
      </c>
      <c r="BP153" s="241">
        <v>131.69999999999999</v>
      </c>
      <c r="BQ153" s="241">
        <v>0</v>
      </c>
      <c r="BR153" s="241">
        <v>137.6</v>
      </c>
      <c r="BS153" s="241">
        <v>121.9</v>
      </c>
      <c r="BT153" s="242">
        <v>138.6</v>
      </c>
      <c r="BV153" s="23"/>
      <c r="BW153" s="24" t="s">
        <v>48</v>
      </c>
      <c r="BX153" s="240">
        <v>132.80000000000001</v>
      </c>
      <c r="BY153" s="241">
        <v>131.69999999999999</v>
      </c>
      <c r="BZ153" s="241">
        <v>132</v>
      </c>
      <c r="CA153" s="241">
        <v>134.19999999999999</v>
      </c>
      <c r="CB153" s="241">
        <v>129.6</v>
      </c>
      <c r="CC153" s="241">
        <v>0</v>
      </c>
      <c r="CD153" s="241">
        <v>134</v>
      </c>
      <c r="CE153" s="241">
        <v>0</v>
      </c>
      <c r="CF153" s="242">
        <v>141.69999999999999</v>
      </c>
      <c r="CH153" s="23"/>
      <c r="CI153" s="24" t="s">
        <v>48</v>
      </c>
      <c r="CJ153" s="240">
        <v>133</v>
      </c>
      <c r="CK153" s="241">
        <v>0</v>
      </c>
      <c r="CL153" s="241">
        <v>131.1</v>
      </c>
      <c r="CM153" s="241">
        <v>130.80000000000001</v>
      </c>
      <c r="CN153" s="241">
        <v>129.69999999999999</v>
      </c>
      <c r="CO153" s="241">
        <v>0</v>
      </c>
      <c r="CP153" s="241">
        <v>140.30000000000001</v>
      </c>
      <c r="CQ153" s="241">
        <v>0</v>
      </c>
      <c r="CR153" s="242">
        <v>139.6</v>
      </c>
    </row>
    <row r="154" spans="2:96" x14ac:dyDescent="0.45">
      <c r="B154" s="27" t="s">
        <v>443</v>
      </c>
      <c r="C154" s="28" t="s">
        <v>37</v>
      </c>
      <c r="D154" s="249">
        <v>132</v>
      </c>
      <c r="E154" s="28">
        <v>133.30000000000001</v>
      </c>
      <c r="F154" s="28">
        <v>130.1</v>
      </c>
      <c r="G154" s="28">
        <v>134.19999999999999</v>
      </c>
      <c r="H154" s="28">
        <v>129.1</v>
      </c>
      <c r="I154" s="28">
        <v>129.5</v>
      </c>
      <c r="J154" s="28">
        <v>134.69999999999999</v>
      </c>
      <c r="K154" s="28">
        <v>123.3</v>
      </c>
      <c r="L154" s="226">
        <v>136</v>
      </c>
      <c r="N154" s="27" t="s">
        <v>443</v>
      </c>
      <c r="O154" s="28" t="s">
        <v>37</v>
      </c>
      <c r="P154" s="14">
        <v>128.80000000000001</v>
      </c>
      <c r="Q154" s="1">
        <v>128.4</v>
      </c>
      <c r="R154" s="1">
        <v>128</v>
      </c>
      <c r="S154" s="1">
        <v>130.69999999999999</v>
      </c>
      <c r="T154" s="1">
        <v>128.30000000000001</v>
      </c>
      <c r="U154" s="1">
        <v>127.2</v>
      </c>
      <c r="V154" s="1">
        <v>131.9</v>
      </c>
      <c r="W154" s="1">
        <v>123.7</v>
      </c>
      <c r="X154" s="16">
        <v>128</v>
      </c>
      <c r="Z154" s="27" t="s">
        <v>443</v>
      </c>
      <c r="AA154" s="28" t="s">
        <v>37</v>
      </c>
      <c r="AB154" s="14">
        <v>130.4</v>
      </c>
      <c r="AC154" s="1">
        <v>131.80000000000001</v>
      </c>
      <c r="AD154" s="1">
        <v>129.6</v>
      </c>
      <c r="AE154" s="1">
        <v>129.6</v>
      </c>
      <c r="AF154" s="1">
        <v>130.1</v>
      </c>
      <c r="AG154" s="1">
        <v>127.7</v>
      </c>
      <c r="AH154" s="1">
        <v>132.1</v>
      </c>
      <c r="AI154" s="1">
        <v>125.2</v>
      </c>
      <c r="AJ154" s="16">
        <v>134.6</v>
      </c>
      <c r="AL154" s="27" t="s">
        <v>443</v>
      </c>
      <c r="AM154" s="28" t="s">
        <v>37</v>
      </c>
      <c r="AN154" s="14">
        <v>131.19999999999999</v>
      </c>
      <c r="AO154" s="1">
        <v>133.69999999999999</v>
      </c>
      <c r="AP154" s="1">
        <v>129.4</v>
      </c>
      <c r="AQ154" s="1">
        <v>131.6</v>
      </c>
      <c r="AR154" s="1">
        <v>131.30000000000001</v>
      </c>
      <c r="AS154" s="1">
        <v>128.4</v>
      </c>
      <c r="AT154" s="1">
        <v>132.80000000000001</v>
      </c>
      <c r="AU154" s="1">
        <v>123.4</v>
      </c>
      <c r="AV154" s="16">
        <v>138.1</v>
      </c>
      <c r="AX154" s="27" t="s">
        <v>443</v>
      </c>
      <c r="AY154" s="28" t="s">
        <v>37</v>
      </c>
      <c r="AZ154" s="14">
        <v>133</v>
      </c>
      <c r="BA154" s="1">
        <v>134.69999999999999</v>
      </c>
      <c r="BB154" s="1">
        <v>130.1</v>
      </c>
      <c r="BC154" s="1">
        <v>138.6</v>
      </c>
      <c r="BD154" s="1">
        <v>127.8</v>
      </c>
      <c r="BE154" s="1">
        <v>130.9</v>
      </c>
      <c r="BF154" s="1">
        <v>135.30000000000001</v>
      </c>
      <c r="BG154" s="1">
        <v>121.4</v>
      </c>
      <c r="BH154" s="16">
        <v>134</v>
      </c>
      <c r="BJ154" s="27" t="s">
        <v>443</v>
      </c>
      <c r="BK154" s="28" t="s">
        <v>37</v>
      </c>
      <c r="BL154" s="14">
        <v>133.6</v>
      </c>
      <c r="BM154" s="1">
        <v>132.80000000000001</v>
      </c>
      <c r="BN154" s="1">
        <v>131.19999999999999</v>
      </c>
      <c r="BO154" s="1">
        <v>136.30000000000001</v>
      </c>
      <c r="BP154" s="1">
        <v>130.5</v>
      </c>
      <c r="BQ154" s="1">
        <v>0</v>
      </c>
      <c r="BR154" s="1">
        <v>136.30000000000001</v>
      </c>
      <c r="BS154" s="1">
        <v>119.1</v>
      </c>
      <c r="BT154" s="16">
        <v>137.4</v>
      </c>
      <c r="BV154" s="27" t="s">
        <v>443</v>
      </c>
      <c r="BW154" s="28" t="s">
        <v>37</v>
      </c>
      <c r="BX154" s="14">
        <v>131.6</v>
      </c>
      <c r="BY154" s="1">
        <v>130.19999999999999</v>
      </c>
      <c r="BZ154" s="1">
        <v>130.4</v>
      </c>
      <c r="CA154" s="1">
        <v>133.4</v>
      </c>
      <c r="CB154" s="1">
        <v>128.19999999999999</v>
      </c>
      <c r="CC154" s="1">
        <v>0</v>
      </c>
      <c r="CD154" s="1">
        <v>132.30000000000001</v>
      </c>
      <c r="CE154" s="1">
        <v>0</v>
      </c>
      <c r="CF154" s="16">
        <v>140.69999999999999</v>
      </c>
      <c r="CH154" s="27" t="s">
        <v>443</v>
      </c>
      <c r="CI154" s="28" t="s">
        <v>37</v>
      </c>
      <c r="CJ154" s="14">
        <v>132.1</v>
      </c>
      <c r="CK154" s="1">
        <v>0</v>
      </c>
      <c r="CL154" s="1">
        <v>130</v>
      </c>
      <c r="CM154" s="1">
        <v>130</v>
      </c>
      <c r="CN154" s="1">
        <v>128.30000000000001</v>
      </c>
      <c r="CO154" s="1">
        <v>0</v>
      </c>
      <c r="CP154" s="1">
        <v>139.30000000000001</v>
      </c>
      <c r="CQ154" s="1">
        <v>0</v>
      </c>
      <c r="CR154" s="16">
        <v>138.80000000000001</v>
      </c>
    </row>
    <row r="155" spans="2:96" x14ac:dyDescent="0.45">
      <c r="B155" s="14"/>
      <c r="C155" s="17" t="s">
        <v>38</v>
      </c>
      <c r="D155" s="31">
        <v>133.6</v>
      </c>
      <c r="E155" s="18">
        <v>134.80000000000001</v>
      </c>
      <c r="F155" s="18">
        <v>131.6</v>
      </c>
      <c r="G155" s="18">
        <v>135.69999999999999</v>
      </c>
      <c r="H155" s="18">
        <v>130.5</v>
      </c>
      <c r="I155" s="18">
        <v>130.5</v>
      </c>
      <c r="J155" s="18">
        <v>136.19999999999999</v>
      </c>
      <c r="K155" s="18">
        <v>124.9</v>
      </c>
      <c r="L155" s="19">
        <v>137.19999999999999</v>
      </c>
      <c r="N155" s="14"/>
      <c r="O155" s="17" t="s">
        <v>38</v>
      </c>
      <c r="P155" s="31">
        <v>130.6</v>
      </c>
      <c r="Q155" s="18">
        <v>130</v>
      </c>
      <c r="R155" s="18">
        <v>129.5</v>
      </c>
      <c r="S155" s="18">
        <v>132.4</v>
      </c>
      <c r="T155" s="18">
        <v>130.1</v>
      </c>
      <c r="U155" s="18">
        <v>128.1</v>
      </c>
      <c r="V155" s="18">
        <v>133.6</v>
      </c>
      <c r="W155" s="18">
        <v>125.1</v>
      </c>
      <c r="X155" s="19">
        <v>129.69999999999999</v>
      </c>
      <c r="Z155" s="14"/>
      <c r="AA155" s="17" t="s">
        <v>38</v>
      </c>
      <c r="AB155" s="31">
        <v>132.1</v>
      </c>
      <c r="AC155" s="18">
        <v>133.4</v>
      </c>
      <c r="AD155" s="18">
        <v>131.1</v>
      </c>
      <c r="AE155" s="18">
        <v>131.4</v>
      </c>
      <c r="AF155" s="18">
        <v>131.6</v>
      </c>
      <c r="AG155" s="18">
        <v>128.6</v>
      </c>
      <c r="AH155" s="18">
        <v>133.6</v>
      </c>
      <c r="AI155" s="18">
        <v>126.6</v>
      </c>
      <c r="AJ155" s="19">
        <v>136.1</v>
      </c>
      <c r="AL155" s="14"/>
      <c r="AM155" s="17" t="s">
        <v>38</v>
      </c>
      <c r="AN155" s="31">
        <v>132.9</v>
      </c>
      <c r="AO155" s="18">
        <v>135.1</v>
      </c>
      <c r="AP155" s="18">
        <v>130.80000000000001</v>
      </c>
      <c r="AQ155" s="18">
        <v>133.19999999999999</v>
      </c>
      <c r="AR155" s="18">
        <v>132.5</v>
      </c>
      <c r="AS155" s="18">
        <v>129.5</v>
      </c>
      <c r="AT155" s="18">
        <v>134.4</v>
      </c>
      <c r="AU155" s="18">
        <v>125</v>
      </c>
      <c r="AV155" s="19">
        <v>139.5</v>
      </c>
      <c r="AX155" s="14"/>
      <c r="AY155" s="17" t="s">
        <v>38</v>
      </c>
      <c r="AZ155" s="31">
        <v>134.5</v>
      </c>
      <c r="BA155" s="18">
        <v>135.9</v>
      </c>
      <c r="BB155" s="18">
        <v>131.5</v>
      </c>
      <c r="BC155" s="18">
        <v>139.9</v>
      </c>
      <c r="BD155" s="18">
        <v>129</v>
      </c>
      <c r="BE155" s="18">
        <v>131.80000000000001</v>
      </c>
      <c r="BF155" s="18">
        <v>136.69999999999999</v>
      </c>
      <c r="BG155" s="18">
        <v>123.3</v>
      </c>
      <c r="BH155" s="19">
        <v>135.4</v>
      </c>
      <c r="BJ155" s="14"/>
      <c r="BK155" s="17" t="s">
        <v>38</v>
      </c>
      <c r="BL155" s="31">
        <v>135.1</v>
      </c>
      <c r="BM155" s="18">
        <v>133.80000000000001</v>
      </c>
      <c r="BN155" s="18">
        <v>132.6</v>
      </c>
      <c r="BO155" s="18">
        <v>137.9</v>
      </c>
      <c r="BP155" s="18">
        <v>131.9</v>
      </c>
      <c r="BQ155" s="18">
        <v>0</v>
      </c>
      <c r="BR155" s="18">
        <v>137.69999999999999</v>
      </c>
      <c r="BS155" s="18">
        <v>121.7</v>
      </c>
      <c r="BT155" s="19">
        <v>138.6</v>
      </c>
      <c r="BV155" s="14"/>
      <c r="BW155" s="17" t="s">
        <v>38</v>
      </c>
      <c r="BX155" s="31">
        <v>133.1</v>
      </c>
      <c r="BY155" s="18">
        <v>131.9</v>
      </c>
      <c r="BZ155" s="18">
        <v>131.9</v>
      </c>
      <c r="CA155" s="18">
        <v>134.80000000000001</v>
      </c>
      <c r="CB155" s="18">
        <v>129.30000000000001</v>
      </c>
      <c r="CC155" s="18">
        <v>0</v>
      </c>
      <c r="CD155" s="18">
        <v>134</v>
      </c>
      <c r="CE155" s="18">
        <v>0</v>
      </c>
      <c r="CF155" s="19">
        <v>141.5</v>
      </c>
      <c r="CH155" s="14"/>
      <c r="CI155" s="17" t="s">
        <v>38</v>
      </c>
      <c r="CJ155" s="31">
        <v>133.30000000000001</v>
      </c>
      <c r="CK155" s="18">
        <v>0</v>
      </c>
      <c r="CL155" s="18">
        <v>131</v>
      </c>
      <c r="CM155" s="18">
        <v>131.30000000000001</v>
      </c>
      <c r="CN155" s="18">
        <v>129.30000000000001</v>
      </c>
      <c r="CO155" s="18">
        <v>0</v>
      </c>
      <c r="CP155" s="18">
        <v>140.30000000000001</v>
      </c>
      <c r="CQ155" s="18">
        <v>0</v>
      </c>
      <c r="CR155" s="19">
        <v>139.5</v>
      </c>
    </row>
    <row r="156" spans="2:96" x14ac:dyDescent="0.45">
      <c r="B156" s="14"/>
      <c r="C156" s="17" t="s">
        <v>62</v>
      </c>
      <c r="D156" s="31">
        <v>133.6</v>
      </c>
      <c r="E156" s="18">
        <v>134.9</v>
      </c>
      <c r="F156" s="18">
        <v>131.69999999999999</v>
      </c>
      <c r="G156" s="18">
        <v>135.69999999999999</v>
      </c>
      <c r="H156" s="18">
        <v>130.69999999999999</v>
      </c>
      <c r="I156" s="18">
        <v>130.6</v>
      </c>
      <c r="J156" s="18">
        <v>136.1</v>
      </c>
      <c r="K156" s="18">
        <v>124.9</v>
      </c>
      <c r="L156" s="19">
        <v>137.30000000000001</v>
      </c>
      <c r="N156" s="14"/>
      <c r="O156" s="17" t="s">
        <v>39</v>
      </c>
      <c r="P156" s="31">
        <v>130.6</v>
      </c>
      <c r="Q156" s="18">
        <v>130.1</v>
      </c>
      <c r="R156" s="18">
        <v>129.6</v>
      </c>
      <c r="S156" s="18">
        <v>132.30000000000001</v>
      </c>
      <c r="T156" s="18">
        <v>130.1</v>
      </c>
      <c r="U156" s="18">
        <v>128.30000000000001</v>
      </c>
      <c r="V156" s="18">
        <v>133.5</v>
      </c>
      <c r="W156" s="18">
        <v>125.2</v>
      </c>
      <c r="X156" s="19">
        <v>129.6</v>
      </c>
      <c r="Z156" s="14"/>
      <c r="AA156" s="17" t="s">
        <v>39</v>
      </c>
      <c r="AB156" s="31">
        <v>132.1</v>
      </c>
      <c r="AC156" s="18">
        <v>133.5</v>
      </c>
      <c r="AD156" s="18">
        <v>131.19999999999999</v>
      </c>
      <c r="AE156" s="18">
        <v>131.30000000000001</v>
      </c>
      <c r="AF156" s="18">
        <v>131.69999999999999</v>
      </c>
      <c r="AG156" s="18">
        <v>128.80000000000001</v>
      </c>
      <c r="AH156" s="18">
        <v>133.6</v>
      </c>
      <c r="AI156" s="18">
        <v>126.7</v>
      </c>
      <c r="AJ156" s="19">
        <v>136.1</v>
      </c>
      <c r="AL156" s="14"/>
      <c r="AM156" s="17" t="s">
        <v>39</v>
      </c>
      <c r="AN156" s="31">
        <v>132.9</v>
      </c>
      <c r="AO156" s="18">
        <v>135.30000000000001</v>
      </c>
      <c r="AP156" s="18">
        <v>130.9</v>
      </c>
      <c r="AQ156" s="18">
        <v>133.1</v>
      </c>
      <c r="AR156" s="18">
        <v>132.80000000000001</v>
      </c>
      <c r="AS156" s="18">
        <v>129.5</v>
      </c>
      <c r="AT156" s="18">
        <v>134.30000000000001</v>
      </c>
      <c r="AU156" s="18">
        <v>125</v>
      </c>
      <c r="AV156" s="19">
        <v>139.5</v>
      </c>
      <c r="AX156" s="14"/>
      <c r="AY156" s="17" t="s">
        <v>39</v>
      </c>
      <c r="AZ156" s="31">
        <v>134.6</v>
      </c>
      <c r="BA156" s="18">
        <v>136.19999999999999</v>
      </c>
      <c r="BB156" s="18">
        <v>131.6</v>
      </c>
      <c r="BC156" s="18">
        <v>139.9</v>
      </c>
      <c r="BD156" s="18">
        <v>129.4</v>
      </c>
      <c r="BE156" s="18">
        <v>131.9</v>
      </c>
      <c r="BF156" s="18">
        <v>136.69999999999999</v>
      </c>
      <c r="BG156" s="18">
        <v>123.2</v>
      </c>
      <c r="BH156" s="19">
        <v>135.5</v>
      </c>
      <c r="BJ156" s="14"/>
      <c r="BK156" s="17" t="s">
        <v>39</v>
      </c>
      <c r="BL156" s="31">
        <v>135.19999999999999</v>
      </c>
      <c r="BM156" s="18">
        <v>134.19999999999999</v>
      </c>
      <c r="BN156" s="18">
        <v>132.69999999999999</v>
      </c>
      <c r="BO156" s="18">
        <v>137.80000000000001</v>
      </c>
      <c r="BP156" s="18">
        <v>132.1</v>
      </c>
      <c r="BQ156" s="18">
        <v>0</v>
      </c>
      <c r="BR156" s="18">
        <v>137.6</v>
      </c>
      <c r="BS156" s="18">
        <v>121.4</v>
      </c>
      <c r="BT156" s="19">
        <v>138.69999999999999</v>
      </c>
      <c r="BV156" s="14"/>
      <c r="BW156" s="17" t="s">
        <v>39</v>
      </c>
      <c r="BX156" s="31">
        <v>133.30000000000001</v>
      </c>
      <c r="BY156" s="18">
        <v>132</v>
      </c>
      <c r="BZ156" s="18">
        <v>132</v>
      </c>
      <c r="CA156" s="18">
        <v>134.80000000000001</v>
      </c>
      <c r="CB156" s="18">
        <v>129.69999999999999</v>
      </c>
      <c r="CC156" s="18">
        <v>0</v>
      </c>
      <c r="CD156" s="18">
        <v>133.9</v>
      </c>
      <c r="CE156" s="18">
        <v>0</v>
      </c>
      <c r="CF156" s="19">
        <v>141.80000000000001</v>
      </c>
      <c r="CH156" s="14"/>
      <c r="CI156" s="17" t="s">
        <v>39</v>
      </c>
      <c r="CJ156" s="31">
        <v>133.5</v>
      </c>
      <c r="CK156" s="18">
        <v>0</v>
      </c>
      <c r="CL156" s="18">
        <v>131.30000000000001</v>
      </c>
      <c r="CM156" s="18">
        <v>131.4</v>
      </c>
      <c r="CN156" s="18">
        <v>129.69999999999999</v>
      </c>
      <c r="CO156" s="18">
        <v>0</v>
      </c>
      <c r="CP156" s="18">
        <v>140.4</v>
      </c>
      <c r="CQ156" s="18">
        <v>0</v>
      </c>
      <c r="CR156" s="19">
        <v>139.80000000000001</v>
      </c>
    </row>
    <row r="157" spans="2:96" x14ac:dyDescent="0.45">
      <c r="B157" s="14"/>
      <c r="C157" s="17" t="s">
        <v>40</v>
      </c>
      <c r="D157" s="31">
        <v>133.5</v>
      </c>
      <c r="E157" s="18">
        <v>134.9</v>
      </c>
      <c r="F157" s="18">
        <v>131.5</v>
      </c>
      <c r="G157" s="18">
        <v>135.6</v>
      </c>
      <c r="H157" s="18">
        <v>130.69999999999999</v>
      </c>
      <c r="I157" s="18">
        <v>130.5</v>
      </c>
      <c r="J157" s="18">
        <v>135.6</v>
      </c>
      <c r="K157" s="18">
        <v>124.6</v>
      </c>
      <c r="L157" s="19">
        <v>137.30000000000001</v>
      </c>
      <c r="N157" s="14"/>
      <c r="O157" s="17" t="s">
        <v>40</v>
      </c>
      <c r="P157" s="31">
        <v>130.4</v>
      </c>
      <c r="Q157" s="18">
        <v>129.9</v>
      </c>
      <c r="R157" s="18">
        <v>129.5</v>
      </c>
      <c r="S157" s="18">
        <v>132.1</v>
      </c>
      <c r="T157" s="18">
        <v>129.80000000000001</v>
      </c>
      <c r="U157" s="18">
        <v>128.4</v>
      </c>
      <c r="V157" s="18">
        <v>132.80000000000001</v>
      </c>
      <c r="W157" s="18">
        <v>125.2</v>
      </c>
      <c r="X157" s="19">
        <v>129.4</v>
      </c>
      <c r="Z157" s="14"/>
      <c r="AA157" s="17" t="s">
        <v>40</v>
      </c>
      <c r="AB157" s="31">
        <v>131.9</v>
      </c>
      <c r="AC157" s="18">
        <v>133.4</v>
      </c>
      <c r="AD157" s="18">
        <v>131.1</v>
      </c>
      <c r="AE157" s="18">
        <v>130.80000000000001</v>
      </c>
      <c r="AF157" s="18">
        <v>131.69999999999999</v>
      </c>
      <c r="AG157" s="18">
        <v>128.9</v>
      </c>
      <c r="AH157" s="18">
        <v>133.19999999999999</v>
      </c>
      <c r="AI157" s="18">
        <v>126.7</v>
      </c>
      <c r="AJ157" s="19">
        <v>136</v>
      </c>
      <c r="AL157" s="14"/>
      <c r="AM157" s="17" t="s">
        <v>40</v>
      </c>
      <c r="AN157" s="31">
        <v>132.80000000000001</v>
      </c>
      <c r="AO157" s="18">
        <v>135.19999999999999</v>
      </c>
      <c r="AP157" s="18">
        <v>130.80000000000001</v>
      </c>
      <c r="AQ157" s="18">
        <v>133</v>
      </c>
      <c r="AR157" s="18">
        <v>132.9</v>
      </c>
      <c r="AS157" s="18">
        <v>129.4</v>
      </c>
      <c r="AT157" s="18">
        <v>133.80000000000001</v>
      </c>
      <c r="AU157" s="18">
        <v>124.6</v>
      </c>
      <c r="AV157" s="19">
        <v>139.5</v>
      </c>
      <c r="AX157" s="14"/>
      <c r="AY157" s="17" t="s">
        <v>40</v>
      </c>
      <c r="AZ157" s="31">
        <v>134.4</v>
      </c>
      <c r="BA157" s="18">
        <v>136.19999999999999</v>
      </c>
      <c r="BB157" s="18">
        <v>131.4</v>
      </c>
      <c r="BC157" s="18">
        <v>139.9</v>
      </c>
      <c r="BD157" s="18">
        <v>129.4</v>
      </c>
      <c r="BE157" s="18">
        <v>131.80000000000001</v>
      </c>
      <c r="BF157" s="18">
        <v>136.19999999999999</v>
      </c>
      <c r="BG157" s="18">
        <v>122.5</v>
      </c>
      <c r="BH157" s="19">
        <v>135.30000000000001</v>
      </c>
      <c r="BJ157" s="14"/>
      <c r="BK157" s="17" t="s">
        <v>40</v>
      </c>
      <c r="BL157" s="31">
        <v>135.1</v>
      </c>
      <c r="BM157" s="18">
        <v>134.4</v>
      </c>
      <c r="BN157" s="18">
        <v>132.5</v>
      </c>
      <c r="BO157" s="18">
        <v>137.5</v>
      </c>
      <c r="BP157" s="18">
        <v>132.19999999999999</v>
      </c>
      <c r="BQ157" s="18">
        <v>0</v>
      </c>
      <c r="BR157" s="18">
        <v>137.30000000000001</v>
      </c>
      <c r="BS157" s="18">
        <v>120.1</v>
      </c>
      <c r="BT157" s="19">
        <v>138.69999999999999</v>
      </c>
      <c r="BV157" s="14"/>
      <c r="BW157" s="17" t="s">
        <v>40</v>
      </c>
      <c r="BX157" s="31">
        <v>133.1</v>
      </c>
      <c r="BY157" s="18">
        <v>131.80000000000001</v>
      </c>
      <c r="BZ157" s="18">
        <v>131.6</v>
      </c>
      <c r="CA157" s="18">
        <v>134.80000000000001</v>
      </c>
      <c r="CB157" s="18">
        <v>129.80000000000001</v>
      </c>
      <c r="CC157" s="18">
        <v>0</v>
      </c>
      <c r="CD157" s="18">
        <v>133.1</v>
      </c>
      <c r="CE157" s="18">
        <v>0</v>
      </c>
      <c r="CF157" s="19">
        <v>142.1</v>
      </c>
      <c r="CH157" s="14"/>
      <c r="CI157" s="17" t="s">
        <v>40</v>
      </c>
      <c r="CJ157" s="31">
        <v>133.6</v>
      </c>
      <c r="CK157" s="18">
        <v>0</v>
      </c>
      <c r="CL157" s="18">
        <v>131.4</v>
      </c>
      <c r="CM157" s="18">
        <v>131.30000000000001</v>
      </c>
      <c r="CN157" s="18">
        <v>129.9</v>
      </c>
      <c r="CO157" s="18">
        <v>0</v>
      </c>
      <c r="CP157" s="18">
        <v>140</v>
      </c>
      <c r="CQ157" s="18">
        <v>0</v>
      </c>
      <c r="CR157" s="19">
        <v>140.1</v>
      </c>
    </row>
    <row r="158" spans="2:96" x14ac:dyDescent="0.45">
      <c r="B158" s="14"/>
      <c r="C158" s="17" t="s">
        <v>41</v>
      </c>
      <c r="D158" s="31">
        <v>135.80000000000001</v>
      </c>
      <c r="E158" s="18">
        <v>136.4</v>
      </c>
      <c r="F158" s="18">
        <v>134.6</v>
      </c>
      <c r="G158" s="18">
        <v>137.6</v>
      </c>
      <c r="H158" s="18">
        <v>132.6</v>
      </c>
      <c r="I158" s="18">
        <v>138.4</v>
      </c>
      <c r="J158" s="18">
        <v>137.6</v>
      </c>
      <c r="K158" s="18">
        <v>129.30000000000001</v>
      </c>
      <c r="L158" s="19">
        <v>138.69999999999999</v>
      </c>
      <c r="N158" s="14"/>
      <c r="O158" s="17" t="s">
        <v>108</v>
      </c>
      <c r="P158" s="31">
        <v>132.6</v>
      </c>
      <c r="Q158" s="18">
        <v>131.6</v>
      </c>
      <c r="R158" s="18">
        <v>132.4</v>
      </c>
      <c r="S158" s="18">
        <v>134.19999999999999</v>
      </c>
      <c r="T158" s="18">
        <v>132.1</v>
      </c>
      <c r="U158" s="18">
        <v>135</v>
      </c>
      <c r="V158" s="18">
        <v>134.9</v>
      </c>
      <c r="W158" s="18">
        <v>129.80000000000001</v>
      </c>
      <c r="X158" s="19">
        <v>131</v>
      </c>
      <c r="Z158" s="14"/>
      <c r="AA158" s="17" t="s">
        <v>108</v>
      </c>
      <c r="AB158" s="31">
        <v>134.1</v>
      </c>
      <c r="AC158" s="18">
        <v>134.9</v>
      </c>
      <c r="AD158" s="18">
        <v>134.1</v>
      </c>
      <c r="AE158" s="18">
        <v>133.1</v>
      </c>
      <c r="AF158" s="18">
        <v>133.80000000000001</v>
      </c>
      <c r="AG158" s="18">
        <v>135.69999999999999</v>
      </c>
      <c r="AH158" s="18">
        <v>135</v>
      </c>
      <c r="AI158" s="18">
        <v>131.69999999999999</v>
      </c>
      <c r="AJ158" s="19">
        <v>137.5</v>
      </c>
      <c r="AL158" s="14"/>
      <c r="AM158" s="17" t="s">
        <v>108</v>
      </c>
      <c r="AN158" s="31">
        <v>135</v>
      </c>
      <c r="AO158" s="18">
        <v>136.80000000000001</v>
      </c>
      <c r="AP158" s="18">
        <v>133.80000000000001</v>
      </c>
      <c r="AQ158" s="18">
        <v>134.9</v>
      </c>
      <c r="AR158" s="18">
        <v>134.9</v>
      </c>
      <c r="AS158" s="18">
        <v>136.80000000000001</v>
      </c>
      <c r="AT158" s="18">
        <v>135.9</v>
      </c>
      <c r="AU158" s="18">
        <v>129.5</v>
      </c>
      <c r="AV158" s="19">
        <v>141</v>
      </c>
      <c r="AX158" s="14"/>
      <c r="AY158" s="17" t="s">
        <v>108</v>
      </c>
      <c r="AZ158" s="31">
        <v>136.69999999999999</v>
      </c>
      <c r="BA158" s="18">
        <v>137.69999999999999</v>
      </c>
      <c r="BB158" s="18">
        <v>134.6</v>
      </c>
      <c r="BC158" s="18">
        <v>141.9</v>
      </c>
      <c r="BD158" s="18">
        <v>131.19999999999999</v>
      </c>
      <c r="BE158" s="18">
        <v>140.4</v>
      </c>
      <c r="BF158" s="18">
        <v>138.1</v>
      </c>
      <c r="BG158" s="18">
        <v>126.9</v>
      </c>
      <c r="BH158" s="19">
        <v>136.9</v>
      </c>
      <c r="BJ158" s="14"/>
      <c r="BK158" s="17" t="s">
        <v>108</v>
      </c>
      <c r="BL158" s="31">
        <v>137.4</v>
      </c>
      <c r="BM158" s="18">
        <v>135.69999999999999</v>
      </c>
      <c r="BN158" s="18">
        <v>135.80000000000001</v>
      </c>
      <c r="BO158" s="18">
        <v>139.80000000000001</v>
      </c>
      <c r="BP158" s="18">
        <v>133.9</v>
      </c>
      <c r="BQ158" s="18">
        <v>0</v>
      </c>
      <c r="BR158" s="18">
        <v>139</v>
      </c>
      <c r="BS158" s="18">
        <v>124.2</v>
      </c>
      <c r="BT158" s="19">
        <v>140</v>
      </c>
      <c r="BV158" s="14"/>
      <c r="BW158" s="17" t="s">
        <v>108</v>
      </c>
      <c r="BX158" s="31">
        <v>135.4</v>
      </c>
      <c r="BY158" s="18">
        <v>133.5</v>
      </c>
      <c r="BZ158" s="18">
        <v>135</v>
      </c>
      <c r="CA158" s="18">
        <v>136.69999999999999</v>
      </c>
      <c r="CB158" s="18">
        <v>131.6</v>
      </c>
      <c r="CC158" s="18">
        <v>0</v>
      </c>
      <c r="CD158" s="18">
        <v>135.4</v>
      </c>
      <c r="CE158" s="18">
        <v>0</v>
      </c>
      <c r="CF158" s="19">
        <v>143.19999999999999</v>
      </c>
      <c r="CH158" s="14"/>
      <c r="CI158" s="17" t="s">
        <v>108</v>
      </c>
      <c r="CJ158" s="31">
        <v>135.5</v>
      </c>
      <c r="CK158" s="18">
        <v>0</v>
      </c>
      <c r="CL158" s="18">
        <v>134.1</v>
      </c>
      <c r="CM158" s="18">
        <v>133</v>
      </c>
      <c r="CN158" s="18">
        <v>131.6</v>
      </c>
      <c r="CO158" s="18">
        <v>0</v>
      </c>
      <c r="CP158" s="18">
        <v>141.69999999999999</v>
      </c>
      <c r="CQ158" s="18">
        <v>0</v>
      </c>
      <c r="CR158" s="19">
        <v>141.1</v>
      </c>
    </row>
    <row r="159" spans="2:96" x14ac:dyDescent="0.45">
      <c r="B159" s="14"/>
      <c r="C159" s="17" t="s">
        <v>42</v>
      </c>
      <c r="D159" s="31">
        <v>137</v>
      </c>
      <c r="E159" s="18">
        <v>137.5</v>
      </c>
      <c r="F159" s="18">
        <v>135.6</v>
      </c>
      <c r="G159" s="18">
        <v>139</v>
      </c>
      <c r="H159" s="18">
        <v>133.6</v>
      </c>
      <c r="I159" s="18">
        <v>139.19999999999999</v>
      </c>
      <c r="J159" s="18">
        <v>138.4</v>
      </c>
      <c r="K159" s="18">
        <v>130.30000000000001</v>
      </c>
      <c r="L159" s="19">
        <v>139.9</v>
      </c>
      <c r="N159" s="14"/>
      <c r="O159" s="17" t="s">
        <v>42</v>
      </c>
      <c r="P159" s="31">
        <v>133.9</v>
      </c>
      <c r="Q159" s="18">
        <v>132.6</v>
      </c>
      <c r="R159" s="18">
        <v>133.5</v>
      </c>
      <c r="S159" s="18">
        <v>135.5</v>
      </c>
      <c r="T159" s="18">
        <v>133.1</v>
      </c>
      <c r="U159" s="18">
        <v>135.9</v>
      </c>
      <c r="V159" s="18">
        <v>135.9</v>
      </c>
      <c r="W159" s="18">
        <v>130.9</v>
      </c>
      <c r="X159" s="19">
        <v>132.19999999999999</v>
      </c>
      <c r="Z159" s="14"/>
      <c r="AA159" s="17" t="s">
        <v>42</v>
      </c>
      <c r="AB159" s="31">
        <v>135.4</v>
      </c>
      <c r="AC159" s="18">
        <v>136.1</v>
      </c>
      <c r="AD159" s="18">
        <v>135.19999999999999</v>
      </c>
      <c r="AE159" s="18">
        <v>134.4</v>
      </c>
      <c r="AF159" s="18">
        <v>134.9</v>
      </c>
      <c r="AG159" s="18">
        <v>136.5</v>
      </c>
      <c r="AH159" s="18">
        <v>136</v>
      </c>
      <c r="AI159" s="18">
        <v>132.69999999999999</v>
      </c>
      <c r="AJ159" s="19">
        <v>138.80000000000001</v>
      </c>
      <c r="AL159" s="14"/>
      <c r="AM159" s="17" t="s">
        <v>42</v>
      </c>
      <c r="AN159" s="31">
        <v>136.19999999999999</v>
      </c>
      <c r="AO159" s="18">
        <v>137.9</v>
      </c>
      <c r="AP159" s="18">
        <v>134.9</v>
      </c>
      <c r="AQ159" s="18">
        <v>136.30000000000001</v>
      </c>
      <c r="AR159" s="18">
        <v>135.9</v>
      </c>
      <c r="AS159" s="18">
        <v>137.6</v>
      </c>
      <c r="AT159" s="18">
        <v>136.80000000000001</v>
      </c>
      <c r="AU159" s="18">
        <v>130.4</v>
      </c>
      <c r="AV159" s="19">
        <v>142.19999999999999</v>
      </c>
      <c r="AX159" s="14"/>
      <c r="AY159" s="17" t="s">
        <v>42</v>
      </c>
      <c r="AZ159" s="31">
        <v>137.9</v>
      </c>
      <c r="BA159" s="18">
        <v>138.69999999999999</v>
      </c>
      <c r="BB159" s="18">
        <v>135.6</v>
      </c>
      <c r="BC159" s="18">
        <v>143.5</v>
      </c>
      <c r="BD159" s="18">
        <v>132</v>
      </c>
      <c r="BE159" s="18">
        <v>141.1</v>
      </c>
      <c r="BF159" s="18">
        <v>139</v>
      </c>
      <c r="BG159" s="18">
        <v>127.7</v>
      </c>
      <c r="BH159" s="19">
        <v>138</v>
      </c>
      <c r="BJ159" s="14"/>
      <c r="BK159" s="17" t="s">
        <v>42</v>
      </c>
      <c r="BL159" s="31">
        <v>138.6</v>
      </c>
      <c r="BM159" s="18">
        <v>136.6</v>
      </c>
      <c r="BN159" s="18">
        <v>136.80000000000001</v>
      </c>
      <c r="BO159" s="18">
        <v>141.19999999999999</v>
      </c>
      <c r="BP159" s="18">
        <v>135.1</v>
      </c>
      <c r="BQ159" s="18">
        <v>0</v>
      </c>
      <c r="BR159" s="18">
        <v>139.9</v>
      </c>
      <c r="BS159" s="18">
        <v>124.8</v>
      </c>
      <c r="BT159" s="19">
        <v>141.19999999999999</v>
      </c>
      <c r="BV159" s="14"/>
      <c r="BW159" s="17" t="s">
        <v>42</v>
      </c>
      <c r="BX159" s="31">
        <v>136.5</v>
      </c>
      <c r="BY159" s="18">
        <v>134.5</v>
      </c>
      <c r="BZ159" s="18">
        <v>135.9</v>
      </c>
      <c r="CA159" s="18">
        <v>138</v>
      </c>
      <c r="CB159" s="18">
        <v>132.4</v>
      </c>
      <c r="CC159" s="18">
        <v>0</v>
      </c>
      <c r="CD159" s="18">
        <v>136.1</v>
      </c>
      <c r="CE159" s="18">
        <v>0</v>
      </c>
      <c r="CF159" s="19">
        <v>144.30000000000001</v>
      </c>
      <c r="CH159" s="14"/>
      <c r="CI159" s="17" t="s">
        <v>42</v>
      </c>
      <c r="CJ159" s="31">
        <v>136.69999999999999</v>
      </c>
      <c r="CK159" s="18">
        <v>0</v>
      </c>
      <c r="CL159" s="18">
        <v>135.1</v>
      </c>
      <c r="CM159" s="18">
        <v>134.19999999999999</v>
      </c>
      <c r="CN159" s="18">
        <v>132.5</v>
      </c>
      <c r="CO159" s="18">
        <v>0</v>
      </c>
      <c r="CP159" s="18">
        <v>142.5</v>
      </c>
      <c r="CQ159" s="18">
        <v>0</v>
      </c>
      <c r="CR159" s="19">
        <v>142.19999999999999</v>
      </c>
    </row>
    <row r="160" spans="2:96" x14ac:dyDescent="0.45">
      <c r="B160" s="14"/>
      <c r="C160" s="17" t="s">
        <v>63</v>
      </c>
      <c r="D160" s="58">
        <v>137.9</v>
      </c>
      <c r="E160" s="59">
        <v>138.4</v>
      </c>
      <c r="F160" s="59">
        <v>136.5</v>
      </c>
      <c r="G160" s="59">
        <v>140.19999999999999</v>
      </c>
      <c r="H160" s="59">
        <v>134.30000000000001</v>
      </c>
      <c r="I160" s="59">
        <v>139.69999999999999</v>
      </c>
      <c r="J160" s="59">
        <v>139.6</v>
      </c>
      <c r="K160" s="59">
        <v>131.1</v>
      </c>
      <c r="L160" s="60">
        <v>140.80000000000001</v>
      </c>
      <c r="N160" s="14"/>
      <c r="O160" s="17" t="s">
        <v>43</v>
      </c>
      <c r="P160" s="58">
        <v>134.80000000000001</v>
      </c>
      <c r="Q160" s="59">
        <v>133.5</v>
      </c>
      <c r="R160" s="59">
        <v>134.4</v>
      </c>
      <c r="S160" s="59">
        <v>136.69999999999999</v>
      </c>
      <c r="T160" s="59">
        <v>134</v>
      </c>
      <c r="U160" s="59">
        <v>136.5</v>
      </c>
      <c r="V160" s="59">
        <v>137</v>
      </c>
      <c r="W160" s="59">
        <v>131.69999999999999</v>
      </c>
      <c r="X160" s="60">
        <v>133.19999999999999</v>
      </c>
      <c r="Z160" s="14"/>
      <c r="AA160" s="17" t="s">
        <v>43</v>
      </c>
      <c r="AB160" s="58">
        <v>136.30000000000001</v>
      </c>
      <c r="AC160" s="59">
        <v>137</v>
      </c>
      <c r="AD160" s="59">
        <v>136</v>
      </c>
      <c r="AE160" s="59">
        <v>135.5</v>
      </c>
      <c r="AF160" s="59">
        <v>135.6</v>
      </c>
      <c r="AG160" s="59">
        <v>137</v>
      </c>
      <c r="AH160" s="59">
        <v>137.1</v>
      </c>
      <c r="AI160" s="59">
        <v>133.5</v>
      </c>
      <c r="AJ160" s="60">
        <v>139.6</v>
      </c>
      <c r="AL160" s="14"/>
      <c r="AM160" s="17" t="s">
        <v>43</v>
      </c>
      <c r="AN160" s="58">
        <v>137.19999999999999</v>
      </c>
      <c r="AO160" s="59">
        <v>138.80000000000001</v>
      </c>
      <c r="AP160" s="59">
        <v>135.69999999999999</v>
      </c>
      <c r="AQ160" s="59">
        <v>137.4</v>
      </c>
      <c r="AR160" s="59">
        <v>136.6</v>
      </c>
      <c r="AS160" s="59">
        <v>138.1</v>
      </c>
      <c r="AT160" s="59">
        <v>138</v>
      </c>
      <c r="AU160" s="59">
        <v>131.30000000000001</v>
      </c>
      <c r="AV160" s="60">
        <v>143.1</v>
      </c>
      <c r="AX160" s="14"/>
      <c r="AY160" s="17" t="s">
        <v>43</v>
      </c>
      <c r="AZ160" s="58">
        <v>138.9</v>
      </c>
      <c r="BA160" s="59">
        <v>139.6</v>
      </c>
      <c r="BB160" s="59">
        <v>136.4</v>
      </c>
      <c r="BC160" s="59">
        <v>144.69999999999999</v>
      </c>
      <c r="BD160" s="59">
        <v>132.80000000000001</v>
      </c>
      <c r="BE160" s="59">
        <v>141.6</v>
      </c>
      <c r="BF160" s="59">
        <v>140.1</v>
      </c>
      <c r="BG160" s="59">
        <v>128.80000000000001</v>
      </c>
      <c r="BH160" s="60">
        <v>139</v>
      </c>
      <c r="BJ160" s="14"/>
      <c r="BK160" s="17" t="s">
        <v>43</v>
      </c>
      <c r="BL160" s="58">
        <v>139.5</v>
      </c>
      <c r="BM160" s="59">
        <v>137.4</v>
      </c>
      <c r="BN160" s="59">
        <v>137.69999999999999</v>
      </c>
      <c r="BO160" s="59">
        <v>142.4</v>
      </c>
      <c r="BP160" s="59">
        <v>135.80000000000001</v>
      </c>
      <c r="BQ160" s="59">
        <v>0</v>
      </c>
      <c r="BR160" s="59">
        <v>141.1</v>
      </c>
      <c r="BS160" s="59">
        <v>126.1</v>
      </c>
      <c r="BT160" s="60">
        <v>142.1</v>
      </c>
      <c r="BV160" s="14"/>
      <c r="BW160" s="17" t="s">
        <v>43</v>
      </c>
      <c r="BX160" s="58">
        <v>137.4</v>
      </c>
      <c r="BY160" s="59">
        <v>135.5</v>
      </c>
      <c r="BZ160" s="59">
        <v>136.80000000000001</v>
      </c>
      <c r="CA160" s="59">
        <v>139.1</v>
      </c>
      <c r="CB160" s="59">
        <v>133.19999999999999</v>
      </c>
      <c r="CC160" s="59">
        <v>0</v>
      </c>
      <c r="CD160" s="59">
        <v>137.4</v>
      </c>
      <c r="CE160" s="59">
        <v>0</v>
      </c>
      <c r="CF160" s="60">
        <v>145.1</v>
      </c>
      <c r="CH160" s="14"/>
      <c r="CI160" s="17" t="s">
        <v>43</v>
      </c>
      <c r="CJ160" s="58">
        <v>137.6</v>
      </c>
      <c r="CK160" s="59">
        <v>0</v>
      </c>
      <c r="CL160" s="59">
        <v>135.9</v>
      </c>
      <c r="CM160" s="59">
        <v>135.19999999999999</v>
      </c>
      <c r="CN160" s="59">
        <v>133.19999999999999</v>
      </c>
      <c r="CO160" s="59">
        <v>0</v>
      </c>
      <c r="CP160" s="59">
        <v>143.6</v>
      </c>
      <c r="CQ160" s="59">
        <v>0</v>
      </c>
      <c r="CR160" s="60">
        <v>143</v>
      </c>
    </row>
    <row r="161" spans="2:96" x14ac:dyDescent="0.45">
      <c r="B161" s="14"/>
      <c r="C161" s="17" t="s">
        <v>44</v>
      </c>
      <c r="D161" s="243">
        <v>138.19999999999999</v>
      </c>
      <c r="E161" s="69">
        <v>138.5</v>
      </c>
      <c r="F161" s="69">
        <v>136.69999999999999</v>
      </c>
      <c r="G161" s="69">
        <v>140.5</v>
      </c>
      <c r="H161" s="69">
        <v>134.5</v>
      </c>
      <c r="I161" s="69">
        <v>139.69999999999999</v>
      </c>
      <c r="J161" s="69">
        <v>140.1</v>
      </c>
      <c r="K161" s="69">
        <v>131.30000000000001</v>
      </c>
      <c r="L161" s="244">
        <v>140.9</v>
      </c>
      <c r="N161" s="14"/>
      <c r="O161" s="17" t="s">
        <v>44</v>
      </c>
      <c r="P161" s="243">
        <v>135</v>
      </c>
      <c r="Q161" s="69">
        <v>133.6</v>
      </c>
      <c r="R161" s="69">
        <v>134.5</v>
      </c>
      <c r="S161" s="69">
        <v>137</v>
      </c>
      <c r="T161" s="69">
        <v>134.19999999999999</v>
      </c>
      <c r="U161" s="69">
        <v>136.5</v>
      </c>
      <c r="V161" s="69">
        <v>137.4</v>
      </c>
      <c r="W161" s="69">
        <v>131.9</v>
      </c>
      <c r="X161" s="244">
        <v>133.30000000000001</v>
      </c>
      <c r="Z161" s="14"/>
      <c r="AA161" s="17" t="s">
        <v>44</v>
      </c>
      <c r="AB161" s="243">
        <v>136.6</v>
      </c>
      <c r="AC161" s="69">
        <v>137</v>
      </c>
      <c r="AD161" s="69">
        <v>136.19999999999999</v>
      </c>
      <c r="AE161" s="69">
        <v>135.80000000000001</v>
      </c>
      <c r="AF161" s="69">
        <v>135.80000000000001</v>
      </c>
      <c r="AG161" s="69">
        <v>137.1</v>
      </c>
      <c r="AH161" s="69">
        <v>137.4</v>
      </c>
      <c r="AI161" s="69">
        <v>133.69999999999999</v>
      </c>
      <c r="AJ161" s="244">
        <v>139.69999999999999</v>
      </c>
      <c r="AL161" s="14"/>
      <c r="AM161" s="17" t="s">
        <v>44</v>
      </c>
      <c r="AN161" s="243">
        <v>137.4</v>
      </c>
      <c r="AO161" s="69">
        <v>138.9</v>
      </c>
      <c r="AP161" s="69">
        <v>135.9</v>
      </c>
      <c r="AQ161" s="69">
        <v>137.69999999999999</v>
      </c>
      <c r="AR161" s="69">
        <v>136.80000000000001</v>
      </c>
      <c r="AS161" s="69">
        <v>138.1</v>
      </c>
      <c r="AT161" s="69">
        <v>138.4</v>
      </c>
      <c r="AU161" s="69">
        <v>131.5</v>
      </c>
      <c r="AV161" s="244">
        <v>143.19999999999999</v>
      </c>
      <c r="AX161" s="14"/>
      <c r="AY161" s="17" t="s">
        <v>44</v>
      </c>
      <c r="AZ161" s="243">
        <v>139.1</v>
      </c>
      <c r="BA161" s="69">
        <v>139.69999999999999</v>
      </c>
      <c r="BB161" s="69">
        <v>136.6</v>
      </c>
      <c r="BC161" s="69">
        <v>145.1</v>
      </c>
      <c r="BD161" s="69">
        <v>132.9</v>
      </c>
      <c r="BE161" s="69">
        <v>141.69999999999999</v>
      </c>
      <c r="BF161" s="69">
        <v>140.6</v>
      </c>
      <c r="BG161" s="69">
        <v>128.9</v>
      </c>
      <c r="BH161" s="244">
        <v>139.1</v>
      </c>
      <c r="BJ161" s="14"/>
      <c r="BK161" s="17" t="s">
        <v>44</v>
      </c>
      <c r="BL161" s="243">
        <v>139.80000000000001</v>
      </c>
      <c r="BM161" s="69">
        <v>137.5</v>
      </c>
      <c r="BN161" s="69">
        <v>137.9</v>
      </c>
      <c r="BO161" s="69">
        <v>142.9</v>
      </c>
      <c r="BP161" s="69">
        <v>136</v>
      </c>
      <c r="BQ161" s="69">
        <v>0</v>
      </c>
      <c r="BR161" s="69">
        <v>141.6</v>
      </c>
      <c r="BS161" s="69">
        <v>126.1</v>
      </c>
      <c r="BT161" s="244">
        <v>142.19999999999999</v>
      </c>
      <c r="BV161" s="14"/>
      <c r="BW161" s="17" t="s">
        <v>44</v>
      </c>
      <c r="BX161" s="243">
        <v>137.69999999999999</v>
      </c>
      <c r="BY161" s="69">
        <v>135.6</v>
      </c>
      <c r="BZ161" s="69">
        <v>137</v>
      </c>
      <c r="CA161" s="69">
        <v>139.5</v>
      </c>
      <c r="CB161" s="69">
        <v>133.30000000000001</v>
      </c>
      <c r="CC161" s="69">
        <v>0</v>
      </c>
      <c r="CD161" s="69">
        <v>137.69999999999999</v>
      </c>
      <c r="CE161" s="69">
        <v>0</v>
      </c>
      <c r="CF161" s="244">
        <v>145.19999999999999</v>
      </c>
      <c r="CH161" s="14"/>
      <c r="CI161" s="17" t="s">
        <v>44</v>
      </c>
      <c r="CJ161" s="243">
        <v>137.80000000000001</v>
      </c>
      <c r="CK161" s="69">
        <v>0</v>
      </c>
      <c r="CL161" s="69">
        <v>136.1</v>
      </c>
      <c r="CM161" s="69">
        <v>135.5</v>
      </c>
      <c r="CN161" s="69">
        <v>133.4</v>
      </c>
      <c r="CO161" s="69">
        <v>0</v>
      </c>
      <c r="CP161" s="69">
        <v>144.19999999999999</v>
      </c>
      <c r="CQ161" s="69">
        <v>0</v>
      </c>
      <c r="CR161" s="244">
        <v>143.1</v>
      </c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WvShmAmIYMqD1B9KZKu+6VhDKWkgL6zEbIp6Y+yPytfivmOwEW3jMrOcb7OOZs2qXnJc+wcl1aW/qnsmMJSAfw==" saltValue="4yAnZEFCzPg3vgPUjWGPDQ==" spinCount="100000" sheet="1" objects="1" scenarios="1"/>
  <mergeCells count="25">
    <mergeCell ref="BX6:CD6"/>
    <mergeCell ref="B6:C6"/>
    <mergeCell ref="D6:J6"/>
    <mergeCell ref="N6:O6"/>
    <mergeCell ref="P6:V6"/>
    <mergeCell ref="Z6:AA6"/>
    <mergeCell ref="AB6:AH6"/>
    <mergeCell ref="AL6:AM6"/>
    <mergeCell ref="AN6:AT6"/>
    <mergeCell ref="B4:L4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</mergeCells>
  <phoneticPr fontId="10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E6671-E665-4900-A161-F40DB9E1E770}">
  <sheetPr codeName="Sheet13">
    <tabColor rgb="FFFF9932"/>
  </sheetPr>
  <dimension ref="B2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2" spans="2:96" x14ac:dyDescent="0.45">
      <c r="D2" s="32"/>
    </row>
    <row r="3" spans="2:96" ht="24.75" x14ac:dyDescent="0.55000000000000004">
      <c r="B3" s="3" t="s">
        <v>274</v>
      </c>
      <c r="D3" s="2"/>
      <c r="N3" s="3" t="s">
        <v>275</v>
      </c>
      <c r="P3" s="2"/>
      <c r="Z3" s="3" t="s">
        <v>276</v>
      </c>
      <c r="AB3" s="2"/>
      <c r="AL3" s="3" t="s">
        <v>277</v>
      </c>
      <c r="AN3" s="2"/>
      <c r="AX3" s="3" t="s">
        <v>278</v>
      </c>
      <c r="AZ3" s="2"/>
      <c r="BJ3" s="3" t="s">
        <v>279</v>
      </c>
      <c r="BL3" s="2"/>
      <c r="BV3" s="3" t="s">
        <v>280</v>
      </c>
      <c r="BX3" s="2"/>
      <c r="CH3" s="3" t="s">
        <v>281</v>
      </c>
      <c r="CJ3" s="2"/>
    </row>
    <row r="5" spans="2:96" ht="24.75" x14ac:dyDescent="0.5">
      <c r="C5" s="137"/>
      <c r="D5" s="137"/>
      <c r="E5" s="140" t="s">
        <v>182</v>
      </c>
      <c r="F5" s="137"/>
      <c r="H5" s="141" t="s">
        <v>184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184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184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184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184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184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184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184</v>
      </c>
      <c r="CO5" s="137"/>
      <c r="CP5" s="137"/>
      <c r="CQ5" s="137"/>
      <c r="CR5" s="137"/>
    </row>
    <row r="6" spans="2:96" x14ac:dyDescent="0.4">
      <c r="B6" s="279" t="s">
        <v>0</v>
      </c>
      <c r="C6" s="280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79" t="s">
        <v>0</v>
      </c>
      <c r="O6" s="280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79" t="s">
        <v>0</v>
      </c>
      <c r="AA6" s="280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79" t="s">
        <v>0</v>
      </c>
      <c r="AM6" s="280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79" t="s">
        <v>0</v>
      </c>
      <c r="AY6" s="280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79" t="s">
        <v>0</v>
      </c>
      <c r="BK6" s="280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79" t="s">
        <v>0</v>
      </c>
      <c r="BW6" s="280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79" t="s">
        <v>0</v>
      </c>
      <c r="CI6" s="280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72" t="s">
        <v>11</v>
      </c>
      <c r="C8" s="273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72" t="s">
        <v>11</v>
      </c>
      <c r="O8" s="273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72" t="s">
        <v>11</v>
      </c>
      <c r="AA8" s="273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72" t="s">
        <v>11</v>
      </c>
      <c r="AM8" s="273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72" t="s">
        <v>11</v>
      </c>
      <c r="AY8" s="273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72" t="s">
        <v>11</v>
      </c>
      <c r="BK8" s="273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72" t="s">
        <v>11</v>
      </c>
      <c r="BW8" s="273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72" t="s">
        <v>11</v>
      </c>
      <c r="CI8" s="273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74"/>
      <c r="C9" s="275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274"/>
      <c r="O9" s="275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274"/>
      <c r="AA9" s="275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274"/>
      <c r="AM9" s="275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274"/>
      <c r="AY9" s="275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274"/>
      <c r="BK9" s="275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274"/>
      <c r="BW9" s="275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274"/>
      <c r="CI9" s="275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100.3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33">
        <v>99.6</v>
      </c>
      <c r="E11" s="1">
        <v>99.9</v>
      </c>
      <c r="F11" s="1">
        <v>99.5</v>
      </c>
      <c r="G11" s="1">
        <v>99.7</v>
      </c>
      <c r="H11" s="1">
        <v>99.7</v>
      </c>
      <c r="I11" s="1">
        <v>99.1</v>
      </c>
      <c r="J11" s="1">
        <v>99.8</v>
      </c>
      <c r="K11" s="1">
        <v>99.5</v>
      </c>
      <c r="L11" s="16">
        <v>99.9</v>
      </c>
      <c r="N11" s="14" t="s">
        <v>65</v>
      </c>
      <c r="O11" s="17" t="s">
        <v>66</v>
      </c>
      <c r="P11" s="14">
        <v>99.8</v>
      </c>
      <c r="Q11" s="1">
        <v>100</v>
      </c>
      <c r="R11" s="1">
        <v>99.6</v>
      </c>
      <c r="S11" s="1">
        <v>99.9</v>
      </c>
      <c r="T11" s="1">
        <v>99.7</v>
      </c>
      <c r="U11" s="1">
        <v>99.3</v>
      </c>
      <c r="V11" s="1">
        <v>99.9</v>
      </c>
      <c r="W11" s="1">
        <v>99.5</v>
      </c>
      <c r="X11" s="16">
        <v>99.9</v>
      </c>
      <c r="Z11" s="14" t="s">
        <v>65</v>
      </c>
      <c r="AA11" s="17" t="s">
        <v>66</v>
      </c>
      <c r="AB11" s="14">
        <v>99.8</v>
      </c>
      <c r="AC11" s="1">
        <v>99.9</v>
      </c>
      <c r="AD11" s="1">
        <v>99.6</v>
      </c>
      <c r="AE11" s="1">
        <v>99.9</v>
      </c>
      <c r="AF11" s="1">
        <v>99.7</v>
      </c>
      <c r="AG11" s="1">
        <v>99.3</v>
      </c>
      <c r="AH11" s="1">
        <v>99.9</v>
      </c>
      <c r="AI11" s="1">
        <v>99.5</v>
      </c>
      <c r="AJ11" s="16">
        <v>100.1</v>
      </c>
      <c r="AL11" s="14" t="s">
        <v>65</v>
      </c>
      <c r="AM11" s="17" t="s">
        <v>66</v>
      </c>
      <c r="AN11" s="14">
        <v>99.7</v>
      </c>
      <c r="AO11" s="1">
        <v>99.8</v>
      </c>
      <c r="AP11" s="1">
        <v>99.5</v>
      </c>
      <c r="AQ11" s="1">
        <v>99.9</v>
      </c>
      <c r="AR11" s="1">
        <v>99.6</v>
      </c>
      <c r="AS11" s="1">
        <v>99.3</v>
      </c>
      <c r="AT11" s="1">
        <v>99.9</v>
      </c>
      <c r="AU11" s="1">
        <v>99.5</v>
      </c>
      <c r="AV11" s="16">
        <v>100</v>
      </c>
      <c r="AX11" s="14" t="s">
        <v>65</v>
      </c>
      <c r="AY11" s="17" t="s">
        <v>66</v>
      </c>
      <c r="AZ11" s="14">
        <v>99.6</v>
      </c>
      <c r="BA11" s="1">
        <v>99.8</v>
      </c>
      <c r="BB11" s="1">
        <v>99.5</v>
      </c>
      <c r="BC11" s="1">
        <v>99.6</v>
      </c>
      <c r="BD11" s="1">
        <v>99.8</v>
      </c>
      <c r="BE11" s="1">
        <v>99</v>
      </c>
      <c r="BF11" s="1">
        <v>99.8</v>
      </c>
      <c r="BG11" s="1">
        <v>99.6</v>
      </c>
      <c r="BH11" s="16">
        <v>99.9</v>
      </c>
      <c r="BJ11" s="14" t="s">
        <v>65</v>
      </c>
      <c r="BK11" s="17" t="s">
        <v>66</v>
      </c>
      <c r="BL11" s="14">
        <v>99.5</v>
      </c>
      <c r="BM11" s="1">
        <v>99.7</v>
      </c>
      <c r="BN11" s="1">
        <v>99.4</v>
      </c>
      <c r="BO11" s="1">
        <v>99.7</v>
      </c>
      <c r="BP11" s="1">
        <v>99.7</v>
      </c>
      <c r="BQ11" s="1">
        <v>0</v>
      </c>
      <c r="BR11" s="1">
        <v>99.8</v>
      </c>
      <c r="BS11" s="1">
        <v>99.8</v>
      </c>
      <c r="BT11" s="16">
        <v>99.9</v>
      </c>
      <c r="BV11" s="14" t="s">
        <v>65</v>
      </c>
      <c r="BW11" s="17" t="s">
        <v>66</v>
      </c>
      <c r="BX11" s="14">
        <v>99.6</v>
      </c>
      <c r="BY11" s="1">
        <v>99.9</v>
      </c>
      <c r="BZ11" s="1">
        <v>99.4</v>
      </c>
      <c r="CA11" s="1">
        <v>99.8</v>
      </c>
      <c r="CB11" s="1">
        <v>99.6</v>
      </c>
      <c r="CC11" s="1">
        <v>0</v>
      </c>
      <c r="CD11" s="1">
        <v>99.8</v>
      </c>
      <c r="CE11" s="1">
        <v>0</v>
      </c>
      <c r="CF11" s="16">
        <v>99.9</v>
      </c>
      <c r="CH11" s="14" t="s">
        <v>65</v>
      </c>
      <c r="CI11" s="17" t="s">
        <v>66</v>
      </c>
      <c r="CJ11" s="14">
        <v>99.6</v>
      </c>
      <c r="CK11" s="1">
        <v>0</v>
      </c>
      <c r="CL11" s="1">
        <v>99.4</v>
      </c>
      <c r="CM11" s="1">
        <v>99.9</v>
      </c>
      <c r="CN11" s="1">
        <v>99.5</v>
      </c>
      <c r="CO11" s="1">
        <v>0</v>
      </c>
      <c r="CP11" s="1">
        <v>99.7</v>
      </c>
      <c r="CQ11" s="1">
        <v>0</v>
      </c>
      <c r="CR11" s="16">
        <v>99.9</v>
      </c>
    </row>
    <row r="12" spans="2:96" x14ac:dyDescent="0.45">
      <c r="B12" s="14" t="s">
        <v>73</v>
      </c>
      <c r="C12" s="17" t="s">
        <v>31</v>
      </c>
      <c r="D12" s="14">
        <v>100.7</v>
      </c>
      <c r="E12" s="1">
        <v>100.7</v>
      </c>
      <c r="F12" s="1">
        <v>100.5</v>
      </c>
      <c r="G12" s="1">
        <v>100.6</v>
      </c>
      <c r="H12" s="1">
        <v>100.6</v>
      </c>
      <c r="I12" s="1">
        <v>99.4</v>
      </c>
      <c r="J12" s="1">
        <v>101</v>
      </c>
      <c r="K12" s="1">
        <v>100.3</v>
      </c>
      <c r="L12" s="16">
        <v>100.6</v>
      </c>
      <c r="N12" s="14" t="s">
        <v>67</v>
      </c>
      <c r="O12" s="17" t="s">
        <v>66</v>
      </c>
      <c r="P12" s="14">
        <v>100.8</v>
      </c>
      <c r="Q12" s="1">
        <v>100.9</v>
      </c>
      <c r="R12" s="1">
        <v>100.6</v>
      </c>
      <c r="S12" s="1">
        <v>100.7</v>
      </c>
      <c r="T12" s="1">
        <v>100.6</v>
      </c>
      <c r="U12" s="1">
        <v>99.8</v>
      </c>
      <c r="V12" s="1">
        <v>101.1</v>
      </c>
      <c r="W12" s="1">
        <v>100.3</v>
      </c>
      <c r="X12" s="16">
        <v>100.7</v>
      </c>
      <c r="Z12" s="14" t="s">
        <v>67</v>
      </c>
      <c r="AA12" s="17" t="s">
        <v>66</v>
      </c>
      <c r="AB12" s="14">
        <v>100.8</v>
      </c>
      <c r="AC12" s="1">
        <v>100.8</v>
      </c>
      <c r="AD12" s="1">
        <v>100.6</v>
      </c>
      <c r="AE12" s="1">
        <v>100.7</v>
      </c>
      <c r="AF12" s="1">
        <v>100.6</v>
      </c>
      <c r="AG12" s="1">
        <v>99.7</v>
      </c>
      <c r="AH12" s="1">
        <v>101.1</v>
      </c>
      <c r="AI12" s="1">
        <v>100.3</v>
      </c>
      <c r="AJ12" s="16">
        <v>100.8</v>
      </c>
      <c r="AL12" s="14" t="s">
        <v>67</v>
      </c>
      <c r="AM12" s="17" t="s">
        <v>66</v>
      </c>
      <c r="AN12" s="14">
        <v>100.7</v>
      </c>
      <c r="AO12" s="1">
        <v>100.7</v>
      </c>
      <c r="AP12" s="1">
        <v>100.5</v>
      </c>
      <c r="AQ12" s="1">
        <v>100.7</v>
      </c>
      <c r="AR12" s="1">
        <v>100.6</v>
      </c>
      <c r="AS12" s="1">
        <v>99.6</v>
      </c>
      <c r="AT12" s="1">
        <v>101</v>
      </c>
      <c r="AU12" s="1">
        <v>100.2</v>
      </c>
      <c r="AV12" s="16">
        <v>100.7</v>
      </c>
      <c r="AX12" s="14" t="s">
        <v>67</v>
      </c>
      <c r="AY12" s="17" t="s">
        <v>66</v>
      </c>
      <c r="AZ12" s="14">
        <v>100.6</v>
      </c>
      <c r="BA12" s="1">
        <v>100.6</v>
      </c>
      <c r="BB12" s="1">
        <v>100.4</v>
      </c>
      <c r="BC12" s="1">
        <v>100.5</v>
      </c>
      <c r="BD12" s="1">
        <v>100.6</v>
      </c>
      <c r="BE12" s="1">
        <v>99.2</v>
      </c>
      <c r="BF12" s="1">
        <v>101</v>
      </c>
      <c r="BG12" s="1">
        <v>100.3</v>
      </c>
      <c r="BH12" s="16">
        <v>100.6</v>
      </c>
      <c r="BJ12" s="14" t="s">
        <v>67</v>
      </c>
      <c r="BK12" s="17" t="s">
        <v>66</v>
      </c>
      <c r="BL12" s="14">
        <v>100.5</v>
      </c>
      <c r="BM12" s="1">
        <v>100.5</v>
      </c>
      <c r="BN12" s="1">
        <v>100.3</v>
      </c>
      <c r="BO12" s="1">
        <v>100.5</v>
      </c>
      <c r="BP12" s="1">
        <v>100.6</v>
      </c>
      <c r="BQ12" s="1">
        <v>0</v>
      </c>
      <c r="BR12" s="1">
        <v>101.1</v>
      </c>
      <c r="BS12" s="1">
        <v>100.5</v>
      </c>
      <c r="BT12" s="16">
        <v>100.6</v>
      </c>
      <c r="BV12" s="14" t="s">
        <v>67</v>
      </c>
      <c r="BW12" s="17" t="s">
        <v>66</v>
      </c>
      <c r="BX12" s="14">
        <v>100.5</v>
      </c>
      <c r="BY12" s="1">
        <v>100.7</v>
      </c>
      <c r="BZ12" s="1">
        <v>100.3</v>
      </c>
      <c r="CA12" s="1">
        <v>100.6</v>
      </c>
      <c r="CB12" s="1">
        <v>100.5</v>
      </c>
      <c r="CC12" s="1">
        <v>0</v>
      </c>
      <c r="CD12" s="1">
        <v>100.9</v>
      </c>
      <c r="CE12" s="1">
        <v>0</v>
      </c>
      <c r="CF12" s="16">
        <v>100.6</v>
      </c>
      <c r="CH12" s="14" t="s">
        <v>67</v>
      </c>
      <c r="CI12" s="17" t="s">
        <v>66</v>
      </c>
      <c r="CJ12" s="14">
        <v>100.6</v>
      </c>
      <c r="CK12" s="1">
        <v>0</v>
      </c>
      <c r="CL12" s="1">
        <v>100.4</v>
      </c>
      <c r="CM12" s="1">
        <v>100.6</v>
      </c>
      <c r="CN12" s="1">
        <v>100.4</v>
      </c>
      <c r="CO12" s="1">
        <v>0</v>
      </c>
      <c r="CP12" s="1">
        <v>101</v>
      </c>
      <c r="CQ12" s="1">
        <v>0</v>
      </c>
      <c r="CR12" s="16">
        <v>100.6</v>
      </c>
    </row>
    <row r="13" spans="2:96" x14ac:dyDescent="0.45">
      <c r="B13" s="14" t="s">
        <v>33</v>
      </c>
      <c r="C13" s="17" t="s">
        <v>31</v>
      </c>
      <c r="D13" s="14">
        <v>102.1</v>
      </c>
      <c r="E13" s="1">
        <v>102</v>
      </c>
      <c r="F13" s="1">
        <v>102</v>
      </c>
      <c r="G13" s="1">
        <v>102</v>
      </c>
      <c r="H13" s="1">
        <v>101.9</v>
      </c>
      <c r="I13" s="1">
        <v>100.3</v>
      </c>
      <c r="J13" s="1">
        <v>102.9</v>
      </c>
      <c r="K13" s="1">
        <v>101.5</v>
      </c>
      <c r="L13" s="16">
        <v>101.9</v>
      </c>
      <c r="N13" s="14" t="s">
        <v>68</v>
      </c>
      <c r="O13" s="17" t="s">
        <v>66</v>
      </c>
      <c r="P13" s="14">
        <v>102.3</v>
      </c>
      <c r="Q13" s="1">
        <v>102.2</v>
      </c>
      <c r="R13" s="1">
        <v>102.2</v>
      </c>
      <c r="S13" s="1">
        <v>102</v>
      </c>
      <c r="T13" s="1">
        <v>101.9</v>
      </c>
      <c r="U13" s="1">
        <v>100.8</v>
      </c>
      <c r="V13" s="1">
        <v>102.8</v>
      </c>
      <c r="W13" s="1">
        <v>101.6</v>
      </c>
      <c r="X13" s="16">
        <v>102.1</v>
      </c>
      <c r="Z13" s="14" t="s">
        <v>68</v>
      </c>
      <c r="AA13" s="17" t="s">
        <v>66</v>
      </c>
      <c r="AB13" s="14">
        <v>102.3</v>
      </c>
      <c r="AC13" s="1">
        <v>102.1</v>
      </c>
      <c r="AD13" s="1">
        <v>102.2</v>
      </c>
      <c r="AE13" s="1">
        <v>101.9</v>
      </c>
      <c r="AF13" s="1">
        <v>102</v>
      </c>
      <c r="AG13" s="1">
        <v>100.7</v>
      </c>
      <c r="AH13" s="1">
        <v>103</v>
      </c>
      <c r="AI13" s="1">
        <v>101.6</v>
      </c>
      <c r="AJ13" s="16">
        <v>102</v>
      </c>
      <c r="AL13" s="14" t="s">
        <v>68</v>
      </c>
      <c r="AM13" s="17" t="s">
        <v>66</v>
      </c>
      <c r="AN13" s="14">
        <v>102.2</v>
      </c>
      <c r="AO13" s="1">
        <v>102</v>
      </c>
      <c r="AP13" s="1">
        <v>102</v>
      </c>
      <c r="AQ13" s="1">
        <v>102</v>
      </c>
      <c r="AR13" s="1">
        <v>102</v>
      </c>
      <c r="AS13" s="1">
        <v>100.5</v>
      </c>
      <c r="AT13" s="1">
        <v>102.8</v>
      </c>
      <c r="AU13" s="1">
        <v>101.3</v>
      </c>
      <c r="AV13" s="16">
        <v>101.9</v>
      </c>
      <c r="AX13" s="14" t="s">
        <v>68</v>
      </c>
      <c r="AY13" s="17" t="s">
        <v>66</v>
      </c>
      <c r="AZ13" s="14">
        <v>102.1</v>
      </c>
      <c r="BA13" s="1">
        <v>102</v>
      </c>
      <c r="BB13" s="1">
        <v>101.9</v>
      </c>
      <c r="BC13" s="1">
        <v>102</v>
      </c>
      <c r="BD13" s="1">
        <v>101.9</v>
      </c>
      <c r="BE13" s="1">
        <v>100.1</v>
      </c>
      <c r="BF13" s="1">
        <v>102.9</v>
      </c>
      <c r="BG13" s="1">
        <v>101.3</v>
      </c>
      <c r="BH13" s="16">
        <v>101.8</v>
      </c>
      <c r="BJ13" s="14" t="s">
        <v>68</v>
      </c>
      <c r="BK13" s="17" t="s">
        <v>66</v>
      </c>
      <c r="BL13" s="14">
        <v>102</v>
      </c>
      <c r="BM13" s="1">
        <v>101.8</v>
      </c>
      <c r="BN13" s="1">
        <v>101.8</v>
      </c>
      <c r="BO13" s="1">
        <v>101.9</v>
      </c>
      <c r="BP13" s="1">
        <v>101.8</v>
      </c>
      <c r="BQ13" s="1">
        <v>0</v>
      </c>
      <c r="BR13" s="1">
        <v>103</v>
      </c>
      <c r="BS13" s="1">
        <v>101.4</v>
      </c>
      <c r="BT13" s="16">
        <v>101.8</v>
      </c>
      <c r="BV13" s="14" t="s">
        <v>68</v>
      </c>
      <c r="BW13" s="17" t="s">
        <v>66</v>
      </c>
      <c r="BX13" s="14">
        <v>102</v>
      </c>
      <c r="BY13" s="1">
        <v>101.9</v>
      </c>
      <c r="BZ13" s="1">
        <v>101.7</v>
      </c>
      <c r="CA13" s="1">
        <v>101.9</v>
      </c>
      <c r="CB13" s="1">
        <v>101.8</v>
      </c>
      <c r="CC13" s="1">
        <v>0</v>
      </c>
      <c r="CD13" s="1">
        <v>102.5</v>
      </c>
      <c r="CE13" s="1">
        <v>0</v>
      </c>
      <c r="CF13" s="16">
        <v>101.9</v>
      </c>
      <c r="CH13" s="14" t="s">
        <v>68</v>
      </c>
      <c r="CI13" s="17" t="s">
        <v>66</v>
      </c>
      <c r="CJ13" s="14">
        <v>102</v>
      </c>
      <c r="CK13" s="1">
        <v>0</v>
      </c>
      <c r="CL13" s="1">
        <v>101.8</v>
      </c>
      <c r="CM13" s="1">
        <v>101.8</v>
      </c>
      <c r="CN13" s="1">
        <v>101.7</v>
      </c>
      <c r="CO13" s="1">
        <v>0</v>
      </c>
      <c r="CP13" s="1">
        <v>103</v>
      </c>
      <c r="CQ13" s="1">
        <v>0</v>
      </c>
      <c r="CR13" s="16">
        <v>101.8</v>
      </c>
    </row>
    <row r="14" spans="2:96" x14ac:dyDescent="0.45">
      <c r="B14" s="14" t="s">
        <v>74</v>
      </c>
      <c r="C14" s="17" t="s">
        <v>31</v>
      </c>
      <c r="D14" s="14">
        <v>103.1</v>
      </c>
      <c r="E14" s="1">
        <v>102.8</v>
      </c>
      <c r="F14" s="1">
        <v>102.9</v>
      </c>
      <c r="G14" s="1">
        <v>102.9</v>
      </c>
      <c r="H14" s="1">
        <v>102.8</v>
      </c>
      <c r="I14" s="1">
        <v>101.2</v>
      </c>
      <c r="J14" s="1">
        <v>104.1</v>
      </c>
      <c r="K14" s="1">
        <v>102.4</v>
      </c>
      <c r="L14" s="16">
        <v>102.8</v>
      </c>
      <c r="N14" s="14" t="s">
        <v>69</v>
      </c>
      <c r="O14" s="17" t="s">
        <v>66</v>
      </c>
      <c r="P14" s="14">
        <v>103.3</v>
      </c>
      <c r="Q14" s="1">
        <v>103.1</v>
      </c>
      <c r="R14" s="1">
        <v>103.1</v>
      </c>
      <c r="S14" s="1">
        <v>103</v>
      </c>
      <c r="T14" s="1">
        <v>102.8</v>
      </c>
      <c r="U14" s="1">
        <v>101.8</v>
      </c>
      <c r="V14" s="1">
        <v>104</v>
      </c>
      <c r="W14" s="1">
        <v>102.5</v>
      </c>
      <c r="X14" s="16">
        <v>103.2</v>
      </c>
      <c r="Z14" s="14" t="s">
        <v>69</v>
      </c>
      <c r="AA14" s="17" t="s">
        <v>66</v>
      </c>
      <c r="AB14" s="14">
        <v>103.3</v>
      </c>
      <c r="AC14" s="1">
        <v>103</v>
      </c>
      <c r="AD14" s="1">
        <v>103.1</v>
      </c>
      <c r="AE14" s="1">
        <v>102.9</v>
      </c>
      <c r="AF14" s="1">
        <v>102.8</v>
      </c>
      <c r="AG14" s="1">
        <v>101.6</v>
      </c>
      <c r="AH14" s="1">
        <v>104.2</v>
      </c>
      <c r="AI14" s="1">
        <v>102.6</v>
      </c>
      <c r="AJ14" s="16">
        <v>102.9</v>
      </c>
      <c r="AL14" s="14" t="s">
        <v>69</v>
      </c>
      <c r="AM14" s="17" t="s">
        <v>66</v>
      </c>
      <c r="AN14" s="14">
        <v>103.1</v>
      </c>
      <c r="AO14" s="1">
        <v>102.8</v>
      </c>
      <c r="AP14" s="1">
        <v>102.9</v>
      </c>
      <c r="AQ14" s="1">
        <v>102.9</v>
      </c>
      <c r="AR14" s="1">
        <v>102.9</v>
      </c>
      <c r="AS14" s="1">
        <v>101.4</v>
      </c>
      <c r="AT14" s="1">
        <v>104</v>
      </c>
      <c r="AU14" s="1">
        <v>102.2</v>
      </c>
      <c r="AV14" s="16">
        <v>102.8</v>
      </c>
      <c r="AX14" s="14" t="s">
        <v>69</v>
      </c>
      <c r="AY14" s="17" t="s">
        <v>66</v>
      </c>
      <c r="AZ14" s="14">
        <v>103.1</v>
      </c>
      <c r="BA14" s="1">
        <v>102.8</v>
      </c>
      <c r="BB14" s="1">
        <v>102.8</v>
      </c>
      <c r="BC14" s="1">
        <v>102.9</v>
      </c>
      <c r="BD14" s="1">
        <v>102.8</v>
      </c>
      <c r="BE14" s="1">
        <v>100.9</v>
      </c>
      <c r="BF14" s="1">
        <v>104.2</v>
      </c>
      <c r="BG14" s="1">
        <v>102.3</v>
      </c>
      <c r="BH14" s="16">
        <v>102.8</v>
      </c>
      <c r="BJ14" s="14" t="s">
        <v>69</v>
      </c>
      <c r="BK14" s="17" t="s">
        <v>66</v>
      </c>
      <c r="BL14" s="14">
        <v>102.9</v>
      </c>
      <c r="BM14" s="1">
        <v>102.7</v>
      </c>
      <c r="BN14" s="1">
        <v>102.7</v>
      </c>
      <c r="BO14" s="1">
        <v>102.7</v>
      </c>
      <c r="BP14" s="1">
        <v>102.6</v>
      </c>
      <c r="BQ14" s="1">
        <v>0</v>
      </c>
      <c r="BR14" s="1">
        <v>104.2</v>
      </c>
      <c r="BS14" s="1">
        <v>102.4</v>
      </c>
      <c r="BT14" s="16">
        <v>102.7</v>
      </c>
      <c r="BV14" s="14" t="s">
        <v>69</v>
      </c>
      <c r="BW14" s="17" t="s">
        <v>66</v>
      </c>
      <c r="BX14" s="14">
        <v>103</v>
      </c>
      <c r="BY14" s="1">
        <v>102.8</v>
      </c>
      <c r="BZ14" s="1">
        <v>102.6</v>
      </c>
      <c r="CA14" s="1">
        <v>102.9</v>
      </c>
      <c r="CB14" s="1">
        <v>102.8</v>
      </c>
      <c r="CC14" s="1">
        <v>0</v>
      </c>
      <c r="CD14" s="1">
        <v>103.7</v>
      </c>
      <c r="CE14" s="1">
        <v>0</v>
      </c>
      <c r="CF14" s="16">
        <v>102.9</v>
      </c>
      <c r="CH14" s="14" t="s">
        <v>69</v>
      </c>
      <c r="CI14" s="17" t="s">
        <v>66</v>
      </c>
      <c r="CJ14" s="14">
        <v>103</v>
      </c>
      <c r="CK14" s="1">
        <v>0</v>
      </c>
      <c r="CL14" s="1">
        <v>102.8</v>
      </c>
      <c r="CM14" s="1">
        <v>102.8</v>
      </c>
      <c r="CN14" s="1">
        <v>102.7</v>
      </c>
      <c r="CO14" s="1">
        <v>0</v>
      </c>
      <c r="CP14" s="1">
        <v>104.2</v>
      </c>
      <c r="CQ14" s="1">
        <v>0</v>
      </c>
      <c r="CR14" s="16">
        <v>102.7</v>
      </c>
    </row>
    <row r="15" spans="2:96" x14ac:dyDescent="0.45">
      <c r="B15" s="14" t="s">
        <v>34</v>
      </c>
      <c r="C15" s="17" t="s">
        <v>31</v>
      </c>
      <c r="D15" s="14">
        <v>104.5</v>
      </c>
      <c r="E15" s="1">
        <v>104</v>
      </c>
      <c r="F15" s="1">
        <v>104.1</v>
      </c>
      <c r="G15" s="1">
        <v>104.4</v>
      </c>
      <c r="H15" s="1">
        <v>104</v>
      </c>
      <c r="I15" s="1">
        <v>102.3</v>
      </c>
      <c r="J15" s="1">
        <v>105.7</v>
      </c>
      <c r="K15" s="1">
        <v>104</v>
      </c>
      <c r="L15" s="16">
        <v>104.1</v>
      </c>
      <c r="N15" s="14" t="s">
        <v>70</v>
      </c>
      <c r="O15" s="17" t="s">
        <v>66</v>
      </c>
      <c r="P15" s="14">
        <v>105</v>
      </c>
      <c r="Q15" s="1">
        <v>104.6</v>
      </c>
      <c r="R15" s="1">
        <v>104.4</v>
      </c>
      <c r="S15" s="1">
        <v>104.7</v>
      </c>
      <c r="T15" s="1">
        <v>104.1</v>
      </c>
      <c r="U15" s="1">
        <v>103</v>
      </c>
      <c r="V15" s="1">
        <v>105.7</v>
      </c>
      <c r="W15" s="1">
        <v>103.9</v>
      </c>
      <c r="X15" s="16">
        <v>105</v>
      </c>
      <c r="Z15" s="14" t="s">
        <v>70</v>
      </c>
      <c r="AA15" s="17" t="s">
        <v>66</v>
      </c>
      <c r="AB15" s="14">
        <v>104.8</v>
      </c>
      <c r="AC15" s="1">
        <v>104.2</v>
      </c>
      <c r="AD15" s="1">
        <v>104.3</v>
      </c>
      <c r="AE15" s="1">
        <v>104.7</v>
      </c>
      <c r="AF15" s="1">
        <v>103.9</v>
      </c>
      <c r="AG15" s="1">
        <v>102.8</v>
      </c>
      <c r="AH15" s="1">
        <v>105.9</v>
      </c>
      <c r="AI15" s="1">
        <v>103.9</v>
      </c>
      <c r="AJ15" s="16">
        <v>104.3</v>
      </c>
      <c r="AL15" s="14" t="s">
        <v>70</v>
      </c>
      <c r="AM15" s="17" t="s">
        <v>66</v>
      </c>
      <c r="AN15" s="14">
        <v>104.6</v>
      </c>
      <c r="AO15" s="1">
        <v>104</v>
      </c>
      <c r="AP15" s="1">
        <v>104.2</v>
      </c>
      <c r="AQ15" s="1">
        <v>104.5</v>
      </c>
      <c r="AR15" s="1">
        <v>103.9</v>
      </c>
      <c r="AS15" s="1">
        <v>102.6</v>
      </c>
      <c r="AT15" s="1">
        <v>105.8</v>
      </c>
      <c r="AU15" s="1">
        <v>103.8</v>
      </c>
      <c r="AV15" s="16">
        <v>104</v>
      </c>
      <c r="AX15" s="14" t="s">
        <v>70</v>
      </c>
      <c r="AY15" s="17" t="s">
        <v>66</v>
      </c>
      <c r="AZ15" s="14">
        <v>104.4</v>
      </c>
      <c r="BA15" s="1">
        <v>103.8</v>
      </c>
      <c r="BB15" s="1">
        <v>104.1</v>
      </c>
      <c r="BC15" s="1">
        <v>104.1</v>
      </c>
      <c r="BD15" s="1">
        <v>104.2</v>
      </c>
      <c r="BE15" s="1">
        <v>101.9</v>
      </c>
      <c r="BF15" s="1">
        <v>105.8</v>
      </c>
      <c r="BG15" s="1">
        <v>104.2</v>
      </c>
      <c r="BH15" s="16">
        <v>104.2</v>
      </c>
      <c r="BJ15" s="14" t="s">
        <v>70</v>
      </c>
      <c r="BK15" s="17" t="s">
        <v>66</v>
      </c>
      <c r="BL15" s="14">
        <v>104.2</v>
      </c>
      <c r="BM15" s="1">
        <v>103.9</v>
      </c>
      <c r="BN15" s="1">
        <v>103.8</v>
      </c>
      <c r="BO15" s="1">
        <v>104.1</v>
      </c>
      <c r="BP15" s="1">
        <v>103.5</v>
      </c>
      <c r="BQ15" s="1">
        <v>0</v>
      </c>
      <c r="BR15" s="1">
        <v>105.8</v>
      </c>
      <c r="BS15" s="1">
        <v>104.9</v>
      </c>
      <c r="BT15" s="16">
        <v>103.7</v>
      </c>
      <c r="BV15" s="14" t="s">
        <v>70</v>
      </c>
      <c r="BW15" s="17" t="s">
        <v>66</v>
      </c>
      <c r="BX15" s="14">
        <v>104.4</v>
      </c>
      <c r="BY15" s="1">
        <v>104.2</v>
      </c>
      <c r="BZ15" s="1">
        <v>103.8</v>
      </c>
      <c r="CA15" s="1">
        <v>104.4</v>
      </c>
      <c r="CB15" s="1">
        <v>104</v>
      </c>
      <c r="CC15" s="1">
        <v>0</v>
      </c>
      <c r="CD15" s="1">
        <v>105.5</v>
      </c>
      <c r="CE15" s="1">
        <v>0</v>
      </c>
      <c r="CF15" s="16">
        <v>103.8</v>
      </c>
      <c r="CH15" s="14" t="s">
        <v>70</v>
      </c>
      <c r="CI15" s="17" t="s">
        <v>66</v>
      </c>
      <c r="CJ15" s="14">
        <v>104.4</v>
      </c>
      <c r="CK15" s="1">
        <v>0</v>
      </c>
      <c r="CL15" s="1">
        <v>103.9</v>
      </c>
      <c r="CM15" s="1">
        <v>104.4</v>
      </c>
      <c r="CN15" s="1">
        <v>103.8</v>
      </c>
      <c r="CO15" s="1">
        <v>0</v>
      </c>
      <c r="CP15" s="1">
        <v>105.7</v>
      </c>
      <c r="CQ15" s="1">
        <v>0</v>
      </c>
      <c r="CR15" s="16">
        <v>103.6</v>
      </c>
    </row>
    <row r="16" spans="2:96" x14ac:dyDescent="0.45">
      <c r="B16" s="14" t="s">
        <v>75</v>
      </c>
      <c r="C16" s="17" t="s">
        <v>31</v>
      </c>
      <c r="D16" s="14">
        <v>106</v>
      </c>
      <c r="E16" s="1">
        <v>104.7</v>
      </c>
      <c r="F16" s="1">
        <v>105.2</v>
      </c>
      <c r="G16" s="1">
        <v>105.8</v>
      </c>
      <c r="H16" s="1">
        <v>104.7</v>
      </c>
      <c r="I16" s="1">
        <v>103</v>
      </c>
      <c r="J16" s="1">
        <v>107.4</v>
      </c>
      <c r="K16" s="1">
        <v>104.7</v>
      </c>
      <c r="L16" s="16">
        <v>104.6</v>
      </c>
      <c r="N16" s="14" t="s">
        <v>54</v>
      </c>
      <c r="O16" s="17" t="s">
        <v>66</v>
      </c>
      <c r="P16" s="14">
        <v>106.3</v>
      </c>
      <c r="Q16" s="1">
        <v>105.2</v>
      </c>
      <c r="R16" s="1">
        <v>105.6</v>
      </c>
      <c r="S16" s="1">
        <v>105.8</v>
      </c>
      <c r="T16" s="1">
        <v>104.7</v>
      </c>
      <c r="U16" s="1">
        <v>103.8</v>
      </c>
      <c r="V16" s="1">
        <v>107.2</v>
      </c>
      <c r="W16" s="1">
        <v>104.9</v>
      </c>
      <c r="X16" s="16">
        <v>105.5</v>
      </c>
      <c r="Z16" s="14" t="s">
        <v>54</v>
      </c>
      <c r="AA16" s="17" t="s">
        <v>66</v>
      </c>
      <c r="AB16" s="14">
        <v>106.2</v>
      </c>
      <c r="AC16" s="1">
        <v>105</v>
      </c>
      <c r="AD16" s="1">
        <v>105.6</v>
      </c>
      <c r="AE16" s="1">
        <v>105.6</v>
      </c>
      <c r="AF16" s="1">
        <v>104.7</v>
      </c>
      <c r="AG16" s="1">
        <v>103.6</v>
      </c>
      <c r="AH16" s="1">
        <v>107.6</v>
      </c>
      <c r="AI16" s="1">
        <v>105</v>
      </c>
      <c r="AJ16" s="16">
        <v>104.8</v>
      </c>
      <c r="AL16" s="14" t="s">
        <v>54</v>
      </c>
      <c r="AM16" s="17" t="s">
        <v>66</v>
      </c>
      <c r="AN16" s="14">
        <v>106</v>
      </c>
      <c r="AO16" s="1">
        <v>104.7</v>
      </c>
      <c r="AP16" s="1">
        <v>105.3</v>
      </c>
      <c r="AQ16" s="1">
        <v>105.8</v>
      </c>
      <c r="AR16" s="1">
        <v>104.8</v>
      </c>
      <c r="AS16" s="1">
        <v>103.3</v>
      </c>
      <c r="AT16" s="1">
        <v>107.3</v>
      </c>
      <c r="AU16" s="1">
        <v>104.4</v>
      </c>
      <c r="AV16" s="16">
        <v>104.5</v>
      </c>
      <c r="AX16" s="14" t="s">
        <v>54</v>
      </c>
      <c r="AY16" s="17" t="s">
        <v>66</v>
      </c>
      <c r="AZ16" s="14">
        <v>105.9</v>
      </c>
      <c r="BA16" s="1">
        <v>104.6</v>
      </c>
      <c r="BB16" s="1">
        <v>105.1</v>
      </c>
      <c r="BC16" s="1">
        <v>105.9</v>
      </c>
      <c r="BD16" s="1">
        <v>104.8</v>
      </c>
      <c r="BE16" s="1">
        <v>102.5</v>
      </c>
      <c r="BF16" s="1">
        <v>107.6</v>
      </c>
      <c r="BG16" s="1">
        <v>104.4</v>
      </c>
      <c r="BH16" s="16">
        <v>104.6</v>
      </c>
      <c r="BJ16" s="14" t="s">
        <v>54</v>
      </c>
      <c r="BK16" s="17" t="s">
        <v>66</v>
      </c>
      <c r="BL16" s="14">
        <v>105.7</v>
      </c>
      <c r="BM16" s="1">
        <v>104.6</v>
      </c>
      <c r="BN16" s="1">
        <v>104.9</v>
      </c>
      <c r="BO16" s="1">
        <v>105.5</v>
      </c>
      <c r="BP16" s="1">
        <v>104.4</v>
      </c>
      <c r="BQ16" s="1">
        <v>0</v>
      </c>
      <c r="BR16" s="1">
        <v>107.8</v>
      </c>
      <c r="BS16" s="1">
        <v>104.3</v>
      </c>
      <c r="BT16" s="16">
        <v>104.3</v>
      </c>
      <c r="BV16" s="14" t="s">
        <v>54</v>
      </c>
      <c r="BW16" s="17" t="s">
        <v>66</v>
      </c>
      <c r="BX16" s="14">
        <v>105.7</v>
      </c>
      <c r="BY16" s="1">
        <v>104.6</v>
      </c>
      <c r="BZ16" s="1">
        <v>104.7</v>
      </c>
      <c r="CA16" s="1">
        <v>105.7</v>
      </c>
      <c r="CB16" s="1">
        <v>104.8</v>
      </c>
      <c r="CC16" s="1">
        <v>0</v>
      </c>
      <c r="CD16" s="1">
        <v>106.7</v>
      </c>
      <c r="CE16" s="1">
        <v>0</v>
      </c>
      <c r="CF16" s="16">
        <v>104.4</v>
      </c>
      <c r="CH16" s="14" t="s">
        <v>54</v>
      </c>
      <c r="CI16" s="17" t="s">
        <v>66</v>
      </c>
      <c r="CJ16" s="14">
        <v>105.9</v>
      </c>
      <c r="CK16" s="1">
        <v>0</v>
      </c>
      <c r="CL16" s="1">
        <v>105</v>
      </c>
      <c r="CM16" s="1">
        <v>105.6</v>
      </c>
      <c r="CN16" s="1">
        <v>104.6</v>
      </c>
      <c r="CO16" s="1">
        <v>0</v>
      </c>
      <c r="CP16" s="1">
        <v>107.8</v>
      </c>
      <c r="CQ16" s="1">
        <v>0</v>
      </c>
      <c r="CR16" s="16">
        <v>104.4</v>
      </c>
    </row>
    <row r="17" spans="2:96" x14ac:dyDescent="0.45">
      <c r="B17" s="14" t="s">
        <v>35</v>
      </c>
      <c r="C17" s="17" t="s">
        <v>31</v>
      </c>
      <c r="D17" s="14">
        <v>111.2</v>
      </c>
      <c r="E17" s="1">
        <v>108.8</v>
      </c>
      <c r="F17" s="1">
        <v>110.3</v>
      </c>
      <c r="G17" s="1">
        <v>111.1</v>
      </c>
      <c r="H17" s="1">
        <v>108.6</v>
      </c>
      <c r="I17" s="1">
        <v>108.3</v>
      </c>
      <c r="J17" s="1">
        <v>114.3</v>
      </c>
      <c r="K17" s="1">
        <v>109.1</v>
      </c>
      <c r="L17" s="16">
        <v>108</v>
      </c>
      <c r="N17" s="14" t="s">
        <v>71</v>
      </c>
      <c r="O17" s="17" t="s">
        <v>66</v>
      </c>
      <c r="P17" s="14">
        <v>110.8</v>
      </c>
      <c r="Q17" s="1">
        <v>108.7</v>
      </c>
      <c r="R17" s="1">
        <v>110.3</v>
      </c>
      <c r="S17" s="1">
        <v>110.5</v>
      </c>
      <c r="T17" s="1">
        <v>108.4</v>
      </c>
      <c r="U17" s="1">
        <v>108.6</v>
      </c>
      <c r="V17" s="1">
        <v>113.4</v>
      </c>
      <c r="W17" s="1">
        <v>109.7</v>
      </c>
      <c r="X17" s="16">
        <v>108.4</v>
      </c>
      <c r="Z17" s="14" t="s">
        <v>71</v>
      </c>
      <c r="AA17" s="17" t="s">
        <v>66</v>
      </c>
      <c r="AB17" s="14">
        <v>111.1</v>
      </c>
      <c r="AC17" s="1">
        <v>108.9</v>
      </c>
      <c r="AD17" s="1">
        <v>110.6</v>
      </c>
      <c r="AE17" s="1">
        <v>110</v>
      </c>
      <c r="AF17" s="1">
        <v>108.7</v>
      </c>
      <c r="AG17" s="1">
        <v>108.6</v>
      </c>
      <c r="AH17" s="1">
        <v>114</v>
      </c>
      <c r="AI17" s="1">
        <v>110.1</v>
      </c>
      <c r="AJ17" s="16">
        <v>107.9</v>
      </c>
      <c r="AL17" s="14" t="s">
        <v>71</v>
      </c>
      <c r="AM17" s="17" t="s">
        <v>66</v>
      </c>
      <c r="AN17" s="14">
        <v>111.1</v>
      </c>
      <c r="AO17" s="1">
        <v>109</v>
      </c>
      <c r="AP17" s="1">
        <v>110.3</v>
      </c>
      <c r="AQ17" s="1">
        <v>110.6</v>
      </c>
      <c r="AR17" s="1">
        <v>109.1</v>
      </c>
      <c r="AS17" s="1">
        <v>108.2</v>
      </c>
      <c r="AT17" s="1">
        <v>113.7</v>
      </c>
      <c r="AU17" s="1">
        <v>108.8</v>
      </c>
      <c r="AV17" s="16">
        <v>108</v>
      </c>
      <c r="AX17" s="14" t="s">
        <v>71</v>
      </c>
      <c r="AY17" s="17" t="s">
        <v>66</v>
      </c>
      <c r="AZ17" s="14">
        <v>111.4</v>
      </c>
      <c r="BA17" s="1">
        <v>108.9</v>
      </c>
      <c r="BB17" s="1">
        <v>110.2</v>
      </c>
      <c r="BC17" s="1">
        <v>112.2</v>
      </c>
      <c r="BD17" s="1">
        <v>108.5</v>
      </c>
      <c r="BE17" s="1">
        <v>108.2</v>
      </c>
      <c r="BF17" s="1">
        <v>114.6</v>
      </c>
      <c r="BG17" s="1">
        <v>108.1</v>
      </c>
      <c r="BH17" s="16">
        <v>107.9</v>
      </c>
      <c r="BJ17" s="14" t="s">
        <v>71</v>
      </c>
      <c r="BK17" s="17" t="s">
        <v>66</v>
      </c>
      <c r="BL17" s="14">
        <v>111.4</v>
      </c>
      <c r="BM17" s="1">
        <v>108.8</v>
      </c>
      <c r="BN17" s="1">
        <v>110.2</v>
      </c>
      <c r="BO17" s="1">
        <v>111.2</v>
      </c>
      <c r="BP17" s="1">
        <v>108.6</v>
      </c>
      <c r="BQ17" s="1">
        <v>0</v>
      </c>
      <c r="BR17" s="1">
        <v>115.2</v>
      </c>
      <c r="BS17" s="1">
        <v>107</v>
      </c>
      <c r="BT17" s="16">
        <v>107.8</v>
      </c>
      <c r="BV17" s="14" t="s">
        <v>71</v>
      </c>
      <c r="BW17" s="17" t="s">
        <v>66</v>
      </c>
      <c r="BX17" s="14">
        <v>110.9</v>
      </c>
      <c r="BY17" s="1">
        <v>108.3</v>
      </c>
      <c r="BZ17" s="1">
        <v>109.8</v>
      </c>
      <c r="CA17" s="1">
        <v>110.9</v>
      </c>
      <c r="CB17" s="1">
        <v>108.7</v>
      </c>
      <c r="CC17" s="1">
        <v>0</v>
      </c>
      <c r="CD17" s="1">
        <v>112.9</v>
      </c>
      <c r="CE17" s="1">
        <v>0</v>
      </c>
      <c r="CF17" s="16">
        <v>108.4</v>
      </c>
      <c r="CH17" s="14" t="s">
        <v>71</v>
      </c>
      <c r="CI17" s="17" t="s">
        <v>66</v>
      </c>
      <c r="CJ17" s="14">
        <v>111.3</v>
      </c>
      <c r="CK17" s="1">
        <v>0</v>
      </c>
      <c r="CL17" s="1">
        <v>110.3</v>
      </c>
      <c r="CM17" s="1">
        <v>110.1</v>
      </c>
      <c r="CN17" s="1">
        <v>108.8</v>
      </c>
      <c r="CO17" s="1">
        <v>0</v>
      </c>
      <c r="CP17" s="1">
        <v>115.9</v>
      </c>
      <c r="CQ17" s="1">
        <v>0</v>
      </c>
      <c r="CR17" s="16">
        <v>108.2</v>
      </c>
    </row>
    <row r="18" spans="2:96" x14ac:dyDescent="0.45">
      <c r="B18" s="14" t="s">
        <v>76</v>
      </c>
      <c r="C18" s="17" t="s">
        <v>31</v>
      </c>
      <c r="D18" s="14">
        <v>116.3</v>
      </c>
      <c r="E18" s="1">
        <v>114.1</v>
      </c>
      <c r="F18" s="1">
        <v>115</v>
      </c>
      <c r="G18" s="1">
        <v>117.1</v>
      </c>
      <c r="H18" s="1">
        <v>112.9</v>
      </c>
      <c r="I18" s="1">
        <v>113.1</v>
      </c>
      <c r="J18" s="1">
        <v>120.1</v>
      </c>
      <c r="K18" s="1">
        <v>112.9</v>
      </c>
      <c r="L18" s="16">
        <v>113.3</v>
      </c>
      <c r="N18" s="14" t="s">
        <v>72</v>
      </c>
      <c r="O18" s="17" t="s">
        <v>66</v>
      </c>
      <c r="P18" s="14">
        <v>115.1</v>
      </c>
      <c r="Q18" s="1">
        <v>112.8</v>
      </c>
      <c r="R18" s="1">
        <v>114.4</v>
      </c>
      <c r="S18" s="1">
        <v>115.5</v>
      </c>
      <c r="T18" s="1">
        <v>112.3</v>
      </c>
      <c r="U18" s="1">
        <v>112.9</v>
      </c>
      <c r="V18" s="1">
        <v>118.5</v>
      </c>
      <c r="W18" s="1">
        <v>113.8</v>
      </c>
      <c r="X18" s="16">
        <v>112.1</v>
      </c>
      <c r="Z18" s="14" t="s">
        <v>72</v>
      </c>
      <c r="AA18" s="17" t="s">
        <v>66</v>
      </c>
      <c r="AB18" s="14">
        <v>115.7</v>
      </c>
      <c r="AC18" s="1">
        <v>113.7</v>
      </c>
      <c r="AD18" s="1">
        <v>115</v>
      </c>
      <c r="AE18" s="1">
        <v>114.8</v>
      </c>
      <c r="AF18" s="1">
        <v>113</v>
      </c>
      <c r="AG18" s="1">
        <v>113</v>
      </c>
      <c r="AH18" s="1">
        <v>119.1</v>
      </c>
      <c r="AI18" s="1">
        <v>114.5</v>
      </c>
      <c r="AJ18" s="16">
        <v>112.8</v>
      </c>
      <c r="AL18" s="14" t="s">
        <v>72</v>
      </c>
      <c r="AM18" s="17" t="s">
        <v>66</v>
      </c>
      <c r="AN18" s="14">
        <v>116</v>
      </c>
      <c r="AO18" s="1">
        <v>114.2</v>
      </c>
      <c r="AP18" s="1">
        <v>114.8</v>
      </c>
      <c r="AQ18" s="1">
        <v>116</v>
      </c>
      <c r="AR18" s="1">
        <v>113.7</v>
      </c>
      <c r="AS18" s="1">
        <v>112.7</v>
      </c>
      <c r="AT18" s="1">
        <v>119</v>
      </c>
      <c r="AU18" s="1">
        <v>112.8</v>
      </c>
      <c r="AV18" s="16">
        <v>113.5</v>
      </c>
      <c r="AX18" s="14" t="s">
        <v>72</v>
      </c>
      <c r="AY18" s="17" t="s">
        <v>66</v>
      </c>
      <c r="AZ18" s="14">
        <v>116.7</v>
      </c>
      <c r="BA18" s="1">
        <v>114.4</v>
      </c>
      <c r="BB18" s="1">
        <v>114.8</v>
      </c>
      <c r="BC18" s="1">
        <v>119.1</v>
      </c>
      <c r="BD18" s="1">
        <v>112.7</v>
      </c>
      <c r="BE18" s="1">
        <v>113.3</v>
      </c>
      <c r="BF18" s="1">
        <v>120.6</v>
      </c>
      <c r="BG18" s="1">
        <v>111.3</v>
      </c>
      <c r="BH18" s="16">
        <v>112.9</v>
      </c>
      <c r="BJ18" s="14" t="s">
        <v>72</v>
      </c>
      <c r="BK18" s="17" t="s">
        <v>66</v>
      </c>
      <c r="BL18" s="14">
        <v>117</v>
      </c>
      <c r="BM18" s="1">
        <v>114.3</v>
      </c>
      <c r="BN18" s="1">
        <v>115.2</v>
      </c>
      <c r="BO18" s="1">
        <v>117.7</v>
      </c>
      <c r="BP18" s="1">
        <v>113.4</v>
      </c>
      <c r="BQ18" s="1">
        <v>0</v>
      </c>
      <c r="BR18" s="1">
        <v>121.5</v>
      </c>
      <c r="BS18" s="1">
        <v>109.3</v>
      </c>
      <c r="BT18" s="16">
        <v>113.5</v>
      </c>
      <c r="BV18" s="14" t="s">
        <v>72</v>
      </c>
      <c r="BW18" s="17" t="s">
        <v>66</v>
      </c>
      <c r="BX18" s="14">
        <v>116.1</v>
      </c>
      <c r="BY18" s="1">
        <v>113.2</v>
      </c>
      <c r="BZ18" s="1">
        <v>114.6</v>
      </c>
      <c r="CA18" s="1">
        <v>116.7</v>
      </c>
      <c r="CB18" s="1">
        <v>113</v>
      </c>
      <c r="CC18" s="1">
        <v>0</v>
      </c>
      <c r="CD18" s="1">
        <v>118.2</v>
      </c>
      <c r="CE18" s="1">
        <v>0</v>
      </c>
      <c r="CF18" s="16">
        <v>114.7</v>
      </c>
      <c r="CH18" s="14" t="s">
        <v>72</v>
      </c>
      <c r="CI18" s="17" t="s">
        <v>66</v>
      </c>
      <c r="CJ18" s="14">
        <v>116.6</v>
      </c>
      <c r="CK18" s="1">
        <v>0</v>
      </c>
      <c r="CL18" s="1">
        <v>115.2</v>
      </c>
      <c r="CM18" s="1">
        <v>115.1</v>
      </c>
      <c r="CN18" s="1">
        <v>113.2</v>
      </c>
      <c r="CO18" s="1">
        <v>0</v>
      </c>
      <c r="CP18" s="1">
        <v>123.1</v>
      </c>
      <c r="CQ18" s="1">
        <v>0</v>
      </c>
      <c r="CR18" s="16">
        <v>114.2</v>
      </c>
    </row>
    <row r="19" spans="2:96" x14ac:dyDescent="0.45">
      <c r="B19" s="14" t="s">
        <v>102</v>
      </c>
      <c r="C19" s="17" t="s">
        <v>31</v>
      </c>
      <c r="D19" s="14">
        <v>120.6</v>
      </c>
      <c r="E19" s="1">
        <v>118.9</v>
      </c>
      <c r="F19" s="1">
        <v>118.8</v>
      </c>
      <c r="G19" s="1">
        <v>122.3</v>
      </c>
      <c r="H19" s="1">
        <v>117.2</v>
      </c>
      <c r="I19" s="1">
        <v>116.1</v>
      </c>
      <c r="J19" s="1">
        <v>124.5</v>
      </c>
      <c r="K19" s="1">
        <v>116.1</v>
      </c>
      <c r="L19" s="16">
        <v>118.1</v>
      </c>
      <c r="N19" s="14" t="s">
        <v>104</v>
      </c>
      <c r="O19" s="17" t="s">
        <v>66</v>
      </c>
      <c r="P19" s="14">
        <v>119.1</v>
      </c>
      <c r="Q19" s="1">
        <v>117</v>
      </c>
      <c r="R19" s="1">
        <v>118</v>
      </c>
      <c r="S19" s="1">
        <v>120.4</v>
      </c>
      <c r="T19" s="1">
        <v>116.4</v>
      </c>
      <c r="U19" s="1">
        <v>115.7</v>
      </c>
      <c r="V19" s="1">
        <v>122.6</v>
      </c>
      <c r="W19" s="1">
        <v>116.8</v>
      </c>
      <c r="X19" s="16">
        <v>116.2</v>
      </c>
      <c r="Z19" s="14" t="s">
        <v>105</v>
      </c>
      <c r="AA19" s="17" t="s">
        <v>106</v>
      </c>
      <c r="AB19" s="14">
        <v>119.8</v>
      </c>
      <c r="AC19" s="1">
        <v>118.3</v>
      </c>
      <c r="AD19" s="1">
        <v>118.7</v>
      </c>
      <c r="AE19" s="1">
        <v>119.4</v>
      </c>
      <c r="AF19" s="1">
        <v>117.2</v>
      </c>
      <c r="AG19" s="1">
        <v>115.9</v>
      </c>
      <c r="AH19" s="1">
        <v>123.1</v>
      </c>
      <c r="AI19" s="1">
        <v>117.7</v>
      </c>
      <c r="AJ19" s="16">
        <v>117.5</v>
      </c>
      <c r="AL19" s="14" t="s">
        <v>105</v>
      </c>
      <c r="AM19" s="17" t="s">
        <v>106</v>
      </c>
      <c r="AN19" s="14">
        <v>120.2</v>
      </c>
      <c r="AO19" s="1">
        <v>119</v>
      </c>
      <c r="AP19" s="1">
        <v>118.5</v>
      </c>
      <c r="AQ19" s="1">
        <v>121</v>
      </c>
      <c r="AR19" s="1">
        <v>118.1</v>
      </c>
      <c r="AS19" s="1">
        <v>115.8</v>
      </c>
      <c r="AT19" s="1">
        <v>123.1</v>
      </c>
      <c r="AU19" s="1">
        <v>115.9</v>
      </c>
      <c r="AV19" s="16">
        <v>118.5</v>
      </c>
      <c r="AX19" s="14" t="s">
        <v>105</v>
      </c>
      <c r="AY19" s="17" t="s">
        <v>106</v>
      </c>
      <c r="AZ19" s="14">
        <v>121.1</v>
      </c>
      <c r="BA19" s="1">
        <v>119.4</v>
      </c>
      <c r="BB19" s="1">
        <v>118.7</v>
      </c>
      <c r="BC19" s="1">
        <v>124.9</v>
      </c>
      <c r="BD19" s="1">
        <v>116.8</v>
      </c>
      <c r="BE19" s="1">
        <v>116.4</v>
      </c>
      <c r="BF19" s="1">
        <v>125</v>
      </c>
      <c r="BG19" s="1">
        <v>114.5</v>
      </c>
      <c r="BH19" s="16">
        <v>117.5</v>
      </c>
      <c r="BJ19" s="14" t="s">
        <v>105</v>
      </c>
      <c r="BK19" s="17" t="s">
        <v>106</v>
      </c>
      <c r="BL19" s="14">
        <v>121.5</v>
      </c>
      <c r="BM19" s="1">
        <v>119</v>
      </c>
      <c r="BN19" s="1">
        <v>119.2</v>
      </c>
      <c r="BO19" s="1">
        <v>123.3</v>
      </c>
      <c r="BP19" s="1">
        <v>118.1</v>
      </c>
      <c r="BQ19" s="1">
        <v>0</v>
      </c>
      <c r="BR19" s="1">
        <v>125.9</v>
      </c>
      <c r="BS19" s="1">
        <v>112.6</v>
      </c>
      <c r="BT19" s="16">
        <v>118.4</v>
      </c>
      <c r="BV19" s="14" t="s">
        <v>105</v>
      </c>
      <c r="BW19" s="17" t="s">
        <v>106</v>
      </c>
      <c r="BX19" s="14">
        <v>120.4</v>
      </c>
      <c r="BY19" s="1">
        <v>118</v>
      </c>
      <c r="BZ19" s="1">
        <v>118.6</v>
      </c>
      <c r="CA19" s="1">
        <v>122</v>
      </c>
      <c r="CB19" s="1">
        <v>117.1</v>
      </c>
      <c r="CC19" s="1">
        <v>0</v>
      </c>
      <c r="CD19" s="1">
        <v>122.5</v>
      </c>
      <c r="CE19" s="1">
        <v>0</v>
      </c>
      <c r="CF19" s="16">
        <v>119.9</v>
      </c>
      <c r="CH19" s="14" t="s">
        <v>105</v>
      </c>
      <c r="CI19" s="17" t="s">
        <v>106</v>
      </c>
      <c r="CJ19" s="14">
        <v>120.9</v>
      </c>
      <c r="CK19" s="1">
        <v>0</v>
      </c>
      <c r="CL19" s="1">
        <v>119.2</v>
      </c>
      <c r="CM19" s="1">
        <v>120</v>
      </c>
      <c r="CN19" s="1">
        <v>117.1</v>
      </c>
      <c r="CO19" s="1">
        <v>0</v>
      </c>
      <c r="CP19" s="1">
        <v>127.8</v>
      </c>
      <c r="CQ19" s="1">
        <v>0</v>
      </c>
      <c r="CR19" s="16">
        <v>119.1</v>
      </c>
    </row>
    <row r="20" spans="2:96" x14ac:dyDescent="0.45">
      <c r="B20" s="14" t="s">
        <v>440</v>
      </c>
      <c r="C20" s="17" t="s">
        <v>31</v>
      </c>
      <c r="D20" s="14">
        <v>123.8</v>
      </c>
      <c r="E20" s="1">
        <v>122.5</v>
      </c>
      <c r="F20" s="1">
        <v>121.8</v>
      </c>
      <c r="G20" s="1">
        <v>126.5</v>
      </c>
      <c r="H20" s="1">
        <v>120.4</v>
      </c>
      <c r="I20" s="1">
        <v>118.5</v>
      </c>
      <c r="J20" s="1">
        <v>127.7</v>
      </c>
      <c r="K20" s="1">
        <v>118.7</v>
      </c>
      <c r="L20" s="16">
        <v>122</v>
      </c>
      <c r="N20" s="14" t="s">
        <v>440</v>
      </c>
      <c r="O20" s="17" t="s">
        <v>31</v>
      </c>
      <c r="P20" s="14">
        <v>122.1</v>
      </c>
      <c r="Q20" s="1">
        <v>120.2</v>
      </c>
      <c r="R20" s="1">
        <v>120.8</v>
      </c>
      <c r="S20" s="1">
        <v>124.1</v>
      </c>
      <c r="T20" s="1">
        <v>119.5</v>
      </c>
      <c r="U20" s="1">
        <v>118</v>
      </c>
      <c r="V20" s="1">
        <v>125.5</v>
      </c>
      <c r="W20" s="1">
        <v>119.5</v>
      </c>
      <c r="X20" s="16">
        <v>119.5</v>
      </c>
      <c r="Z20" s="14" t="s">
        <v>440</v>
      </c>
      <c r="AA20" s="17" t="s">
        <v>31</v>
      </c>
      <c r="AB20" s="14">
        <v>122.9</v>
      </c>
      <c r="AC20" s="1">
        <v>121.8</v>
      </c>
      <c r="AD20" s="1">
        <v>121.7</v>
      </c>
      <c r="AE20" s="1">
        <v>123</v>
      </c>
      <c r="AF20" s="1">
        <v>120.5</v>
      </c>
      <c r="AG20" s="1">
        <v>118.2</v>
      </c>
      <c r="AH20" s="1">
        <v>126.1</v>
      </c>
      <c r="AI20" s="1">
        <v>120.5</v>
      </c>
      <c r="AJ20" s="16">
        <v>121.2</v>
      </c>
      <c r="AL20" s="14" t="s">
        <v>440</v>
      </c>
      <c r="AM20" s="17" t="s">
        <v>31</v>
      </c>
      <c r="AN20" s="14">
        <v>123.4</v>
      </c>
      <c r="AO20" s="1">
        <v>122.6</v>
      </c>
      <c r="AP20" s="1">
        <v>121.4</v>
      </c>
      <c r="AQ20" s="1">
        <v>124.8</v>
      </c>
      <c r="AR20" s="1">
        <v>121.4</v>
      </c>
      <c r="AS20" s="1">
        <v>118.2</v>
      </c>
      <c r="AT20" s="1">
        <v>126.2</v>
      </c>
      <c r="AU20" s="1">
        <v>118.5</v>
      </c>
      <c r="AV20" s="16">
        <v>122.5</v>
      </c>
      <c r="AX20" s="14" t="s">
        <v>440</v>
      </c>
      <c r="AY20" s="17" t="s">
        <v>31</v>
      </c>
      <c r="AZ20" s="14">
        <v>124.3</v>
      </c>
      <c r="BA20" s="1">
        <v>123.1</v>
      </c>
      <c r="BB20" s="1">
        <v>121.7</v>
      </c>
      <c r="BC20" s="1">
        <v>129.5</v>
      </c>
      <c r="BD20" s="1">
        <v>120</v>
      </c>
      <c r="BE20" s="1">
        <v>118.7</v>
      </c>
      <c r="BF20" s="1">
        <v>128.19999999999999</v>
      </c>
      <c r="BG20" s="1">
        <v>116.9</v>
      </c>
      <c r="BH20" s="16">
        <v>121.2</v>
      </c>
      <c r="BJ20" s="14" t="s">
        <v>440</v>
      </c>
      <c r="BK20" s="17" t="s">
        <v>31</v>
      </c>
      <c r="BL20" s="14">
        <v>124.8</v>
      </c>
      <c r="BM20" s="1">
        <v>122.6</v>
      </c>
      <c r="BN20" s="1">
        <v>122.3</v>
      </c>
      <c r="BO20" s="1">
        <v>127.6</v>
      </c>
      <c r="BP20" s="1">
        <v>121.4</v>
      </c>
      <c r="BQ20" s="1">
        <v>0</v>
      </c>
      <c r="BR20" s="1">
        <v>129.19999999999999</v>
      </c>
      <c r="BS20" s="1">
        <v>114.7</v>
      </c>
      <c r="BT20" s="16">
        <v>122.4</v>
      </c>
      <c r="BV20" s="14" t="s">
        <v>440</v>
      </c>
      <c r="BW20" s="17" t="s">
        <v>31</v>
      </c>
      <c r="BX20" s="14">
        <v>123.6</v>
      </c>
      <c r="BY20" s="1">
        <v>121.4</v>
      </c>
      <c r="BZ20" s="1">
        <v>121.5</v>
      </c>
      <c r="CA20" s="1">
        <v>126</v>
      </c>
      <c r="CB20" s="1">
        <v>120.1</v>
      </c>
      <c r="CC20" s="1">
        <v>0</v>
      </c>
      <c r="CD20" s="1">
        <v>125.5</v>
      </c>
      <c r="CE20" s="1">
        <v>0</v>
      </c>
      <c r="CF20" s="16">
        <v>124.1</v>
      </c>
      <c r="CH20" s="14" t="s">
        <v>440</v>
      </c>
      <c r="CI20" s="17" t="s">
        <v>31</v>
      </c>
      <c r="CJ20" s="14">
        <v>124.2</v>
      </c>
      <c r="CK20" s="1">
        <v>0</v>
      </c>
      <c r="CL20" s="1">
        <v>122.1</v>
      </c>
      <c r="CM20" s="1">
        <v>123.8</v>
      </c>
      <c r="CN20" s="1">
        <v>120.2</v>
      </c>
      <c r="CO20" s="1">
        <v>0</v>
      </c>
      <c r="CP20" s="1">
        <v>131.19999999999999</v>
      </c>
      <c r="CQ20" s="1">
        <v>0</v>
      </c>
      <c r="CR20" s="16">
        <v>123.3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100.2</v>
      </c>
      <c r="E22" s="1">
        <v>100.3</v>
      </c>
      <c r="F22" s="1">
        <v>100.3</v>
      </c>
      <c r="G22" s="1">
        <v>100.2</v>
      </c>
      <c r="H22" s="1">
        <v>100.2</v>
      </c>
      <c r="I22" s="1">
        <v>100.1</v>
      </c>
      <c r="J22" s="1">
        <v>100.1</v>
      </c>
      <c r="K22" s="1">
        <v>100.1</v>
      </c>
      <c r="L22" s="16">
        <v>100.1</v>
      </c>
      <c r="M22" s="14"/>
      <c r="N22" s="14" t="s">
        <v>30</v>
      </c>
      <c r="O22" s="18" t="s">
        <v>37</v>
      </c>
      <c r="P22" s="14">
        <v>100.2</v>
      </c>
      <c r="Q22" s="1">
        <v>100.2</v>
      </c>
      <c r="R22" s="1">
        <v>100.2</v>
      </c>
      <c r="S22" s="1">
        <v>100.2</v>
      </c>
      <c r="T22" s="1">
        <v>100.3</v>
      </c>
      <c r="U22" s="1">
        <v>100.1</v>
      </c>
      <c r="V22" s="1">
        <v>100.1</v>
      </c>
      <c r="W22" s="1">
        <v>100.2</v>
      </c>
      <c r="X22" s="16">
        <v>100.2</v>
      </c>
      <c r="Z22" s="14" t="s">
        <v>107</v>
      </c>
      <c r="AA22" s="18" t="s">
        <v>37</v>
      </c>
      <c r="AB22" s="14">
        <v>100.2</v>
      </c>
      <c r="AC22" s="1">
        <v>100.2</v>
      </c>
      <c r="AD22" s="1">
        <v>100.3</v>
      </c>
      <c r="AE22" s="1">
        <v>100.1</v>
      </c>
      <c r="AF22" s="1">
        <v>100.3</v>
      </c>
      <c r="AG22" s="1">
        <v>100.1</v>
      </c>
      <c r="AH22" s="1">
        <v>100.1</v>
      </c>
      <c r="AI22" s="1">
        <v>100.1</v>
      </c>
      <c r="AJ22" s="16">
        <v>100</v>
      </c>
      <c r="AL22" s="14" t="s">
        <v>107</v>
      </c>
      <c r="AM22" s="18" t="s">
        <v>37</v>
      </c>
      <c r="AN22" s="14">
        <v>100.2</v>
      </c>
      <c r="AO22" s="1">
        <v>100.3</v>
      </c>
      <c r="AP22" s="1">
        <v>100.3</v>
      </c>
      <c r="AQ22" s="1">
        <v>100.1</v>
      </c>
      <c r="AR22" s="1">
        <v>100.3</v>
      </c>
      <c r="AS22" s="1">
        <v>100.1</v>
      </c>
      <c r="AT22" s="1">
        <v>100.1</v>
      </c>
      <c r="AU22" s="1">
        <v>100.2</v>
      </c>
      <c r="AV22" s="16">
        <v>100.1</v>
      </c>
      <c r="AX22" s="14" t="s">
        <v>107</v>
      </c>
      <c r="AY22" s="18" t="s">
        <v>37</v>
      </c>
      <c r="AZ22" s="14">
        <v>100.3</v>
      </c>
      <c r="BA22" s="1">
        <v>100.3</v>
      </c>
      <c r="BB22" s="1">
        <v>100.3</v>
      </c>
      <c r="BC22" s="1">
        <v>100.3</v>
      </c>
      <c r="BD22" s="1">
        <v>100.2</v>
      </c>
      <c r="BE22" s="1">
        <v>100.1</v>
      </c>
      <c r="BF22" s="1">
        <v>100.1</v>
      </c>
      <c r="BG22" s="1">
        <v>100.2</v>
      </c>
      <c r="BH22" s="16">
        <v>100.1</v>
      </c>
      <c r="BJ22" s="14" t="s">
        <v>107</v>
      </c>
      <c r="BK22" s="18" t="s">
        <v>37</v>
      </c>
      <c r="BL22" s="14">
        <v>100.3</v>
      </c>
      <c r="BM22" s="1">
        <v>100.3</v>
      </c>
      <c r="BN22" s="1">
        <v>100.3</v>
      </c>
      <c r="BO22" s="1">
        <v>100.2</v>
      </c>
      <c r="BP22" s="1">
        <v>100.2</v>
      </c>
      <c r="BQ22" s="1">
        <v>0</v>
      </c>
      <c r="BR22" s="1">
        <v>100.1</v>
      </c>
      <c r="BS22" s="1">
        <v>100.1</v>
      </c>
      <c r="BT22" s="16">
        <v>100.1</v>
      </c>
      <c r="BV22" s="14" t="s">
        <v>107</v>
      </c>
      <c r="BW22" s="18" t="s">
        <v>37</v>
      </c>
      <c r="BX22" s="14">
        <v>100.2</v>
      </c>
      <c r="BY22" s="1">
        <v>100.2</v>
      </c>
      <c r="BZ22" s="1">
        <v>100.3</v>
      </c>
      <c r="CA22" s="1">
        <v>100.2</v>
      </c>
      <c r="CB22" s="1">
        <v>100.2</v>
      </c>
      <c r="CC22" s="1">
        <v>0</v>
      </c>
      <c r="CD22" s="1">
        <v>100.1</v>
      </c>
      <c r="CE22" s="1">
        <v>0</v>
      </c>
      <c r="CF22" s="16">
        <v>100.1</v>
      </c>
      <c r="CH22" s="14" t="s">
        <v>107</v>
      </c>
      <c r="CI22" s="18" t="s">
        <v>37</v>
      </c>
      <c r="CJ22" s="14">
        <v>100.2</v>
      </c>
      <c r="CK22" s="1">
        <v>0</v>
      </c>
      <c r="CL22" s="1">
        <v>100.2</v>
      </c>
      <c r="CM22" s="1">
        <v>100.1</v>
      </c>
      <c r="CN22" s="1">
        <v>100.3</v>
      </c>
      <c r="CO22" s="1">
        <v>0</v>
      </c>
      <c r="CP22" s="1">
        <v>100.1</v>
      </c>
      <c r="CQ22" s="1">
        <v>0</v>
      </c>
      <c r="CR22" s="16">
        <v>100.1</v>
      </c>
    </row>
    <row r="23" spans="2:96" x14ac:dyDescent="0.45">
      <c r="B23" s="14"/>
      <c r="C23" s="17" t="s">
        <v>38</v>
      </c>
      <c r="D23" s="14">
        <v>99.3</v>
      </c>
      <c r="E23" s="1">
        <v>99.3</v>
      </c>
      <c r="F23" s="1">
        <v>99.4</v>
      </c>
      <c r="G23" s="1">
        <v>99.4</v>
      </c>
      <c r="H23" s="1">
        <v>99.3</v>
      </c>
      <c r="I23" s="1">
        <v>99.6</v>
      </c>
      <c r="J23" s="1">
        <v>99.4</v>
      </c>
      <c r="K23" s="1">
        <v>99.2</v>
      </c>
      <c r="L23" s="16">
        <v>99.4</v>
      </c>
      <c r="M23" s="14"/>
      <c r="N23" s="14"/>
      <c r="O23" s="17" t="s">
        <v>38</v>
      </c>
      <c r="P23" s="14">
        <v>99.2</v>
      </c>
      <c r="Q23" s="1">
        <v>99.1</v>
      </c>
      <c r="R23" s="1">
        <v>99.3</v>
      </c>
      <c r="S23" s="1">
        <v>99.3</v>
      </c>
      <c r="T23" s="1">
        <v>99.2</v>
      </c>
      <c r="U23" s="1">
        <v>99.5</v>
      </c>
      <c r="V23" s="1">
        <v>99.3</v>
      </c>
      <c r="W23" s="1">
        <v>99.3</v>
      </c>
      <c r="X23" s="16">
        <v>99.4</v>
      </c>
      <c r="Z23" s="14"/>
      <c r="AA23" s="17" t="s">
        <v>38</v>
      </c>
      <c r="AB23" s="14">
        <v>99.3</v>
      </c>
      <c r="AC23" s="1">
        <v>99.2</v>
      </c>
      <c r="AD23" s="1">
        <v>99.4</v>
      </c>
      <c r="AE23" s="1">
        <v>99.2</v>
      </c>
      <c r="AF23" s="1">
        <v>99.3</v>
      </c>
      <c r="AG23" s="1">
        <v>99.5</v>
      </c>
      <c r="AH23" s="1">
        <v>99.3</v>
      </c>
      <c r="AI23" s="1">
        <v>99.4</v>
      </c>
      <c r="AJ23" s="16">
        <v>99.3</v>
      </c>
      <c r="AL23" s="14"/>
      <c r="AM23" s="17" t="s">
        <v>38</v>
      </c>
      <c r="AN23" s="14">
        <v>99.3</v>
      </c>
      <c r="AO23" s="1">
        <v>99.3</v>
      </c>
      <c r="AP23" s="1">
        <v>99.4</v>
      </c>
      <c r="AQ23" s="1">
        <v>99.3</v>
      </c>
      <c r="AR23" s="1">
        <v>99.3</v>
      </c>
      <c r="AS23" s="1">
        <v>99.5</v>
      </c>
      <c r="AT23" s="1">
        <v>99.3</v>
      </c>
      <c r="AU23" s="1">
        <v>99.2</v>
      </c>
      <c r="AV23" s="16">
        <v>99.4</v>
      </c>
      <c r="AX23" s="14"/>
      <c r="AY23" s="17" t="s">
        <v>38</v>
      </c>
      <c r="AZ23" s="14">
        <v>99.4</v>
      </c>
      <c r="BA23" s="1">
        <v>99.3</v>
      </c>
      <c r="BB23" s="1">
        <v>99.4</v>
      </c>
      <c r="BC23" s="1">
        <v>99.5</v>
      </c>
      <c r="BD23" s="1">
        <v>99.3</v>
      </c>
      <c r="BE23" s="1">
        <v>99.6</v>
      </c>
      <c r="BF23" s="1">
        <v>99.4</v>
      </c>
      <c r="BG23" s="1">
        <v>99.1</v>
      </c>
      <c r="BH23" s="16">
        <v>99.4</v>
      </c>
      <c r="BJ23" s="14"/>
      <c r="BK23" s="17" t="s">
        <v>38</v>
      </c>
      <c r="BL23" s="14">
        <v>99.4</v>
      </c>
      <c r="BM23" s="1">
        <v>99.4</v>
      </c>
      <c r="BN23" s="1">
        <v>99.4</v>
      </c>
      <c r="BO23" s="1">
        <v>99.4</v>
      </c>
      <c r="BP23" s="1">
        <v>99.4</v>
      </c>
      <c r="BQ23" s="1">
        <v>0</v>
      </c>
      <c r="BR23" s="1">
        <v>99.5</v>
      </c>
      <c r="BS23" s="1">
        <v>98.8</v>
      </c>
      <c r="BT23" s="16">
        <v>99.5</v>
      </c>
      <c r="BV23" s="14"/>
      <c r="BW23" s="17" t="s">
        <v>38</v>
      </c>
      <c r="BX23" s="14">
        <v>99.3</v>
      </c>
      <c r="BY23" s="1">
        <v>99.3</v>
      </c>
      <c r="BZ23" s="1">
        <v>99.4</v>
      </c>
      <c r="CA23" s="1">
        <v>99.4</v>
      </c>
      <c r="CB23" s="1">
        <v>99.2</v>
      </c>
      <c r="CC23" s="1">
        <v>0</v>
      </c>
      <c r="CD23" s="1">
        <v>99.3</v>
      </c>
      <c r="CE23" s="1">
        <v>0</v>
      </c>
      <c r="CF23" s="16">
        <v>99.5</v>
      </c>
      <c r="CH23" s="14"/>
      <c r="CI23" s="17" t="s">
        <v>38</v>
      </c>
      <c r="CJ23" s="14">
        <v>99.4</v>
      </c>
      <c r="CK23" s="1">
        <v>0</v>
      </c>
      <c r="CL23" s="1">
        <v>99.4</v>
      </c>
      <c r="CM23" s="1">
        <v>99.4</v>
      </c>
      <c r="CN23" s="1">
        <v>99.3</v>
      </c>
      <c r="CO23" s="1">
        <v>0</v>
      </c>
      <c r="CP23" s="1">
        <v>99.5</v>
      </c>
      <c r="CQ23" s="1">
        <v>0</v>
      </c>
      <c r="CR23" s="16">
        <v>99.6</v>
      </c>
    </row>
    <row r="24" spans="2:96" x14ac:dyDescent="0.45">
      <c r="B24" s="14"/>
      <c r="C24" s="17" t="s">
        <v>39</v>
      </c>
      <c r="D24" s="14">
        <v>99.4</v>
      </c>
      <c r="E24" s="1">
        <v>99.4</v>
      </c>
      <c r="F24" s="1">
        <v>99.4</v>
      </c>
      <c r="G24" s="1">
        <v>99.4</v>
      </c>
      <c r="H24" s="1">
        <v>99.4</v>
      </c>
      <c r="I24" s="1">
        <v>99.6</v>
      </c>
      <c r="J24" s="1">
        <v>99.4</v>
      </c>
      <c r="K24" s="1">
        <v>99.3</v>
      </c>
      <c r="L24" s="16">
        <v>99.5</v>
      </c>
      <c r="M24" s="14"/>
      <c r="N24" s="14"/>
      <c r="O24" s="17" t="s">
        <v>39</v>
      </c>
      <c r="P24" s="14">
        <v>99.3</v>
      </c>
      <c r="Q24" s="1">
        <v>99.2</v>
      </c>
      <c r="R24" s="1">
        <v>99.4</v>
      </c>
      <c r="S24" s="1">
        <v>99.3</v>
      </c>
      <c r="T24" s="1">
        <v>99.3</v>
      </c>
      <c r="U24" s="1">
        <v>99.6</v>
      </c>
      <c r="V24" s="1">
        <v>99.3</v>
      </c>
      <c r="W24" s="1">
        <v>99.5</v>
      </c>
      <c r="X24" s="16">
        <v>99.5</v>
      </c>
      <c r="Z24" s="14"/>
      <c r="AA24" s="17" t="s">
        <v>39</v>
      </c>
      <c r="AB24" s="14">
        <v>99.4</v>
      </c>
      <c r="AC24" s="1">
        <v>99.3</v>
      </c>
      <c r="AD24" s="1">
        <v>99.5</v>
      </c>
      <c r="AE24" s="1">
        <v>99.2</v>
      </c>
      <c r="AF24" s="1">
        <v>99.4</v>
      </c>
      <c r="AG24" s="1">
        <v>99.6</v>
      </c>
      <c r="AH24" s="1">
        <v>99.4</v>
      </c>
      <c r="AI24" s="1">
        <v>99.5</v>
      </c>
      <c r="AJ24" s="16">
        <v>99.4</v>
      </c>
      <c r="AL24" s="14"/>
      <c r="AM24" s="17" t="s">
        <v>39</v>
      </c>
      <c r="AN24" s="14">
        <v>99.4</v>
      </c>
      <c r="AO24" s="1">
        <v>99.4</v>
      </c>
      <c r="AP24" s="1">
        <v>99.5</v>
      </c>
      <c r="AQ24" s="1">
        <v>99.4</v>
      </c>
      <c r="AR24" s="1">
        <v>99.5</v>
      </c>
      <c r="AS24" s="1">
        <v>99.6</v>
      </c>
      <c r="AT24" s="1">
        <v>99.3</v>
      </c>
      <c r="AU24" s="1">
        <v>99.3</v>
      </c>
      <c r="AV24" s="16">
        <v>99.5</v>
      </c>
      <c r="AX24" s="14"/>
      <c r="AY24" s="17" t="s">
        <v>39</v>
      </c>
      <c r="AZ24" s="14">
        <v>99.4</v>
      </c>
      <c r="BA24" s="1">
        <v>99.4</v>
      </c>
      <c r="BB24" s="1">
        <v>99.4</v>
      </c>
      <c r="BC24" s="1">
        <v>99.6</v>
      </c>
      <c r="BD24" s="1">
        <v>99.4</v>
      </c>
      <c r="BE24" s="1">
        <v>99.6</v>
      </c>
      <c r="BF24" s="1">
        <v>99.4</v>
      </c>
      <c r="BG24" s="1">
        <v>99.1</v>
      </c>
      <c r="BH24" s="16">
        <v>99.5</v>
      </c>
      <c r="BJ24" s="14"/>
      <c r="BK24" s="17" t="s">
        <v>39</v>
      </c>
      <c r="BL24" s="14">
        <v>99.5</v>
      </c>
      <c r="BM24" s="1">
        <v>99.5</v>
      </c>
      <c r="BN24" s="1">
        <v>99.5</v>
      </c>
      <c r="BO24" s="1">
        <v>99.4</v>
      </c>
      <c r="BP24" s="1">
        <v>99.5</v>
      </c>
      <c r="BQ24" s="1">
        <v>0</v>
      </c>
      <c r="BR24" s="1">
        <v>99.5</v>
      </c>
      <c r="BS24" s="1">
        <v>98.8</v>
      </c>
      <c r="BT24" s="16">
        <v>99.6</v>
      </c>
      <c r="BV24" s="14"/>
      <c r="BW24" s="17" t="s">
        <v>39</v>
      </c>
      <c r="BX24" s="14">
        <v>99.4</v>
      </c>
      <c r="BY24" s="1">
        <v>99.3</v>
      </c>
      <c r="BZ24" s="1">
        <v>99.4</v>
      </c>
      <c r="CA24" s="1">
        <v>99.4</v>
      </c>
      <c r="CB24" s="1">
        <v>99.5</v>
      </c>
      <c r="CC24" s="1">
        <v>0</v>
      </c>
      <c r="CD24" s="1">
        <v>99.3</v>
      </c>
      <c r="CE24" s="1">
        <v>0</v>
      </c>
      <c r="CF24" s="16">
        <v>99.7</v>
      </c>
      <c r="CH24" s="14"/>
      <c r="CI24" s="17" t="s">
        <v>39</v>
      </c>
      <c r="CJ24" s="14">
        <v>99.5</v>
      </c>
      <c r="CK24" s="1">
        <v>0</v>
      </c>
      <c r="CL24" s="1">
        <v>99.5</v>
      </c>
      <c r="CM24" s="1">
        <v>99.4</v>
      </c>
      <c r="CN24" s="1">
        <v>99.5</v>
      </c>
      <c r="CO24" s="1">
        <v>0</v>
      </c>
      <c r="CP24" s="1">
        <v>99.5</v>
      </c>
      <c r="CQ24" s="1">
        <v>0</v>
      </c>
      <c r="CR24" s="16">
        <v>99.7</v>
      </c>
    </row>
    <row r="25" spans="2:96" x14ac:dyDescent="0.45">
      <c r="B25" s="14"/>
      <c r="C25" s="17" t="s">
        <v>40</v>
      </c>
      <c r="D25" s="14">
        <v>100.4</v>
      </c>
      <c r="E25" s="1">
        <v>100.3</v>
      </c>
      <c r="F25" s="1">
        <v>100.4</v>
      </c>
      <c r="G25" s="1">
        <v>100.3</v>
      </c>
      <c r="H25" s="1">
        <v>100.4</v>
      </c>
      <c r="I25" s="1">
        <v>100.3</v>
      </c>
      <c r="J25" s="1">
        <v>100.4</v>
      </c>
      <c r="K25" s="1">
        <v>100.5</v>
      </c>
      <c r="L25" s="16">
        <v>100.2</v>
      </c>
      <c r="M25" s="14"/>
      <c r="N25" s="14"/>
      <c r="O25" s="17" t="s">
        <v>40</v>
      </c>
      <c r="P25" s="14">
        <v>100.4</v>
      </c>
      <c r="Q25" s="1">
        <v>100.4</v>
      </c>
      <c r="R25" s="1">
        <v>100.4</v>
      </c>
      <c r="S25" s="1">
        <v>100.4</v>
      </c>
      <c r="T25" s="1">
        <v>100.5</v>
      </c>
      <c r="U25" s="1">
        <v>100.3</v>
      </c>
      <c r="V25" s="1">
        <v>100.5</v>
      </c>
      <c r="W25" s="1">
        <v>100.3</v>
      </c>
      <c r="X25" s="16">
        <v>100.3</v>
      </c>
      <c r="Z25" s="14"/>
      <c r="AA25" s="17" t="s">
        <v>40</v>
      </c>
      <c r="AB25" s="14">
        <v>100.4</v>
      </c>
      <c r="AC25" s="1">
        <v>100.4</v>
      </c>
      <c r="AD25" s="1">
        <v>100.4</v>
      </c>
      <c r="AE25" s="1">
        <v>100.4</v>
      </c>
      <c r="AF25" s="1">
        <v>100.4</v>
      </c>
      <c r="AG25" s="1">
        <v>100.3</v>
      </c>
      <c r="AH25" s="1">
        <v>100.4</v>
      </c>
      <c r="AI25" s="1">
        <v>100.3</v>
      </c>
      <c r="AJ25" s="16">
        <v>100.2</v>
      </c>
      <c r="AL25" s="14"/>
      <c r="AM25" s="17" t="s">
        <v>40</v>
      </c>
      <c r="AN25" s="14">
        <v>100.4</v>
      </c>
      <c r="AO25" s="1">
        <v>100.4</v>
      </c>
      <c r="AP25" s="1">
        <v>100.4</v>
      </c>
      <c r="AQ25" s="1">
        <v>100.3</v>
      </c>
      <c r="AR25" s="1">
        <v>100.4</v>
      </c>
      <c r="AS25" s="1">
        <v>100.3</v>
      </c>
      <c r="AT25" s="1">
        <v>100.5</v>
      </c>
      <c r="AU25" s="1">
        <v>100.5</v>
      </c>
      <c r="AV25" s="16">
        <v>100.2</v>
      </c>
      <c r="AX25" s="14"/>
      <c r="AY25" s="17" t="s">
        <v>40</v>
      </c>
      <c r="AZ25" s="14">
        <v>100.4</v>
      </c>
      <c r="BA25" s="1">
        <v>100.3</v>
      </c>
      <c r="BB25" s="1">
        <v>100.4</v>
      </c>
      <c r="BC25" s="1">
        <v>100.3</v>
      </c>
      <c r="BD25" s="1">
        <v>100.4</v>
      </c>
      <c r="BE25" s="1">
        <v>100.3</v>
      </c>
      <c r="BF25" s="1">
        <v>100.4</v>
      </c>
      <c r="BG25" s="1">
        <v>100.6</v>
      </c>
      <c r="BH25" s="16">
        <v>100.3</v>
      </c>
      <c r="BJ25" s="14"/>
      <c r="BK25" s="17" t="s">
        <v>40</v>
      </c>
      <c r="BL25" s="14">
        <v>100.3</v>
      </c>
      <c r="BM25" s="1">
        <v>100.3</v>
      </c>
      <c r="BN25" s="1">
        <v>100.4</v>
      </c>
      <c r="BO25" s="1">
        <v>100.3</v>
      </c>
      <c r="BP25" s="1">
        <v>100.3</v>
      </c>
      <c r="BQ25" s="1">
        <v>0</v>
      </c>
      <c r="BR25" s="1">
        <v>100.3</v>
      </c>
      <c r="BS25" s="1">
        <v>100.8</v>
      </c>
      <c r="BT25" s="16">
        <v>100.1</v>
      </c>
      <c r="BV25" s="14"/>
      <c r="BW25" s="17" t="s">
        <v>40</v>
      </c>
      <c r="BX25" s="14">
        <v>100.4</v>
      </c>
      <c r="BY25" s="1">
        <v>100.3</v>
      </c>
      <c r="BZ25" s="1">
        <v>100.4</v>
      </c>
      <c r="CA25" s="1">
        <v>100.3</v>
      </c>
      <c r="CB25" s="1">
        <v>100.4</v>
      </c>
      <c r="CC25" s="1">
        <v>0</v>
      </c>
      <c r="CD25" s="1">
        <v>100.5</v>
      </c>
      <c r="CE25" s="1">
        <v>0</v>
      </c>
      <c r="CF25" s="16">
        <v>100.1</v>
      </c>
      <c r="CH25" s="14"/>
      <c r="CI25" s="17" t="s">
        <v>40</v>
      </c>
      <c r="CJ25" s="14">
        <v>100.3</v>
      </c>
      <c r="CK25" s="1">
        <v>0</v>
      </c>
      <c r="CL25" s="1">
        <v>100.3</v>
      </c>
      <c r="CM25" s="1">
        <v>100.3</v>
      </c>
      <c r="CN25" s="1">
        <v>100.4</v>
      </c>
      <c r="CO25" s="1">
        <v>0</v>
      </c>
      <c r="CP25" s="1">
        <v>100.3</v>
      </c>
      <c r="CQ25" s="1">
        <v>0</v>
      </c>
      <c r="CR25" s="16">
        <v>100</v>
      </c>
    </row>
    <row r="26" spans="2:96" x14ac:dyDescent="0.45">
      <c r="B26" s="14"/>
      <c r="C26" s="17" t="s">
        <v>41</v>
      </c>
      <c r="D26" s="14">
        <v>99.8</v>
      </c>
      <c r="E26" s="1">
        <v>99.7</v>
      </c>
      <c r="F26" s="1">
        <v>99.8</v>
      </c>
      <c r="G26" s="1">
        <v>99.8</v>
      </c>
      <c r="H26" s="1">
        <v>99.8</v>
      </c>
      <c r="I26" s="1">
        <v>100</v>
      </c>
      <c r="J26" s="1">
        <v>99.6</v>
      </c>
      <c r="K26" s="1">
        <v>99.7</v>
      </c>
      <c r="L26" s="16">
        <v>99.7</v>
      </c>
      <c r="M26" s="14"/>
      <c r="N26" s="14"/>
      <c r="O26" s="17" t="s">
        <v>41</v>
      </c>
      <c r="P26" s="14">
        <v>99.8</v>
      </c>
      <c r="Q26" s="1">
        <v>99.7</v>
      </c>
      <c r="R26" s="1">
        <v>99.8</v>
      </c>
      <c r="S26" s="1">
        <v>99.8</v>
      </c>
      <c r="T26" s="1">
        <v>99.6</v>
      </c>
      <c r="U26" s="1">
        <v>100.1</v>
      </c>
      <c r="V26" s="1">
        <v>99.6</v>
      </c>
      <c r="W26" s="1">
        <v>99.9</v>
      </c>
      <c r="X26" s="16">
        <v>99.6</v>
      </c>
      <c r="Z26" s="14"/>
      <c r="AA26" s="17" t="s">
        <v>108</v>
      </c>
      <c r="AB26" s="14">
        <v>99.8</v>
      </c>
      <c r="AC26" s="1">
        <v>99.7</v>
      </c>
      <c r="AD26" s="1">
        <v>99.8</v>
      </c>
      <c r="AE26" s="1">
        <v>99.7</v>
      </c>
      <c r="AF26" s="1">
        <v>99.8</v>
      </c>
      <c r="AG26" s="1">
        <v>100</v>
      </c>
      <c r="AH26" s="1">
        <v>99.7</v>
      </c>
      <c r="AI26" s="1">
        <v>99.9</v>
      </c>
      <c r="AJ26" s="16">
        <v>99.7</v>
      </c>
      <c r="AL26" s="14"/>
      <c r="AM26" s="17" t="s">
        <v>108</v>
      </c>
      <c r="AN26" s="14">
        <v>99.8</v>
      </c>
      <c r="AO26" s="1">
        <v>99.7</v>
      </c>
      <c r="AP26" s="1">
        <v>99.8</v>
      </c>
      <c r="AQ26" s="1">
        <v>99.8</v>
      </c>
      <c r="AR26" s="1">
        <v>99.8</v>
      </c>
      <c r="AS26" s="1">
        <v>99.9</v>
      </c>
      <c r="AT26" s="1">
        <v>99.6</v>
      </c>
      <c r="AU26" s="1">
        <v>99.7</v>
      </c>
      <c r="AV26" s="16">
        <v>99.7</v>
      </c>
      <c r="AX26" s="14"/>
      <c r="AY26" s="17" t="s">
        <v>108</v>
      </c>
      <c r="AZ26" s="14">
        <v>99.8</v>
      </c>
      <c r="BA26" s="1">
        <v>99.7</v>
      </c>
      <c r="BB26" s="1">
        <v>99.8</v>
      </c>
      <c r="BC26" s="1">
        <v>99.9</v>
      </c>
      <c r="BD26" s="1">
        <v>99.8</v>
      </c>
      <c r="BE26" s="1">
        <v>99.9</v>
      </c>
      <c r="BF26" s="1">
        <v>99.6</v>
      </c>
      <c r="BG26" s="1">
        <v>99.5</v>
      </c>
      <c r="BH26" s="16">
        <v>99.6</v>
      </c>
      <c r="BJ26" s="14"/>
      <c r="BK26" s="17" t="s">
        <v>108</v>
      </c>
      <c r="BL26" s="14">
        <v>99.8</v>
      </c>
      <c r="BM26" s="1">
        <v>99.8</v>
      </c>
      <c r="BN26" s="1">
        <v>99.7</v>
      </c>
      <c r="BO26" s="1">
        <v>99.7</v>
      </c>
      <c r="BP26" s="1">
        <v>99.8</v>
      </c>
      <c r="BQ26" s="1">
        <v>0</v>
      </c>
      <c r="BR26" s="1">
        <v>99.7</v>
      </c>
      <c r="BS26" s="1">
        <v>99.2</v>
      </c>
      <c r="BT26" s="16">
        <v>99.7</v>
      </c>
      <c r="BV26" s="14"/>
      <c r="BW26" s="17" t="s">
        <v>108</v>
      </c>
      <c r="BX26" s="14">
        <v>99.8</v>
      </c>
      <c r="BY26" s="1">
        <v>99.6</v>
      </c>
      <c r="BZ26" s="1">
        <v>99.6</v>
      </c>
      <c r="CA26" s="1">
        <v>99.8</v>
      </c>
      <c r="CB26" s="1">
        <v>99.9</v>
      </c>
      <c r="CC26" s="1">
        <v>0</v>
      </c>
      <c r="CD26" s="1">
        <v>99.5</v>
      </c>
      <c r="CE26" s="1">
        <v>0</v>
      </c>
      <c r="CF26" s="16">
        <v>99.8</v>
      </c>
      <c r="CH26" s="14"/>
      <c r="CI26" s="17" t="s">
        <v>108</v>
      </c>
      <c r="CJ26" s="14">
        <v>99.9</v>
      </c>
      <c r="CK26" s="1">
        <v>0</v>
      </c>
      <c r="CL26" s="1">
        <v>99.9</v>
      </c>
      <c r="CM26" s="1">
        <v>99.9</v>
      </c>
      <c r="CN26" s="1">
        <v>99.9</v>
      </c>
      <c r="CO26" s="1">
        <v>0</v>
      </c>
      <c r="CP26" s="1">
        <v>99.6</v>
      </c>
      <c r="CQ26" s="1">
        <v>0</v>
      </c>
      <c r="CR26" s="16">
        <v>99.9</v>
      </c>
    </row>
    <row r="27" spans="2:96" x14ac:dyDescent="0.45">
      <c r="B27" s="14"/>
      <c r="C27" s="17" t="s">
        <v>42</v>
      </c>
      <c r="D27" s="14">
        <v>99.7</v>
      </c>
      <c r="E27" s="1">
        <v>99.7</v>
      </c>
      <c r="F27" s="1">
        <v>99.7</v>
      </c>
      <c r="G27" s="1">
        <v>99.7</v>
      </c>
      <c r="H27" s="1">
        <v>99.7</v>
      </c>
      <c r="I27" s="1">
        <v>99.8</v>
      </c>
      <c r="J27" s="1">
        <v>99.7</v>
      </c>
      <c r="K27" s="1">
        <v>99.6</v>
      </c>
      <c r="L27" s="16">
        <v>99.5</v>
      </c>
      <c r="M27" s="14"/>
      <c r="N27" s="14"/>
      <c r="O27" s="17" t="s">
        <v>42</v>
      </c>
      <c r="P27" s="14">
        <v>99.6</v>
      </c>
      <c r="Q27" s="1">
        <v>99.6</v>
      </c>
      <c r="R27" s="1">
        <v>99.6</v>
      </c>
      <c r="S27" s="1">
        <v>99.6</v>
      </c>
      <c r="T27" s="1">
        <v>99.6</v>
      </c>
      <c r="U27" s="1">
        <v>99.7</v>
      </c>
      <c r="V27" s="1">
        <v>99.6</v>
      </c>
      <c r="W27" s="1">
        <v>99.6</v>
      </c>
      <c r="X27" s="16">
        <v>99.4</v>
      </c>
      <c r="Z27" s="14"/>
      <c r="AA27" s="17" t="s">
        <v>42</v>
      </c>
      <c r="AB27" s="14">
        <v>99.6</v>
      </c>
      <c r="AC27" s="1">
        <v>99.6</v>
      </c>
      <c r="AD27" s="1">
        <v>99.7</v>
      </c>
      <c r="AE27" s="1">
        <v>99.6</v>
      </c>
      <c r="AF27" s="1">
        <v>99.7</v>
      </c>
      <c r="AG27" s="1">
        <v>99.7</v>
      </c>
      <c r="AH27" s="1">
        <v>99.6</v>
      </c>
      <c r="AI27" s="1">
        <v>99.7</v>
      </c>
      <c r="AJ27" s="16">
        <v>99.5</v>
      </c>
      <c r="AL27" s="14"/>
      <c r="AM27" s="17" t="s">
        <v>42</v>
      </c>
      <c r="AN27" s="14">
        <v>99.7</v>
      </c>
      <c r="AO27" s="1">
        <v>99.7</v>
      </c>
      <c r="AP27" s="1">
        <v>99.7</v>
      </c>
      <c r="AQ27" s="1">
        <v>99.7</v>
      </c>
      <c r="AR27" s="1">
        <v>99.7</v>
      </c>
      <c r="AS27" s="1">
        <v>99.7</v>
      </c>
      <c r="AT27" s="1">
        <v>99.6</v>
      </c>
      <c r="AU27" s="1">
        <v>99.6</v>
      </c>
      <c r="AV27" s="16">
        <v>99.5</v>
      </c>
      <c r="AX27" s="14"/>
      <c r="AY27" s="17" t="s">
        <v>42</v>
      </c>
      <c r="AZ27" s="14">
        <v>99.7</v>
      </c>
      <c r="BA27" s="1">
        <v>99.7</v>
      </c>
      <c r="BB27" s="1">
        <v>99.7</v>
      </c>
      <c r="BC27" s="1">
        <v>99.8</v>
      </c>
      <c r="BD27" s="1">
        <v>99.7</v>
      </c>
      <c r="BE27" s="1">
        <v>99.8</v>
      </c>
      <c r="BF27" s="1">
        <v>99.7</v>
      </c>
      <c r="BG27" s="1">
        <v>99.5</v>
      </c>
      <c r="BH27" s="16">
        <v>99.5</v>
      </c>
      <c r="BJ27" s="14"/>
      <c r="BK27" s="17" t="s">
        <v>42</v>
      </c>
      <c r="BL27" s="14">
        <v>99.8</v>
      </c>
      <c r="BM27" s="1">
        <v>99.8</v>
      </c>
      <c r="BN27" s="1">
        <v>99.7</v>
      </c>
      <c r="BO27" s="1">
        <v>99.7</v>
      </c>
      <c r="BP27" s="1">
        <v>99.7</v>
      </c>
      <c r="BQ27" s="1">
        <v>0</v>
      </c>
      <c r="BR27" s="1">
        <v>99.7</v>
      </c>
      <c r="BS27" s="1">
        <v>99.4</v>
      </c>
      <c r="BT27" s="16">
        <v>99.5</v>
      </c>
      <c r="BV27" s="14"/>
      <c r="BW27" s="17" t="s">
        <v>42</v>
      </c>
      <c r="BX27" s="14">
        <v>99.8</v>
      </c>
      <c r="BY27" s="1">
        <v>99.6</v>
      </c>
      <c r="BZ27" s="1">
        <v>99.7</v>
      </c>
      <c r="CA27" s="1">
        <v>99.8</v>
      </c>
      <c r="CB27" s="1">
        <v>99.7</v>
      </c>
      <c r="CC27" s="1">
        <v>0</v>
      </c>
      <c r="CD27" s="1">
        <v>99.6</v>
      </c>
      <c r="CE27" s="1">
        <v>0</v>
      </c>
      <c r="CF27" s="16">
        <v>99.6</v>
      </c>
      <c r="CH27" s="14"/>
      <c r="CI27" s="17" t="s">
        <v>42</v>
      </c>
      <c r="CJ27" s="14">
        <v>99.8</v>
      </c>
      <c r="CK27" s="1">
        <v>0</v>
      </c>
      <c r="CL27" s="1">
        <v>99.8</v>
      </c>
      <c r="CM27" s="1">
        <v>99.8</v>
      </c>
      <c r="CN27" s="1">
        <v>99.8</v>
      </c>
      <c r="CO27" s="1">
        <v>0</v>
      </c>
      <c r="CP27" s="1">
        <v>99.8</v>
      </c>
      <c r="CQ27" s="1">
        <v>0</v>
      </c>
      <c r="CR27" s="16">
        <v>99.6</v>
      </c>
    </row>
    <row r="28" spans="2:96" x14ac:dyDescent="0.45">
      <c r="B28" s="14"/>
      <c r="C28" s="17" t="s">
        <v>43</v>
      </c>
      <c r="D28" s="14">
        <v>101.4</v>
      </c>
      <c r="E28" s="1">
        <v>101.4</v>
      </c>
      <c r="F28" s="1">
        <v>101.4</v>
      </c>
      <c r="G28" s="1">
        <v>101.2</v>
      </c>
      <c r="H28" s="1">
        <v>101.4</v>
      </c>
      <c r="I28" s="1">
        <v>101.1</v>
      </c>
      <c r="J28" s="1">
        <v>101.4</v>
      </c>
      <c r="K28" s="1">
        <v>101.7</v>
      </c>
      <c r="L28" s="16">
        <v>101.3</v>
      </c>
      <c r="M28" s="14"/>
      <c r="N28" s="14"/>
      <c r="O28" s="17" t="s">
        <v>43</v>
      </c>
      <c r="P28" s="14">
        <v>101.7</v>
      </c>
      <c r="Q28" s="1">
        <v>101.7</v>
      </c>
      <c r="R28" s="1">
        <v>101.6</v>
      </c>
      <c r="S28" s="1">
        <v>101.5</v>
      </c>
      <c r="T28" s="1">
        <v>101.8</v>
      </c>
      <c r="U28" s="1">
        <v>101.2</v>
      </c>
      <c r="V28" s="1">
        <v>101.7</v>
      </c>
      <c r="W28" s="1">
        <v>101.5</v>
      </c>
      <c r="X28" s="16">
        <v>101.7</v>
      </c>
      <c r="Z28" s="14"/>
      <c r="AA28" s="17" t="s">
        <v>43</v>
      </c>
      <c r="AB28" s="14">
        <v>101.6</v>
      </c>
      <c r="AC28" s="1">
        <v>101.5</v>
      </c>
      <c r="AD28" s="1">
        <v>101.5</v>
      </c>
      <c r="AE28" s="1">
        <v>101.6</v>
      </c>
      <c r="AF28" s="1">
        <v>101.5</v>
      </c>
      <c r="AG28" s="1">
        <v>101.2</v>
      </c>
      <c r="AH28" s="1">
        <v>101.6</v>
      </c>
      <c r="AI28" s="1">
        <v>101.4</v>
      </c>
      <c r="AJ28" s="16">
        <v>101.5</v>
      </c>
      <c r="AL28" s="14"/>
      <c r="AM28" s="17" t="s">
        <v>43</v>
      </c>
      <c r="AN28" s="14">
        <v>101.5</v>
      </c>
      <c r="AO28" s="1">
        <v>101.4</v>
      </c>
      <c r="AP28" s="1">
        <v>101.5</v>
      </c>
      <c r="AQ28" s="1">
        <v>101.4</v>
      </c>
      <c r="AR28" s="1">
        <v>101.4</v>
      </c>
      <c r="AS28" s="1">
        <v>101.2</v>
      </c>
      <c r="AT28" s="1">
        <v>101.6</v>
      </c>
      <c r="AU28" s="1">
        <v>101.7</v>
      </c>
      <c r="AV28" s="16">
        <v>101.3</v>
      </c>
      <c r="AX28" s="14"/>
      <c r="AY28" s="17" t="s">
        <v>43</v>
      </c>
      <c r="AZ28" s="14">
        <v>101.4</v>
      </c>
      <c r="BA28" s="1">
        <v>101.3</v>
      </c>
      <c r="BB28" s="1">
        <v>101.4</v>
      </c>
      <c r="BC28" s="1">
        <v>101</v>
      </c>
      <c r="BD28" s="1">
        <v>101.4</v>
      </c>
      <c r="BE28" s="1">
        <v>101</v>
      </c>
      <c r="BF28" s="1">
        <v>101.3</v>
      </c>
      <c r="BG28" s="1">
        <v>102</v>
      </c>
      <c r="BH28" s="16">
        <v>101.4</v>
      </c>
      <c r="BJ28" s="14"/>
      <c r="BK28" s="17" t="s">
        <v>43</v>
      </c>
      <c r="BL28" s="14">
        <v>101.3</v>
      </c>
      <c r="BM28" s="1">
        <v>101.1</v>
      </c>
      <c r="BN28" s="1">
        <v>101.3</v>
      </c>
      <c r="BO28" s="1">
        <v>101.2</v>
      </c>
      <c r="BP28" s="1">
        <v>101.3</v>
      </c>
      <c r="BQ28" s="1">
        <v>0</v>
      </c>
      <c r="BR28" s="1">
        <v>101.2</v>
      </c>
      <c r="BS28" s="1">
        <v>102.5</v>
      </c>
      <c r="BT28" s="16">
        <v>101.1</v>
      </c>
      <c r="BV28" s="14"/>
      <c r="BW28" s="17" t="s">
        <v>43</v>
      </c>
      <c r="BX28" s="14">
        <v>101.3</v>
      </c>
      <c r="BY28" s="1">
        <v>101.5</v>
      </c>
      <c r="BZ28" s="1">
        <v>101.4</v>
      </c>
      <c r="CA28" s="1">
        <v>101.2</v>
      </c>
      <c r="CB28" s="1">
        <v>101.4</v>
      </c>
      <c r="CC28" s="1">
        <v>0</v>
      </c>
      <c r="CD28" s="1">
        <v>101.5</v>
      </c>
      <c r="CE28" s="1">
        <v>0</v>
      </c>
      <c r="CF28" s="16">
        <v>100.9</v>
      </c>
      <c r="CH28" s="14"/>
      <c r="CI28" s="17" t="s">
        <v>43</v>
      </c>
      <c r="CJ28" s="14">
        <v>101.2</v>
      </c>
      <c r="CK28" s="1">
        <v>0</v>
      </c>
      <c r="CL28" s="1">
        <v>101.2</v>
      </c>
      <c r="CM28" s="1">
        <v>101.2</v>
      </c>
      <c r="CN28" s="1">
        <v>101.3</v>
      </c>
      <c r="CO28" s="1">
        <v>0</v>
      </c>
      <c r="CP28" s="1">
        <v>101</v>
      </c>
      <c r="CQ28" s="1">
        <v>0</v>
      </c>
      <c r="CR28" s="16">
        <v>100.8</v>
      </c>
    </row>
    <row r="29" spans="2:96" x14ac:dyDescent="0.45">
      <c r="B29" s="14"/>
      <c r="C29" s="17" t="s">
        <v>44</v>
      </c>
      <c r="D29" s="14">
        <v>100.3</v>
      </c>
      <c r="E29" s="1">
        <v>100.3</v>
      </c>
      <c r="F29" s="1">
        <v>100.3</v>
      </c>
      <c r="G29" s="1">
        <v>100.2</v>
      </c>
      <c r="H29" s="1">
        <v>100.3</v>
      </c>
      <c r="I29" s="1">
        <v>100.1</v>
      </c>
      <c r="J29" s="1">
        <v>100.4</v>
      </c>
      <c r="K29" s="1">
        <v>100.4</v>
      </c>
      <c r="L29" s="16">
        <v>100.1</v>
      </c>
      <c r="M29" s="14"/>
      <c r="N29" s="14"/>
      <c r="O29" s="17" t="s">
        <v>44</v>
      </c>
      <c r="P29" s="14">
        <v>100.2</v>
      </c>
      <c r="Q29" s="1">
        <v>100.3</v>
      </c>
      <c r="R29" s="1">
        <v>100.2</v>
      </c>
      <c r="S29" s="1">
        <v>100.2</v>
      </c>
      <c r="T29" s="1">
        <v>100.4</v>
      </c>
      <c r="U29" s="1">
        <v>100.1</v>
      </c>
      <c r="V29" s="1">
        <v>100.4</v>
      </c>
      <c r="W29" s="1">
        <v>100.2</v>
      </c>
      <c r="X29" s="16">
        <v>100.1</v>
      </c>
      <c r="Z29" s="14"/>
      <c r="AA29" s="17" t="s">
        <v>44</v>
      </c>
      <c r="AB29" s="14">
        <v>100.2</v>
      </c>
      <c r="AC29" s="1">
        <v>100.3</v>
      </c>
      <c r="AD29" s="1">
        <v>100.2</v>
      </c>
      <c r="AE29" s="1">
        <v>100.3</v>
      </c>
      <c r="AF29" s="1">
        <v>100.3</v>
      </c>
      <c r="AG29" s="1">
        <v>100.1</v>
      </c>
      <c r="AH29" s="1">
        <v>100.3</v>
      </c>
      <c r="AI29" s="1">
        <v>100.2</v>
      </c>
      <c r="AJ29" s="16">
        <v>100.1</v>
      </c>
      <c r="AL29" s="14"/>
      <c r="AM29" s="17" t="s">
        <v>44</v>
      </c>
      <c r="AN29" s="14">
        <v>100.2</v>
      </c>
      <c r="AO29" s="1">
        <v>100.3</v>
      </c>
      <c r="AP29" s="1">
        <v>100.3</v>
      </c>
      <c r="AQ29" s="1">
        <v>100.2</v>
      </c>
      <c r="AR29" s="1">
        <v>100.3</v>
      </c>
      <c r="AS29" s="1">
        <v>100.2</v>
      </c>
      <c r="AT29" s="1">
        <v>100.4</v>
      </c>
      <c r="AU29" s="1">
        <v>100.4</v>
      </c>
      <c r="AV29" s="16">
        <v>100.1</v>
      </c>
      <c r="AX29" s="14"/>
      <c r="AY29" s="17" t="s">
        <v>44</v>
      </c>
      <c r="AZ29" s="14">
        <v>100.3</v>
      </c>
      <c r="BA29" s="1">
        <v>100.3</v>
      </c>
      <c r="BB29" s="1">
        <v>100.3</v>
      </c>
      <c r="BC29" s="1">
        <v>100.1</v>
      </c>
      <c r="BD29" s="1">
        <v>100.4</v>
      </c>
      <c r="BE29" s="1">
        <v>100.2</v>
      </c>
      <c r="BF29" s="1">
        <v>100.4</v>
      </c>
      <c r="BG29" s="1">
        <v>100.5</v>
      </c>
      <c r="BH29" s="16">
        <v>100.2</v>
      </c>
      <c r="BJ29" s="14"/>
      <c r="BK29" s="17" t="s">
        <v>44</v>
      </c>
      <c r="BL29" s="14">
        <v>100.3</v>
      </c>
      <c r="BM29" s="1">
        <v>100.4</v>
      </c>
      <c r="BN29" s="1">
        <v>100.3</v>
      </c>
      <c r="BO29" s="1">
        <v>100.3</v>
      </c>
      <c r="BP29" s="1">
        <v>100.3</v>
      </c>
      <c r="BQ29" s="1">
        <v>0</v>
      </c>
      <c r="BR29" s="1">
        <v>100.3</v>
      </c>
      <c r="BS29" s="1">
        <v>100.8</v>
      </c>
      <c r="BT29" s="16">
        <v>100.1</v>
      </c>
      <c r="BV29" s="14"/>
      <c r="BW29" s="17" t="s">
        <v>44</v>
      </c>
      <c r="BX29" s="14">
        <v>100.3</v>
      </c>
      <c r="BY29" s="1">
        <v>100.4</v>
      </c>
      <c r="BZ29" s="1">
        <v>100.4</v>
      </c>
      <c r="CA29" s="1">
        <v>100.2</v>
      </c>
      <c r="CB29" s="1">
        <v>100.4</v>
      </c>
      <c r="CC29" s="1">
        <v>0</v>
      </c>
      <c r="CD29" s="1">
        <v>100.5</v>
      </c>
      <c r="CE29" s="1">
        <v>0</v>
      </c>
      <c r="CF29" s="16">
        <v>100.1</v>
      </c>
      <c r="CH29" s="14"/>
      <c r="CI29" s="17" t="s">
        <v>44</v>
      </c>
      <c r="CJ29" s="14">
        <v>100.3</v>
      </c>
      <c r="CK29" s="1">
        <v>0</v>
      </c>
      <c r="CL29" s="1">
        <v>100.3</v>
      </c>
      <c r="CM29" s="1">
        <v>100.2</v>
      </c>
      <c r="CN29" s="1">
        <v>100.4</v>
      </c>
      <c r="CO29" s="1">
        <v>0</v>
      </c>
      <c r="CP29" s="1">
        <v>100.4</v>
      </c>
      <c r="CQ29" s="1">
        <v>0</v>
      </c>
      <c r="CR29" s="16">
        <v>100.1</v>
      </c>
    </row>
    <row r="30" spans="2:96" x14ac:dyDescent="0.45">
      <c r="B30" s="14"/>
      <c r="C30" s="17" t="s">
        <v>45</v>
      </c>
      <c r="D30" s="14">
        <v>100.3</v>
      </c>
      <c r="E30" s="1">
        <v>100.3</v>
      </c>
      <c r="F30" s="1">
        <v>100.3</v>
      </c>
      <c r="G30" s="1">
        <v>100.3</v>
      </c>
      <c r="H30" s="1">
        <v>100.3</v>
      </c>
      <c r="I30" s="1">
        <v>100.3</v>
      </c>
      <c r="J30" s="1">
        <v>100.5</v>
      </c>
      <c r="K30" s="1">
        <v>100.4</v>
      </c>
      <c r="L30" s="16">
        <v>100.4</v>
      </c>
      <c r="M30" s="14"/>
      <c r="N30" s="14"/>
      <c r="O30" s="17" t="s">
        <v>45</v>
      </c>
      <c r="P30" s="14">
        <v>100.4</v>
      </c>
      <c r="Q30" s="1">
        <v>100.4</v>
      </c>
      <c r="R30" s="1">
        <v>100.3</v>
      </c>
      <c r="S30" s="1">
        <v>100.4</v>
      </c>
      <c r="T30" s="1">
        <v>100.4</v>
      </c>
      <c r="U30" s="1">
        <v>100.2</v>
      </c>
      <c r="V30" s="1">
        <v>100.5</v>
      </c>
      <c r="W30" s="1">
        <v>100.3</v>
      </c>
      <c r="X30" s="16">
        <v>100.4</v>
      </c>
      <c r="Z30" s="14"/>
      <c r="AA30" s="17" t="s">
        <v>45</v>
      </c>
      <c r="AB30" s="14">
        <v>100.4</v>
      </c>
      <c r="AC30" s="1">
        <v>100.3</v>
      </c>
      <c r="AD30" s="1">
        <v>100.3</v>
      </c>
      <c r="AE30" s="1">
        <v>100.4</v>
      </c>
      <c r="AF30" s="1">
        <v>100.3</v>
      </c>
      <c r="AG30" s="1">
        <v>100.2</v>
      </c>
      <c r="AH30" s="1">
        <v>100.4</v>
      </c>
      <c r="AI30" s="1">
        <v>100.3</v>
      </c>
      <c r="AJ30" s="16">
        <v>100.5</v>
      </c>
      <c r="AL30" s="14"/>
      <c r="AM30" s="17" t="s">
        <v>45</v>
      </c>
      <c r="AN30" s="14">
        <v>100.4</v>
      </c>
      <c r="AO30" s="1">
        <v>100.3</v>
      </c>
      <c r="AP30" s="1">
        <v>100.3</v>
      </c>
      <c r="AQ30" s="1">
        <v>100.4</v>
      </c>
      <c r="AR30" s="1">
        <v>100.3</v>
      </c>
      <c r="AS30" s="1">
        <v>100.3</v>
      </c>
      <c r="AT30" s="1">
        <v>100.5</v>
      </c>
      <c r="AU30" s="1">
        <v>100.4</v>
      </c>
      <c r="AV30" s="16">
        <v>100.4</v>
      </c>
      <c r="AX30" s="14"/>
      <c r="AY30" s="17" t="s">
        <v>45</v>
      </c>
      <c r="AZ30" s="14">
        <v>100.3</v>
      </c>
      <c r="BA30" s="1">
        <v>100.3</v>
      </c>
      <c r="BB30" s="1">
        <v>100.3</v>
      </c>
      <c r="BC30" s="1">
        <v>100.2</v>
      </c>
      <c r="BD30" s="1">
        <v>100.3</v>
      </c>
      <c r="BE30" s="1">
        <v>100.3</v>
      </c>
      <c r="BF30" s="1">
        <v>100.4</v>
      </c>
      <c r="BG30" s="1">
        <v>100.6</v>
      </c>
      <c r="BH30" s="16">
        <v>100.5</v>
      </c>
      <c r="BJ30" s="14"/>
      <c r="BK30" s="17" t="s">
        <v>45</v>
      </c>
      <c r="BL30" s="14">
        <v>100.3</v>
      </c>
      <c r="BM30" s="1">
        <v>100.2</v>
      </c>
      <c r="BN30" s="1">
        <v>100.3</v>
      </c>
      <c r="BO30" s="1">
        <v>100.3</v>
      </c>
      <c r="BP30" s="1">
        <v>100.3</v>
      </c>
      <c r="BQ30" s="1">
        <v>0</v>
      </c>
      <c r="BR30" s="1">
        <v>100.4</v>
      </c>
      <c r="BS30" s="1">
        <v>100.8</v>
      </c>
      <c r="BT30" s="16">
        <v>100.4</v>
      </c>
      <c r="BV30" s="14"/>
      <c r="BW30" s="17" t="s">
        <v>45</v>
      </c>
      <c r="BX30" s="14">
        <v>100.4</v>
      </c>
      <c r="BY30" s="1">
        <v>100.4</v>
      </c>
      <c r="BZ30" s="1">
        <v>100.4</v>
      </c>
      <c r="CA30" s="1">
        <v>100.3</v>
      </c>
      <c r="CB30" s="1">
        <v>100.3</v>
      </c>
      <c r="CC30" s="1">
        <v>0</v>
      </c>
      <c r="CD30" s="1">
        <v>100.5</v>
      </c>
      <c r="CE30" s="1">
        <v>0</v>
      </c>
      <c r="CF30" s="16">
        <v>100.3</v>
      </c>
      <c r="CH30" s="14"/>
      <c r="CI30" s="17" t="s">
        <v>45</v>
      </c>
      <c r="CJ30" s="14">
        <v>100.3</v>
      </c>
      <c r="CK30" s="1">
        <v>0</v>
      </c>
      <c r="CL30" s="1">
        <v>100.3</v>
      </c>
      <c r="CM30" s="1">
        <v>100.3</v>
      </c>
      <c r="CN30" s="1">
        <v>100.2</v>
      </c>
      <c r="CO30" s="1">
        <v>0</v>
      </c>
      <c r="CP30" s="1">
        <v>100.4</v>
      </c>
      <c r="CQ30" s="1">
        <v>0</v>
      </c>
      <c r="CR30" s="16">
        <v>100.3</v>
      </c>
    </row>
    <row r="31" spans="2:96" x14ac:dyDescent="0.45">
      <c r="B31" s="14"/>
      <c r="C31" s="17" t="s">
        <v>46</v>
      </c>
      <c r="D31" s="14">
        <v>98.4</v>
      </c>
      <c r="E31" s="1">
        <v>98.4</v>
      </c>
      <c r="F31" s="1">
        <v>98.3</v>
      </c>
      <c r="G31" s="1">
        <v>98.7</v>
      </c>
      <c r="H31" s="1">
        <v>98.3</v>
      </c>
      <c r="I31" s="1">
        <v>99.1</v>
      </c>
      <c r="J31" s="1">
        <v>98.2</v>
      </c>
      <c r="K31" s="1">
        <v>98.1</v>
      </c>
      <c r="L31" s="16">
        <v>98.6</v>
      </c>
      <c r="M31" s="14"/>
      <c r="N31" s="14"/>
      <c r="O31" s="17" t="s">
        <v>46</v>
      </c>
      <c r="P31" s="14">
        <v>98.4</v>
      </c>
      <c r="Q31" s="1">
        <v>98.2</v>
      </c>
      <c r="R31" s="1">
        <v>98.3</v>
      </c>
      <c r="S31" s="1">
        <v>98.5</v>
      </c>
      <c r="T31" s="1">
        <v>97.9</v>
      </c>
      <c r="U31" s="1">
        <v>99.1</v>
      </c>
      <c r="V31" s="1">
        <v>98</v>
      </c>
      <c r="W31" s="1">
        <v>98.6</v>
      </c>
      <c r="X31" s="16">
        <v>98.2</v>
      </c>
      <c r="Z31" s="14"/>
      <c r="AA31" s="17" t="s">
        <v>46</v>
      </c>
      <c r="AB31" s="14">
        <v>98.4</v>
      </c>
      <c r="AC31" s="1">
        <v>98.3</v>
      </c>
      <c r="AD31" s="1">
        <v>98.4</v>
      </c>
      <c r="AE31" s="1">
        <v>98.2</v>
      </c>
      <c r="AF31" s="1">
        <v>98.2</v>
      </c>
      <c r="AG31" s="1">
        <v>99.1</v>
      </c>
      <c r="AH31" s="1">
        <v>98.2</v>
      </c>
      <c r="AI31" s="1">
        <v>98.7</v>
      </c>
      <c r="AJ31" s="16">
        <v>98.5</v>
      </c>
      <c r="AL31" s="14"/>
      <c r="AM31" s="17" t="s">
        <v>46</v>
      </c>
      <c r="AN31" s="14">
        <v>98.4</v>
      </c>
      <c r="AO31" s="1">
        <v>98.3</v>
      </c>
      <c r="AP31" s="1">
        <v>98.3</v>
      </c>
      <c r="AQ31" s="1">
        <v>98.7</v>
      </c>
      <c r="AR31" s="1">
        <v>98.4</v>
      </c>
      <c r="AS31" s="1">
        <v>99</v>
      </c>
      <c r="AT31" s="1">
        <v>98</v>
      </c>
      <c r="AU31" s="1">
        <v>98.1</v>
      </c>
      <c r="AV31" s="16">
        <v>98.6</v>
      </c>
      <c r="AX31" s="14"/>
      <c r="AY31" s="17" t="s">
        <v>46</v>
      </c>
      <c r="AZ31" s="14">
        <v>98.5</v>
      </c>
      <c r="BA31" s="1">
        <v>98.4</v>
      </c>
      <c r="BB31" s="1">
        <v>98.3</v>
      </c>
      <c r="BC31" s="1">
        <v>99</v>
      </c>
      <c r="BD31" s="1">
        <v>98.4</v>
      </c>
      <c r="BE31" s="1">
        <v>99.1</v>
      </c>
      <c r="BF31" s="1">
        <v>98.2</v>
      </c>
      <c r="BG31" s="1">
        <v>97.5</v>
      </c>
      <c r="BH31" s="16">
        <v>98.3</v>
      </c>
      <c r="BJ31" s="14"/>
      <c r="BK31" s="17" t="s">
        <v>46</v>
      </c>
      <c r="BL31" s="14">
        <v>98.5</v>
      </c>
      <c r="BM31" s="1">
        <v>98.6</v>
      </c>
      <c r="BN31" s="1">
        <v>98.3</v>
      </c>
      <c r="BO31" s="1">
        <v>98.6</v>
      </c>
      <c r="BP31" s="1">
        <v>98.5</v>
      </c>
      <c r="BQ31" s="1">
        <v>0</v>
      </c>
      <c r="BR31" s="1">
        <v>98.5</v>
      </c>
      <c r="BS31" s="1">
        <v>96.6</v>
      </c>
      <c r="BT31" s="16">
        <v>98.8</v>
      </c>
      <c r="BV31" s="14"/>
      <c r="BW31" s="17" t="s">
        <v>46</v>
      </c>
      <c r="BX31" s="14">
        <v>98.4</v>
      </c>
      <c r="BY31" s="1">
        <v>98.2</v>
      </c>
      <c r="BZ31" s="1">
        <v>98.1</v>
      </c>
      <c r="CA31" s="1">
        <v>98.7</v>
      </c>
      <c r="CB31" s="1">
        <v>98.4</v>
      </c>
      <c r="CC31" s="1">
        <v>0</v>
      </c>
      <c r="CD31" s="1">
        <v>97.8</v>
      </c>
      <c r="CE31" s="1">
        <v>0</v>
      </c>
      <c r="CF31" s="16">
        <v>99</v>
      </c>
      <c r="CH31" s="14"/>
      <c r="CI31" s="17" t="s">
        <v>46</v>
      </c>
      <c r="CJ31" s="14">
        <v>98.7</v>
      </c>
      <c r="CK31" s="1">
        <v>0</v>
      </c>
      <c r="CL31" s="1">
        <v>98.5</v>
      </c>
      <c r="CM31" s="1">
        <v>98.8</v>
      </c>
      <c r="CN31" s="1">
        <v>98.3</v>
      </c>
      <c r="CO31" s="1">
        <v>0</v>
      </c>
      <c r="CP31" s="1">
        <v>98.6</v>
      </c>
      <c r="CQ31" s="1">
        <v>0</v>
      </c>
      <c r="CR31" s="16">
        <v>99.1</v>
      </c>
    </row>
    <row r="32" spans="2:96" x14ac:dyDescent="0.45">
      <c r="B32" s="14"/>
      <c r="C32" s="17" t="s">
        <v>47</v>
      </c>
      <c r="D32" s="14">
        <v>99.7</v>
      </c>
      <c r="E32" s="1">
        <v>99.8</v>
      </c>
      <c r="F32" s="1">
        <v>99.7</v>
      </c>
      <c r="G32" s="1">
        <v>99.8</v>
      </c>
      <c r="H32" s="1">
        <v>99.7</v>
      </c>
      <c r="I32" s="1">
        <v>99.8</v>
      </c>
      <c r="J32" s="1">
        <v>99.7</v>
      </c>
      <c r="K32" s="1">
        <v>99.7</v>
      </c>
      <c r="L32" s="16">
        <v>99.9</v>
      </c>
      <c r="M32" s="14"/>
      <c r="N32" s="14"/>
      <c r="O32" s="17" t="s">
        <v>47</v>
      </c>
      <c r="P32" s="14">
        <v>99.6</v>
      </c>
      <c r="Q32" s="1">
        <v>99.7</v>
      </c>
      <c r="R32" s="1">
        <v>99.6</v>
      </c>
      <c r="S32" s="1">
        <v>99.8</v>
      </c>
      <c r="T32" s="1">
        <v>99.7</v>
      </c>
      <c r="U32" s="1">
        <v>99.8</v>
      </c>
      <c r="V32" s="1">
        <v>99.7</v>
      </c>
      <c r="W32" s="1">
        <v>99.7</v>
      </c>
      <c r="X32" s="16">
        <v>99.7</v>
      </c>
      <c r="Z32" s="14"/>
      <c r="AA32" s="17" t="s">
        <v>47</v>
      </c>
      <c r="AB32" s="14">
        <v>99.7</v>
      </c>
      <c r="AC32" s="1">
        <v>99.7</v>
      </c>
      <c r="AD32" s="1">
        <v>99.6</v>
      </c>
      <c r="AE32" s="1">
        <v>99.8</v>
      </c>
      <c r="AF32" s="1">
        <v>99.7</v>
      </c>
      <c r="AG32" s="1">
        <v>99.8</v>
      </c>
      <c r="AH32" s="1">
        <v>99.7</v>
      </c>
      <c r="AI32" s="1">
        <v>99.7</v>
      </c>
      <c r="AJ32" s="16">
        <v>99.9</v>
      </c>
      <c r="AL32" s="14"/>
      <c r="AM32" s="17" t="s">
        <v>47</v>
      </c>
      <c r="AN32" s="14">
        <v>99.7</v>
      </c>
      <c r="AO32" s="1">
        <v>99.7</v>
      </c>
      <c r="AP32" s="1">
        <v>99.7</v>
      </c>
      <c r="AQ32" s="1">
        <v>99.8</v>
      </c>
      <c r="AR32" s="1">
        <v>99.7</v>
      </c>
      <c r="AS32" s="1">
        <v>99.8</v>
      </c>
      <c r="AT32" s="1">
        <v>99.7</v>
      </c>
      <c r="AU32" s="1">
        <v>99.7</v>
      </c>
      <c r="AV32" s="16">
        <v>99.9</v>
      </c>
      <c r="AX32" s="14"/>
      <c r="AY32" s="17" t="s">
        <v>47</v>
      </c>
      <c r="AZ32" s="14">
        <v>99.7</v>
      </c>
      <c r="BA32" s="1">
        <v>99.8</v>
      </c>
      <c r="BB32" s="1">
        <v>99.7</v>
      </c>
      <c r="BC32" s="1">
        <v>99.8</v>
      </c>
      <c r="BD32" s="1">
        <v>99.8</v>
      </c>
      <c r="BE32" s="1">
        <v>99.9</v>
      </c>
      <c r="BF32" s="1">
        <v>99.7</v>
      </c>
      <c r="BG32" s="1">
        <v>99.7</v>
      </c>
      <c r="BH32" s="16">
        <v>99.9</v>
      </c>
      <c r="BJ32" s="14"/>
      <c r="BK32" s="17" t="s">
        <v>47</v>
      </c>
      <c r="BL32" s="14">
        <v>99.7</v>
      </c>
      <c r="BM32" s="1">
        <v>99.8</v>
      </c>
      <c r="BN32" s="1">
        <v>99.7</v>
      </c>
      <c r="BO32" s="1">
        <v>99.8</v>
      </c>
      <c r="BP32" s="1">
        <v>99.7</v>
      </c>
      <c r="BQ32" s="1">
        <v>0</v>
      </c>
      <c r="BR32" s="1">
        <v>99.7</v>
      </c>
      <c r="BS32" s="1">
        <v>99.7</v>
      </c>
      <c r="BT32" s="16">
        <v>100</v>
      </c>
      <c r="BV32" s="14"/>
      <c r="BW32" s="17" t="s">
        <v>47</v>
      </c>
      <c r="BX32" s="14">
        <v>99.7</v>
      </c>
      <c r="BY32" s="1">
        <v>99.8</v>
      </c>
      <c r="BZ32" s="1">
        <v>99.7</v>
      </c>
      <c r="CA32" s="1">
        <v>99.8</v>
      </c>
      <c r="CB32" s="1">
        <v>99.7</v>
      </c>
      <c r="CC32" s="1">
        <v>0</v>
      </c>
      <c r="CD32" s="1">
        <v>99.8</v>
      </c>
      <c r="CE32" s="1">
        <v>0</v>
      </c>
      <c r="CF32" s="16">
        <v>100</v>
      </c>
      <c r="CH32" s="14"/>
      <c r="CI32" s="17" t="s">
        <v>47</v>
      </c>
      <c r="CJ32" s="14">
        <v>99.8</v>
      </c>
      <c r="CK32" s="1">
        <v>0</v>
      </c>
      <c r="CL32" s="1">
        <v>99.7</v>
      </c>
      <c r="CM32" s="1">
        <v>99.9</v>
      </c>
      <c r="CN32" s="1">
        <v>99.7</v>
      </c>
      <c r="CO32" s="1">
        <v>0</v>
      </c>
      <c r="CP32" s="1">
        <v>99.8</v>
      </c>
      <c r="CQ32" s="1">
        <v>0</v>
      </c>
      <c r="CR32" s="16">
        <v>100</v>
      </c>
    </row>
    <row r="33" spans="2:96" x14ac:dyDescent="0.45">
      <c r="B33" s="23"/>
      <c r="C33" s="24" t="s">
        <v>48</v>
      </c>
      <c r="D33" s="23">
        <v>101</v>
      </c>
      <c r="E33" s="25">
        <v>101.1</v>
      </c>
      <c r="F33" s="25">
        <v>101</v>
      </c>
      <c r="G33" s="25">
        <v>100.9</v>
      </c>
      <c r="H33" s="25">
        <v>101.1</v>
      </c>
      <c r="I33" s="25">
        <v>100.3</v>
      </c>
      <c r="J33" s="25">
        <v>101.3</v>
      </c>
      <c r="K33" s="25">
        <v>101.2</v>
      </c>
      <c r="L33" s="26">
        <v>101.2</v>
      </c>
      <c r="M33" s="14"/>
      <c r="N33" s="23"/>
      <c r="O33" s="24" t="s">
        <v>48</v>
      </c>
      <c r="P33" s="23">
        <v>101.1</v>
      </c>
      <c r="Q33" s="25">
        <v>101.4</v>
      </c>
      <c r="R33" s="25">
        <v>101</v>
      </c>
      <c r="S33" s="25">
        <v>101.2</v>
      </c>
      <c r="T33" s="25">
        <v>101.5</v>
      </c>
      <c r="U33" s="25">
        <v>100.4</v>
      </c>
      <c r="V33" s="25">
        <v>101.5</v>
      </c>
      <c r="W33" s="25">
        <v>100.8</v>
      </c>
      <c r="X33" s="26">
        <v>101.5</v>
      </c>
      <c r="Z33" s="23"/>
      <c r="AA33" s="24" t="s">
        <v>48</v>
      </c>
      <c r="AB33" s="23">
        <v>101.1</v>
      </c>
      <c r="AC33" s="25">
        <v>101.2</v>
      </c>
      <c r="AD33" s="25">
        <v>100.9</v>
      </c>
      <c r="AE33" s="25">
        <v>101.4</v>
      </c>
      <c r="AF33" s="25">
        <v>101.1</v>
      </c>
      <c r="AG33" s="25">
        <v>100.3</v>
      </c>
      <c r="AH33" s="25">
        <v>101.2</v>
      </c>
      <c r="AI33" s="25">
        <v>100.8</v>
      </c>
      <c r="AJ33" s="26">
        <v>101.4</v>
      </c>
      <c r="AL33" s="23"/>
      <c r="AM33" s="24" t="s">
        <v>48</v>
      </c>
      <c r="AN33" s="23">
        <v>101</v>
      </c>
      <c r="AO33" s="25">
        <v>101.1</v>
      </c>
      <c r="AP33" s="25">
        <v>101</v>
      </c>
      <c r="AQ33" s="25">
        <v>101</v>
      </c>
      <c r="AR33" s="25">
        <v>101</v>
      </c>
      <c r="AS33" s="25">
        <v>100.5</v>
      </c>
      <c r="AT33" s="25">
        <v>101.5</v>
      </c>
      <c r="AU33" s="25">
        <v>101.3</v>
      </c>
      <c r="AV33" s="26">
        <v>101.3</v>
      </c>
      <c r="AX33" s="23"/>
      <c r="AY33" s="24" t="s">
        <v>48</v>
      </c>
      <c r="AZ33" s="23">
        <v>100.9</v>
      </c>
      <c r="BA33" s="25">
        <v>101</v>
      </c>
      <c r="BB33" s="25">
        <v>101</v>
      </c>
      <c r="BC33" s="25">
        <v>100.6</v>
      </c>
      <c r="BD33" s="25">
        <v>101.1</v>
      </c>
      <c r="BE33" s="25">
        <v>100.3</v>
      </c>
      <c r="BF33" s="25">
        <v>101.2</v>
      </c>
      <c r="BG33" s="25">
        <v>101.8</v>
      </c>
      <c r="BH33" s="26">
        <v>101.4</v>
      </c>
      <c r="BJ33" s="23"/>
      <c r="BK33" s="24" t="s">
        <v>48</v>
      </c>
      <c r="BL33" s="23">
        <v>100.8</v>
      </c>
      <c r="BM33" s="25">
        <v>100.9</v>
      </c>
      <c r="BN33" s="25">
        <v>100.9</v>
      </c>
      <c r="BO33" s="25">
        <v>100.9</v>
      </c>
      <c r="BP33" s="25">
        <v>100.9</v>
      </c>
      <c r="BQ33" s="25">
        <v>0</v>
      </c>
      <c r="BR33" s="25">
        <v>101</v>
      </c>
      <c r="BS33" s="25">
        <v>102.6</v>
      </c>
      <c r="BT33" s="26">
        <v>101.1</v>
      </c>
      <c r="BV33" s="23"/>
      <c r="BW33" s="24" t="s">
        <v>48</v>
      </c>
      <c r="BX33" s="23">
        <v>101</v>
      </c>
      <c r="BY33" s="25">
        <v>101.3</v>
      </c>
      <c r="BZ33" s="25">
        <v>101.1</v>
      </c>
      <c r="CA33" s="25">
        <v>100.8</v>
      </c>
      <c r="CB33" s="25">
        <v>101</v>
      </c>
      <c r="CC33" s="25">
        <v>0</v>
      </c>
      <c r="CD33" s="25">
        <v>101.6</v>
      </c>
      <c r="CE33" s="25">
        <v>0</v>
      </c>
      <c r="CF33" s="26">
        <v>100.9</v>
      </c>
      <c r="CH33" s="23"/>
      <c r="CI33" s="24" t="s">
        <v>48</v>
      </c>
      <c r="CJ33" s="23">
        <v>100.7</v>
      </c>
      <c r="CK33" s="25">
        <v>0</v>
      </c>
      <c r="CL33" s="25">
        <v>100.7</v>
      </c>
      <c r="CM33" s="25">
        <v>100.9</v>
      </c>
      <c r="CN33" s="25">
        <v>100.8</v>
      </c>
      <c r="CO33" s="25">
        <v>0</v>
      </c>
      <c r="CP33" s="25">
        <v>100.9</v>
      </c>
      <c r="CQ33" s="25">
        <v>0</v>
      </c>
      <c r="CR33" s="26">
        <v>100.8</v>
      </c>
    </row>
    <row r="34" spans="2:96" x14ac:dyDescent="0.45">
      <c r="B34" s="14" t="s">
        <v>49</v>
      </c>
      <c r="C34" s="18" t="s">
        <v>37</v>
      </c>
      <c r="D34" s="14">
        <v>98.5</v>
      </c>
      <c r="E34" s="1">
        <v>98.7</v>
      </c>
      <c r="F34" s="1">
        <v>98.4</v>
      </c>
      <c r="G34" s="1">
        <v>98.8</v>
      </c>
      <c r="H34" s="1">
        <v>98.5</v>
      </c>
      <c r="I34" s="1">
        <v>98.7</v>
      </c>
      <c r="J34" s="1">
        <v>98.7</v>
      </c>
      <c r="K34" s="1">
        <v>98.3</v>
      </c>
      <c r="L34" s="16">
        <v>98.7</v>
      </c>
      <c r="M34" s="14"/>
      <c r="N34" s="14" t="s">
        <v>49</v>
      </c>
      <c r="O34" s="18" t="s">
        <v>37</v>
      </c>
      <c r="P34" s="14">
        <v>98.4</v>
      </c>
      <c r="Q34" s="1">
        <v>98.6</v>
      </c>
      <c r="R34" s="1">
        <v>98.4</v>
      </c>
      <c r="S34" s="1">
        <v>98.7</v>
      </c>
      <c r="T34" s="1">
        <v>98.3</v>
      </c>
      <c r="U34" s="1">
        <v>98.7</v>
      </c>
      <c r="V34" s="1">
        <v>98.5</v>
      </c>
      <c r="W34" s="1">
        <v>98.5</v>
      </c>
      <c r="X34" s="16">
        <v>98.3</v>
      </c>
      <c r="Z34" s="14" t="s">
        <v>65</v>
      </c>
      <c r="AA34" s="18" t="s">
        <v>37</v>
      </c>
      <c r="AB34" s="14">
        <v>98.5</v>
      </c>
      <c r="AC34" s="1">
        <v>98.7</v>
      </c>
      <c r="AD34" s="1">
        <v>98.5</v>
      </c>
      <c r="AE34" s="1">
        <v>98.6</v>
      </c>
      <c r="AF34" s="1">
        <v>98.5</v>
      </c>
      <c r="AG34" s="1">
        <v>98.7</v>
      </c>
      <c r="AH34" s="1">
        <v>98.6</v>
      </c>
      <c r="AI34" s="1">
        <v>98.6</v>
      </c>
      <c r="AJ34" s="16">
        <v>98.6</v>
      </c>
      <c r="AL34" s="14" t="s">
        <v>65</v>
      </c>
      <c r="AM34" s="18" t="s">
        <v>37</v>
      </c>
      <c r="AN34" s="14">
        <v>98.5</v>
      </c>
      <c r="AO34" s="1">
        <v>98.7</v>
      </c>
      <c r="AP34" s="1">
        <v>98.4</v>
      </c>
      <c r="AQ34" s="1">
        <v>98.8</v>
      </c>
      <c r="AR34" s="1">
        <v>98.5</v>
      </c>
      <c r="AS34" s="1">
        <v>98.7</v>
      </c>
      <c r="AT34" s="1">
        <v>98.5</v>
      </c>
      <c r="AU34" s="1">
        <v>98.3</v>
      </c>
      <c r="AV34" s="16">
        <v>98.7</v>
      </c>
      <c r="AX34" s="14" t="s">
        <v>65</v>
      </c>
      <c r="AY34" s="18" t="s">
        <v>37</v>
      </c>
      <c r="AZ34" s="14">
        <v>98.5</v>
      </c>
      <c r="BA34" s="1">
        <v>98.7</v>
      </c>
      <c r="BB34" s="1">
        <v>98.4</v>
      </c>
      <c r="BC34" s="1">
        <v>99</v>
      </c>
      <c r="BD34" s="1">
        <v>98.5</v>
      </c>
      <c r="BE34" s="1">
        <v>98.7</v>
      </c>
      <c r="BF34" s="1">
        <v>98.7</v>
      </c>
      <c r="BG34" s="1">
        <v>98</v>
      </c>
      <c r="BH34" s="16">
        <v>98.5</v>
      </c>
      <c r="BJ34" s="14" t="s">
        <v>65</v>
      </c>
      <c r="BK34" s="18" t="s">
        <v>37</v>
      </c>
      <c r="BL34" s="14">
        <v>98.5</v>
      </c>
      <c r="BM34" s="1">
        <v>98.7</v>
      </c>
      <c r="BN34" s="1">
        <v>98.5</v>
      </c>
      <c r="BO34" s="1">
        <v>98.8</v>
      </c>
      <c r="BP34" s="1">
        <v>98.6</v>
      </c>
      <c r="BQ34" s="1">
        <v>0</v>
      </c>
      <c r="BR34" s="1">
        <v>98.8</v>
      </c>
      <c r="BS34" s="1">
        <v>97.6</v>
      </c>
      <c r="BT34" s="16">
        <v>98.8</v>
      </c>
      <c r="BV34" s="14" t="s">
        <v>65</v>
      </c>
      <c r="BW34" s="18" t="s">
        <v>37</v>
      </c>
      <c r="BX34" s="14">
        <v>98.4</v>
      </c>
      <c r="BY34" s="1">
        <v>98.6</v>
      </c>
      <c r="BZ34" s="1">
        <v>98.3</v>
      </c>
      <c r="CA34" s="1">
        <v>98.9</v>
      </c>
      <c r="CB34" s="1">
        <v>98.4</v>
      </c>
      <c r="CC34" s="1">
        <v>0</v>
      </c>
      <c r="CD34" s="1">
        <v>98.5</v>
      </c>
      <c r="CE34" s="1">
        <v>0</v>
      </c>
      <c r="CF34" s="16">
        <v>98.8</v>
      </c>
      <c r="CH34" s="14" t="s">
        <v>65</v>
      </c>
      <c r="CI34" s="18" t="s">
        <v>37</v>
      </c>
      <c r="CJ34" s="14">
        <v>98.6</v>
      </c>
      <c r="CK34" s="1">
        <v>0</v>
      </c>
      <c r="CL34" s="1">
        <v>98.4</v>
      </c>
      <c r="CM34" s="1">
        <v>98.9</v>
      </c>
      <c r="CN34" s="1">
        <v>98.4</v>
      </c>
      <c r="CO34" s="1">
        <v>0</v>
      </c>
      <c r="CP34" s="1">
        <v>98.8</v>
      </c>
      <c r="CQ34" s="1">
        <v>0</v>
      </c>
      <c r="CR34" s="16">
        <v>99</v>
      </c>
    </row>
    <row r="35" spans="2:96" x14ac:dyDescent="0.45">
      <c r="B35" s="14"/>
      <c r="C35" s="17" t="s">
        <v>38</v>
      </c>
      <c r="D35" s="14">
        <v>100.2</v>
      </c>
      <c r="E35" s="1">
        <v>100.3</v>
      </c>
      <c r="F35" s="1">
        <v>100.2</v>
      </c>
      <c r="G35" s="1">
        <v>100.3</v>
      </c>
      <c r="H35" s="1">
        <v>100.2</v>
      </c>
      <c r="I35" s="1">
        <v>100.1</v>
      </c>
      <c r="J35" s="1">
        <v>100.4</v>
      </c>
      <c r="K35" s="1">
        <v>100.5</v>
      </c>
      <c r="L35" s="16">
        <v>100.5</v>
      </c>
      <c r="M35" s="14"/>
      <c r="N35" s="14"/>
      <c r="O35" s="17" t="s">
        <v>38</v>
      </c>
      <c r="P35" s="14">
        <v>100.5</v>
      </c>
      <c r="Q35" s="1">
        <v>100.6</v>
      </c>
      <c r="R35" s="1">
        <v>100.3</v>
      </c>
      <c r="S35" s="1">
        <v>100.6</v>
      </c>
      <c r="T35" s="1">
        <v>100.5</v>
      </c>
      <c r="U35" s="1">
        <v>100.2</v>
      </c>
      <c r="V35" s="1">
        <v>100.7</v>
      </c>
      <c r="W35" s="1">
        <v>100.3</v>
      </c>
      <c r="X35" s="16">
        <v>100.7</v>
      </c>
      <c r="Z35" s="14"/>
      <c r="AA35" s="17" t="s">
        <v>38</v>
      </c>
      <c r="AB35" s="14">
        <v>100.4</v>
      </c>
      <c r="AC35" s="1">
        <v>100.4</v>
      </c>
      <c r="AD35" s="1">
        <v>100.2</v>
      </c>
      <c r="AE35" s="1">
        <v>100.7</v>
      </c>
      <c r="AF35" s="1">
        <v>100.3</v>
      </c>
      <c r="AG35" s="1">
        <v>100.1</v>
      </c>
      <c r="AH35" s="1">
        <v>100.6</v>
      </c>
      <c r="AI35" s="1">
        <v>100.3</v>
      </c>
      <c r="AJ35" s="16">
        <v>100.7</v>
      </c>
      <c r="AL35" s="14"/>
      <c r="AM35" s="17" t="s">
        <v>38</v>
      </c>
      <c r="AN35" s="14">
        <v>100.3</v>
      </c>
      <c r="AO35" s="1">
        <v>100.3</v>
      </c>
      <c r="AP35" s="1">
        <v>100.2</v>
      </c>
      <c r="AQ35" s="1">
        <v>100.5</v>
      </c>
      <c r="AR35" s="1">
        <v>100.1</v>
      </c>
      <c r="AS35" s="1">
        <v>100.2</v>
      </c>
      <c r="AT35" s="1">
        <v>100.6</v>
      </c>
      <c r="AU35" s="1">
        <v>100.4</v>
      </c>
      <c r="AV35" s="16">
        <v>100.5</v>
      </c>
      <c r="AX35" s="14"/>
      <c r="AY35" s="17" t="s">
        <v>38</v>
      </c>
      <c r="AZ35" s="14">
        <v>100.2</v>
      </c>
      <c r="BA35" s="1">
        <v>100.2</v>
      </c>
      <c r="BB35" s="1">
        <v>100.1</v>
      </c>
      <c r="BC35" s="1">
        <v>100.1</v>
      </c>
      <c r="BD35" s="1">
        <v>100.2</v>
      </c>
      <c r="BE35" s="1">
        <v>100</v>
      </c>
      <c r="BF35" s="1">
        <v>100.4</v>
      </c>
      <c r="BG35" s="1">
        <v>100.7</v>
      </c>
      <c r="BH35" s="16">
        <v>100.5</v>
      </c>
      <c r="BJ35" s="14"/>
      <c r="BK35" s="17" t="s">
        <v>38</v>
      </c>
      <c r="BL35" s="14">
        <v>100</v>
      </c>
      <c r="BM35" s="1">
        <v>100.1</v>
      </c>
      <c r="BN35" s="1">
        <v>100</v>
      </c>
      <c r="BO35" s="1">
        <v>100.3</v>
      </c>
      <c r="BP35" s="1">
        <v>100.1</v>
      </c>
      <c r="BQ35" s="1">
        <v>0</v>
      </c>
      <c r="BR35" s="1">
        <v>100.3</v>
      </c>
      <c r="BS35" s="1">
        <v>101.1</v>
      </c>
      <c r="BT35" s="16">
        <v>100.4</v>
      </c>
      <c r="BV35" s="14"/>
      <c r="BW35" s="17" t="s">
        <v>38</v>
      </c>
      <c r="BX35" s="14">
        <v>100.1</v>
      </c>
      <c r="BY35" s="1">
        <v>100.3</v>
      </c>
      <c r="BZ35" s="1">
        <v>100.1</v>
      </c>
      <c r="CA35" s="1">
        <v>100.3</v>
      </c>
      <c r="CB35" s="1">
        <v>100.1</v>
      </c>
      <c r="CC35" s="1">
        <v>0</v>
      </c>
      <c r="CD35" s="1">
        <v>100.6</v>
      </c>
      <c r="CE35" s="1">
        <v>0</v>
      </c>
      <c r="CF35" s="16">
        <v>100.2</v>
      </c>
      <c r="CH35" s="14"/>
      <c r="CI35" s="17" t="s">
        <v>38</v>
      </c>
      <c r="CJ35" s="14">
        <v>100</v>
      </c>
      <c r="CK35" s="1">
        <v>0</v>
      </c>
      <c r="CL35" s="1">
        <v>99.9</v>
      </c>
      <c r="CM35" s="1">
        <v>100.4</v>
      </c>
      <c r="CN35" s="1">
        <v>99.9</v>
      </c>
      <c r="CO35" s="1">
        <v>0</v>
      </c>
      <c r="CP35" s="1">
        <v>100.1</v>
      </c>
      <c r="CQ35" s="1">
        <v>0</v>
      </c>
      <c r="CR35" s="16">
        <v>100.2</v>
      </c>
    </row>
    <row r="36" spans="2:96" x14ac:dyDescent="0.45">
      <c r="B36" s="14"/>
      <c r="C36" s="17" t="s">
        <v>39</v>
      </c>
      <c r="D36" s="14">
        <v>99.2</v>
      </c>
      <c r="E36" s="1">
        <v>99.4</v>
      </c>
      <c r="F36" s="1">
        <v>99.1</v>
      </c>
      <c r="G36" s="1">
        <v>99.4</v>
      </c>
      <c r="H36" s="1">
        <v>99.2</v>
      </c>
      <c r="I36" s="1">
        <v>99.2</v>
      </c>
      <c r="J36" s="1">
        <v>99.5</v>
      </c>
      <c r="K36" s="1">
        <v>99.3</v>
      </c>
      <c r="L36" s="16">
        <v>99.4</v>
      </c>
      <c r="M36" s="14"/>
      <c r="N36" s="14"/>
      <c r="O36" s="17" t="s">
        <v>39</v>
      </c>
      <c r="P36" s="14">
        <v>99.2</v>
      </c>
      <c r="Q36" s="1">
        <v>99.5</v>
      </c>
      <c r="R36" s="1">
        <v>99.1</v>
      </c>
      <c r="S36" s="1">
        <v>99.4</v>
      </c>
      <c r="T36" s="1">
        <v>99.2</v>
      </c>
      <c r="U36" s="1">
        <v>99.2</v>
      </c>
      <c r="V36" s="1">
        <v>99.5</v>
      </c>
      <c r="W36" s="1">
        <v>99.1</v>
      </c>
      <c r="X36" s="16">
        <v>99.2</v>
      </c>
      <c r="Z36" s="14"/>
      <c r="AA36" s="17" t="s">
        <v>39</v>
      </c>
      <c r="AB36" s="14">
        <v>99.2</v>
      </c>
      <c r="AC36" s="1">
        <v>99.4</v>
      </c>
      <c r="AD36" s="1">
        <v>99.1</v>
      </c>
      <c r="AE36" s="1">
        <v>99.4</v>
      </c>
      <c r="AF36" s="1">
        <v>99.2</v>
      </c>
      <c r="AG36" s="1">
        <v>99.2</v>
      </c>
      <c r="AH36" s="1">
        <v>99.4</v>
      </c>
      <c r="AI36" s="1">
        <v>99.2</v>
      </c>
      <c r="AJ36" s="16">
        <v>99.4</v>
      </c>
      <c r="AL36" s="14"/>
      <c r="AM36" s="17" t="s">
        <v>39</v>
      </c>
      <c r="AN36" s="14">
        <v>99.2</v>
      </c>
      <c r="AO36" s="1">
        <v>99.3</v>
      </c>
      <c r="AP36" s="1">
        <v>99.1</v>
      </c>
      <c r="AQ36" s="1">
        <v>99.4</v>
      </c>
      <c r="AR36" s="1">
        <v>99.1</v>
      </c>
      <c r="AS36" s="1">
        <v>99.3</v>
      </c>
      <c r="AT36" s="1">
        <v>99.5</v>
      </c>
      <c r="AU36" s="1">
        <v>99.3</v>
      </c>
      <c r="AV36" s="16">
        <v>99.4</v>
      </c>
      <c r="AX36" s="14"/>
      <c r="AY36" s="17" t="s">
        <v>39</v>
      </c>
      <c r="AZ36" s="14">
        <v>99.2</v>
      </c>
      <c r="BA36" s="1">
        <v>99.4</v>
      </c>
      <c r="BB36" s="1">
        <v>99.1</v>
      </c>
      <c r="BC36" s="1">
        <v>99.3</v>
      </c>
      <c r="BD36" s="1">
        <v>99.3</v>
      </c>
      <c r="BE36" s="1">
        <v>99.2</v>
      </c>
      <c r="BF36" s="1">
        <v>99.5</v>
      </c>
      <c r="BG36" s="1">
        <v>99.3</v>
      </c>
      <c r="BH36" s="16">
        <v>99.4</v>
      </c>
      <c r="BJ36" s="14"/>
      <c r="BK36" s="17" t="s">
        <v>39</v>
      </c>
      <c r="BL36" s="14">
        <v>99.1</v>
      </c>
      <c r="BM36" s="1">
        <v>99.3</v>
      </c>
      <c r="BN36" s="1">
        <v>99.1</v>
      </c>
      <c r="BO36" s="1">
        <v>99.4</v>
      </c>
      <c r="BP36" s="1">
        <v>99.2</v>
      </c>
      <c r="BQ36" s="1">
        <v>0</v>
      </c>
      <c r="BR36" s="1">
        <v>99.4</v>
      </c>
      <c r="BS36" s="1">
        <v>99.5</v>
      </c>
      <c r="BT36" s="16">
        <v>99.4</v>
      </c>
      <c r="BV36" s="14"/>
      <c r="BW36" s="17" t="s">
        <v>39</v>
      </c>
      <c r="BX36" s="14">
        <v>99.1</v>
      </c>
      <c r="BY36" s="1">
        <v>99.5</v>
      </c>
      <c r="BZ36" s="1">
        <v>99.2</v>
      </c>
      <c r="CA36" s="1">
        <v>99.4</v>
      </c>
      <c r="CB36" s="1">
        <v>99.1</v>
      </c>
      <c r="CC36" s="1">
        <v>0</v>
      </c>
      <c r="CD36" s="1">
        <v>99.5</v>
      </c>
      <c r="CE36" s="1">
        <v>0</v>
      </c>
      <c r="CF36" s="16">
        <v>99.3</v>
      </c>
      <c r="CH36" s="14"/>
      <c r="CI36" s="17" t="s">
        <v>39</v>
      </c>
      <c r="CJ36" s="14">
        <v>99.1</v>
      </c>
      <c r="CK36" s="1">
        <v>0</v>
      </c>
      <c r="CL36" s="1">
        <v>99.1</v>
      </c>
      <c r="CM36" s="1">
        <v>99.4</v>
      </c>
      <c r="CN36" s="1">
        <v>99</v>
      </c>
      <c r="CO36" s="1">
        <v>0</v>
      </c>
      <c r="CP36" s="1">
        <v>99.4</v>
      </c>
      <c r="CQ36" s="1">
        <v>0</v>
      </c>
      <c r="CR36" s="16">
        <v>99.4</v>
      </c>
    </row>
    <row r="37" spans="2:96" x14ac:dyDescent="0.45">
      <c r="B37" s="14"/>
      <c r="C37" s="17" t="s">
        <v>40</v>
      </c>
      <c r="D37" s="14">
        <v>98.4</v>
      </c>
      <c r="E37" s="1">
        <v>98.5</v>
      </c>
      <c r="F37" s="1">
        <v>98.2</v>
      </c>
      <c r="G37" s="1">
        <v>98.7</v>
      </c>
      <c r="H37" s="1">
        <v>98.4</v>
      </c>
      <c r="I37" s="1">
        <v>98.7</v>
      </c>
      <c r="J37" s="1">
        <v>98.3</v>
      </c>
      <c r="K37" s="1">
        <v>98.1</v>
      </c>
      <c r="L37" s="16">
        <v>98.7</v>
      </c>
      <c r="M37" s="14"/>
      <c r="N37" s="14"/>
      <c r="O37" s="17" t="s">
        <v>40</v>
      </c>
      <c r="P37" s="14">
        <v>98.3</v>
      </c>
      <c r="Q37" s="1">
        <v>98.4</v>
      </c>
      <c r="R37" s="1">
        <v>98.2</v>
      </c>
      <c r="S37" s="1">
        <v>98.5</v>
      </c>
      <c r="T37" s="1">
        <v>98</v>
      </c>
      <c r="U37" s="1">
        <v>98.8</v>
      </c>
      <c r="V37" s="1">
        <v>98.1</v>
      </c>
      <c r="W37" s="1">
        <v>98.4</v>
      </c>
      <c r="X37" s="16">
        <v>98.3</v>
      </c>
      <c r="Z37" s="14"/>
      <c r="AA37" s="17" t="s">
        <v>40</v>
      </c>
      <c r="AB37" s="14">
        <v>98.3</v>
      </c>
      <c r="AC37" s="1">
        <v>98.5</v>
      </c>
      <c r="AD37" s="1">
        <v>98.2</v>
      </c>
      <c r="AE37" s="1">
        <v>98.3</v>
      </c>
      <c r="AF37" s="1">
        <v>98.2</v>
      </c>
      <c r="AG37" s="1">
        <v>98.8</v>
      </c>
      <c r="AH37" s="1">
        <v>98.3</v>
      </c>
      <c r="AI37" s="1">
        <v>98.5</v>
      </c>
      <c r="AJ37" s="16">
        <v>98.6</v>
      </c>
      <c r="AL37" s="14"/>
      <c r="AM37" s="17" t="s">
        <v>40</v>
      </c>
      <c r="AN37" s="14">
        <v>98.3</v>
      </c>
      <c r="AO37" s="1">
        <v>98.4</v>
      </c>
      <c r="AP37" s="1">
        <v>98.2</v>
      </c>
      <c r="AQ37" s="1">
        <v>98.7</v>
      </c>
      <c r="AR37" s="1">
        <v>98.4</v>
      </c>
      <c r="AS37" s="1">
        <v>98.7</v>
      </c>
      <c r="AT37" s="1">
        <v>98.1</v>
      </c>
      <c r="AU37" s="1">
        <v>98</v>
      </c>
      <c r="AV37" s="16">
        <v>98.7</v>
      </c>
      <c r="AX37" s="14"/>
      <c r="AY37" s="17" t="s">
        <v>40</v>
      </c>
      <c r="AZ37" s="14">
        <v>98.4</v>
      </c>
      <c r="BA37" s="1">
        <v>98.6</v>
      </c>
      <c r="BB37" s="1">
        <v>98.2</v>
      </c>
      <c r="BC37" s="1">
        <v>98.8</v>
      </c>
      <c r="BD37" s="1">
        <v>98.5</v>
      </c>
      <c r="BE37" s="1">
        <v>98.7</v>
      </c>
      <c r="BF37" s="1">
        <v>98.3</v>
      </c>
      <c r="BG37" s="1">
        <v>97.6</v>
      </c>
      <c r="BH37" s="16">
        <v>98.5</v>
      </c>
      <c r="BJ37" s="14"/>
      <c r="BK37" s="17" t="s">
        <v>40</v>
      </c>
      <c r="BL37" s="14">
        <v>98.4</v>
      </c>
      <c r="BM37" s="1">
        <v>98.7</v>
      </c>
      <c r="BN37" s="1">
        <v>98.2</v>
      </c>
      <c r="BO37" s="1">
        <v>98.5</v>
      </c>
      <c r="BP37" s="1">
        <v>98.5</v>
      </c>
      <c r="BQ37" s="1">
        <v>0</v>
      </c>
      <c r="BR37" s="1">
        <v>98.4</v>
      </c>
      <c r="BS37" s="1">
        <v>97</v>
      </c>
      <c r="BT37" s="16">
        <v>98.8</v>
      </c>
      <c r="BV37" s="14"/>
      <c r="BW37" s="17" t="s">
        <v>40</v>
      </c>
      <c r="BX37" s="14">
        <v>98.3</v>
      </c>
      <c r="BY37" s="1">
        <v>98.4</v>
      </c>
      <c r="BZ37" s="1">
        <v>98</v>
      </c>
      <c r="CA37" s="1">
        <v>98.8</v>
      </c>
      <c r="CB37" s="1">
        <v>98.5</v>
      </c>
      <c r="CC37" s="1">
        <v>0</v>
      </c>
      <c r="CD37" s="1">
        <v>98</v>
      </c>
      <c r="CE37" s="1">
        <v>0</v>
      </c>
      <c r="CF37" s="16">
        <v>99.1</v>
      </c>
      <c r="CH37" s="14"/>
      <c r="CI37" s="17" t="s">
        <v>40</v>
      </c>
      <c r="CJ37" s="14">
        <v>98.7</v>
      </c>
      <c r="CK37" s="1">
        <v>0</v>
      </c>
      <c r="CL37" s="1">
        <v>98.4</v>
      </c>
      <c r="CM37" s="1">
        <v>98.9</v>
      </c>
      <c r="CN37" s="1">
        <v>98.4</v>
      </c>
      <c r="CO37" s="1">
        <v>0</v>
      </c>
      <c r="CP37" s="1">
        <v>98.6</v>
      </c>
      <c r="CQ37" s="1">
        <v>0</v>
      </c>
      <c r="CR37" s="16">
        <v>99.2</v>
      </c>
    </row>
    <row r="38" spans="2:96" x14ac:dyDescent="0.45">
      <c r="B38" s="14"/>
      <c r="C38" s="17" t="s">
        <v>41</v>
      </c>
      <c r="D38" s="14">
        <v>99.7</v>
      </c>
      <c r="E38" s="1">
        <v>99.9</v>
      </c>
      <c r="F38" s="1">
        <v>99.5</v>
      </c>
      <c r="G38" s="1">
        <v>99.9</v>
      </c>
      <c r="H38" s="1">
        <v>99.7</v>
      </c>
      <c r="I38" s="1">
        <v>99</v>
      </c>
      <c r="J38" s="1">
        <v>99.8</v>
      </c>
      <c r="K38" s="1">
        <v>99.5</v>
      </c>
      <c r="L38" s="16">
        <v>100.1</v>
      </c>
      <c r="M38" s="14"/>
      <c r="N38" s="14"/>
      <c r="O38" s="17" t="s">
        <v>41</v>
      </c>
      <c r="P38" s="14">
        <v>100</v>
      </c>
      <c r="Q38" s="1">
        <v>100.1</v>
      </c>
      <c r="R38" s="1">
        <v>99.7</v>
      </c>
      <c r="S38" s="1">
        <v>100</v>
      </c>
      <c r="T38" s="1">
        <v>99.7</v>
      </c>
      <c r="U38" s="1">
        <v>99.3</v>
      </c>
      <c r="V38" s="1">
        <v>99.9</v>
      </c>
      <c r="W38" s="1">
        <v>99.6</v>
      </c>
      <c r="X38" s="16">
        <v>100.1</v>
      </c>
      <c r="Z38" s="14"/>
      <c r="AA38" s="17" t="s">
        <v>108</v>
      </c>
      <c r="AB38" s="14">
        <v>99.9</v>
      </c>
      <c r="AC38" s="1">
        <v>100</v>
      </c>
      <c r="AD38" s="1">
        <v>99.6</v>
      </c>
      <c r="AE38" s="1">
        <v>100</v>
      </c>
      <c r="AF38" s="1">
        <v>99.7</v>
      </c>
      <c r="AG38" s="1">
        <v>99.3</v>
      </c>
      <c r="AH38" s="1">
        <v>100</v>
      </c>
      <c r="AI38" s="1">
        <v>99.5</v>
      </c>
      <c r="AJ38" s="16">
        <v>100.3</v>
      </c>
      <c r="AL38" s="14"/>
      <c r="AM38" s="17" t="s">
        <v>108</v>
      </c>
      <c r="AN38" s="14">
        <v>99.8</v>
      </c>
      <c r="AO38" s="1">
        <v>99.8</v>
      </c>
      <c r="AP38" s="1">
        <v>99.5</v>
      </c>
      <c r="AQ38" s="1">
        <v>100.1</v>
      </c>
      <c r="AR38" s="1">
        <v>99.7</v>
      </c>
      <c r="AS38" s="1">
        <v>99.2</v>
      </c>
      <c r="AT38" s="1">
        <v>99.8</v>
      </c>
      <c r="AU38" s="1">
        <v>99.4</v>
      </c>
      <c r="AV38" s="16">
        <v>100.1</v>
      </c>
      <c r="AX38" s="14"/>
      <c r="AY38" s="17" t="s">
        <v>108</v>
      </c>
      <c r="AZ38" s="14">
        <v>99.6</v>
      </c>
      <c r="BA38" s="1">
        <v>99.8</v>
      </c>
      <c r="BB38" s="1">
        <v>99.4</v>
      </c>
      <c r="BC38" s="1">
        <v>99.7</v>
      </c>
      <c r="BD38" s="1">
        <v>99.8</v>
      </c>
      <c r="BE38" s="1">
        <v>98.8</v>
      </c>
      <c r="BF38" s="1">
        <v>99.7</v>
      </c>
      <c r="BG38" s="1">
        <v>99.5</v>
      </c>
      <c r="BH38" s="16">
        <v>100</v>
      </c>
      <c r="BJ38" s="14"/>
      <c r="BK38" s="17" t="s">
        <v>108</v>
      </c>
      <c r="BL38" s="14">
        <v>99.5</v>
      </c>
      <c r="BM38" s="1">
        <v>99.7</v>
      </c>
      <c r="BN38" s="1">
        <v>99.4</v>
      </c>
      <c r="BO38" s="1">
        <v>99.7</v>
      </c>
      <c r="BP38" s="1">
        <v>99.8</v>
      </c>
      <c r="BQ38" s="1">
        <v>0</v>
      </c>
      <c r="BR38" s="1">
        <v>99.8</v>
      </c>
      <c r="BS38" s="1">
        <v>99.6</v>
      </c>
      <c r="BT38" s="16">
        <v>100</v>
      </c>
      <c r="BV38" s="14"/>
      <c r="BW38" s="17" t="s">
        <v>108</v>
      </c>
      <c r="BX38" s="14">
        <v>99.6</v>
      </c>
      <c r="BY38" s="1">
        <v>99.9</v>
      </c>
      <c r="BZ38" s="1">
        <v>99.3</v>
      </c>
      <c r="CA38" s="1">
        <v>99.9</v>
      </c>
      <c r="CB38" s="1">
        <v>99.7</v>
      </c>
      <c r="CC38" s="1">
        <v>0</v>
      </c>
      <c r="CD38" s="1">
        <v>99.7</v>
      </c>
      <c r="CE38" s="1">
        <v>0</v>
      </c>
      <c r="CF38" s="16">
        <v>100</v>
      </c>
      <c r="CH38" s="14"/>
      <c r="CI38" s="17" t="s">
        <v>108</v>
      </c>
      <c r="CJ38" s="14">
        <v>99.7</v>
      </c>
      <c r="CK38" s="1">
        <v>0</v>
      </c>
      <c r="CL38" s="1">
        <v>99.5</v>
      </c>
      <c r="CM38" s="1">
        <v>100</v>
      </c>
      <c r="CN38" s="1">
        <v>99.5</v>
      </c>
      <c r="CO38" s="1">
        <v>0</v>
      </c>
      <c r="CP38" s="1">
        <v>99.6</v>
      </c>
      <c r="CQ38" s="1">
        <v>0</v>
      </c>
      <c r="CR38" s="16">
        <v>100.1</v>
      </c>
    </row>
    <row r="39" spans="2:96" x14ac:dyDescent="0.45">
      <c r="B39" s="14"/>
      <c r="C39" s="17" t="s">
        <v>42</v>
      </c>
      <c r="D39" s="14">
        <v>99.8</v>
      </c>
      <c r="E39" s="1">
        <v>100.1</v>
      </c>
      <c r="F39" s="1">
        <v>99.6</v>
      </c>
      <c r="G39" s="1">
        <v>99.9</v>
      </c>
      <c r="H39" s="1">
        <v>99.9</v>
      </c>
      <c r="I39" s="1">
        <v>98.9</v>
      </c>
      <c r="J39" s="1">
        <v>100</v>
      </c>
      <c r="K39" s="1">
        <v>99.6</v>
      </c>
      <c r="L39" s="16">
        <v>100.1</v>
      </c>
      <c r="M39" s="14"/>
      <c r="N39" s="14"/>
      <c r="O39" s="17" t="s">
        <v>42</v>
      </c>
      <c r="P39" s="14">
        <v>99.9</v>
      </c>
      <c r="Q39" s="1">
        <v>100.2</v>
      </c>
      <c r="R39" s="1">
        <v>99.7</v>
      </c>
      <c r="S39" s="1">
        <v>100</v>
      </c>
      <c r="T39" s="1">
        <v>99.9</v>
      </c>
      <c r="U39" s="1">
        <v>99.1</v>
      </c>
      <c r="V39" s="1">
        <v>100.1</v>
      </c>
      <c r="W39" s="1">
        <v>99.5</v>
      </c>
      <c r="X39" s="16">
        <v>100.1</v>
      </c>
      <c r="Z39" s="14"/>
      <c r="AA39" s="17" t="s">
        <v>42</v>
      </c>
      <c r="AB39" s="14">
        <v>99.9</v>
      </c>
      <c r="AC39" s="1">
        <v>100.1</v>
      </c>
      <c r="AD39" s="1">
        <v>99.7</v>
      </c>
      <c r="AE39" s="1">
        <v>100.1</v>
      </c>
      <c r="AF39" s="1">
        <v>99.8</v>
      </c>
      <c r="AG39" s="1">
        <v>99.1</v>
      </c>
      <c r="AH39" s="1">
        <v>100</v>
      </c>
      <c r="AI39" s="1">
        <v>99.5</v>
      </c>
      <c r="AJ39" s="16">
        <v>100.2</v>
      </c>
      <c r="AL39" s="14"/>
      <c r="AM39" s="17" t="s">
        <v>42</v>
      </c>
      <c r="AN39" s="14">
        <v>99.8</v>
      </c>
      <c r="AO39" s="1">
        <v>100</v>
      </c>
      <c r="AP39" s="1">
        <v>99.6</v>
      </c>
      <c r="AQ39" s="1">
        <v>100</v>
      </c>
      <c r="AR39" s="1">
        <v>99.8</v>
      </c>
      <c r="AS39" s="1">
        <v>99.1</v>
      </c>
      <c r="AT39" s="1">
        <v>100.1</v>
      </c>
      <c r="AU39" s="1">
        <v>99.5</v>
      </c>
      <c r="AV39" s="16">
        <v>100.1</v>
      </c>
      <c r="AX39" s="14"/>
      <c r="AY39" s="17" t="s">
        <v>42</v>
      </c>
      <c r="AZ39" s="14">
        <v>99.7</v>
      </c>
      <c r="BA39" s="1">
        <v>100</v>
      </c>
      <c r="BB39" s="1">
        <v>99.6</v>
      </c>
      <c r="BC39" s="1">
        <v>99.7</v>
      </c>
      <c r="BD39" s="1">
        <v>99.9</v>
      </c>
      <c r="BE39" s="1">
        <v>98.8</v>
      </c>
      <c r="BF39" s="1">
        <v>100</v>
      </c>
      <c r="BG39" s="1">
        <v>99.8</v>
      </c>
      <c r="BH39" s="16">
        <v>100</v>
      </c>
      <c r="BJ39" s="14"/>
      <c r="BK39" s="17" t="s">
        <v>42</v>
      </c>
      <c r="BL39" s="14">
        <v>99.7</v>
      </c>
      <c r="BM39" s="1">
        <v>99.9</v>
      </c>
      <c r="BN39" s="1">
        <v>99.6</v>
      </c>
      <c r="BO39" s="1">
        <v>99.8</v>
      </c>
      <c r="BP39" s="1">
        <v>99.9</v>
      </c>
      <c r="BQ39" s="1">
        <v>0</v>
      </c>
      <c r="BR39" s="1">
        <v>100</v>
      </c>
      <c r="BS39" s="1">
        <v>100.1</v>
      </c>
      <c r="BT39" s="16">
        <v>100</v>
      </c>
      <c r="BV39" s="14"/>
      <c r="BW39" s="17" t="s">
        <v>42</v>
      </c>
      <c r="BX39" s="14">
        <v>99.7</v>
      </c>
      <c r="BY39" s="1">
        <v>100.1</v>
      </c>
      <c r="BZ39" s="1">
        <v>99.6</v>
      </c>
      <c r="CA39" s="1">
        <v>99.9</v>
      </c>
      <c r="CB39" s="1">
        <v>99.8</v>
      </c>
      <c r="CC39" s="1">
        <v>0</v>
      </c>
      <c r="CD39" s="1">
        <v>100</v>
      </c>
      <c r="CE39" s="1">
        <v>0</v>
      </c>
      <c r="CF39" s="16">
        <v>100</v>
      </c>
      <c r="CH39" s="14"/>
      <c r="CI39" s="17" t="s">
        <v>42</v>
      </c>
      <c r="CJ39" s="14">
        <v>99.7</v>
      </c>
      <c r="CK39" s="1">
        <v>0</v>
      </c>
      <c r="CL39" s="1">
        <v>99.6</v>
      </c>
      <c r="CM39" s="1">
        <v>100</v>
      </c>
      <c r="CN39" s="1">
        <v>99.6</v>
      </c>
      <c r="CO39" s="1">
        <v>0</v>
      </c>
      <c r="CP39" s="1">
        <v>99.9</v>
      </c>
      <c r="CQ39" s="1">
        <v>0</v>
      </c>
      <c r="CR39" s="16">
        <v>100</v>
      </c>
    </row>
    <row r="40" spans="2:96" x14ac:dyDescent="0.45">
      <c r="B40" s="14"/>
      <c r="C40" s="17" t="s">
        <v>43</v>
      </c>
      <c r="D40" s="14">
        <v>99.3</v>
      </c>
      <c r="E40" s="1">
        <v>99.6</v>
      </c>
      <c r="F40" s="1">
        <v>99.1</v>
      </c>
      <c r="G40" s="1">
        <v>99.5</v>
      </c>
      <c r="H40" s="1">
        <v>99.4</v>
      </c>
      <c r="I40" s="1">
        <v>98.7</v>
      </c>
      <c r="J40" s="1">
        <v>99.4</v>
      </c>
      <c r="K40" s="1">
        <v>99</v>
      </c>
      <c r="L40" s="16">
        <v>99.7</v>
      </c>
      <c r="M40" s="14"/>
      <c r="N40" s="14"/>
      <c r="O40" s="17" t="s">
        <v>43</v>
      </c>
      <c r="P40" s="14">
        <v>99.5</v>
      </c>
      <c r="Q40" s="1">
        <v>99.7</v>
      </c>
      <c r="R40" s="1">
        <v>99.3</v>
      </c>
      <c r="S40" s="1">
        <v>99.5</v>
      </c>
      <c r="T40" s="1">
        <v>99.3</v>
      </c>
      <c r="U40" s="1">
        <v>98.9</v>
      </c>
      <c r="V40" s="1">
        <v>99.4</v>
      </c>
      <c r="W40" s="1">
        <v>99.1</v>
      </c>
      <c r="X40" s="16">
        <v>99.5</v>
      </c>
      <c r="Z40" s="14"/>
      <c r="AA40" s="17" t="s">
        <v>43</v>
      </c>
      <c r="AB40" s="14">
        <v>99.4</v>
      </c>
      <c r="AC40" s="1">
        <v>99.6</v>
      </c>
      <c r="AD40" s="1">
        <v>99.2</v>
      </c>
      <c r="AE40" s="1">
        <v>99.5</v>
      </c>
      <c r="AF40" s="1">
        <v>99.3</v>
      </c>
      <c r="AG40" s="1">
        <v>98.9</v>
      </c>
      <c r="AH40" s="1">
        <v>99.5</v>
      </c>
      <c r="AI40" s="1">
        <v>99.1</v>
      </c>
      <c r="AJ40" s="16">
        <v>99.8</v>
      </c>
      <c r="AL40" s="14"/>
      <c r="AM40" s="17" t="s">
        <v>43</v>
      </c>
      <c r="AN40" s="14">
        <v>99.4</v>
      </c>
      <c r="AO40" s="1">
        <v>99.5</v>
      </c>
      <c r="AP40" s="1">
        <v>99.2</v>
      </c>
      <c r="AQ40" s="1">
        <v>99.6</v>
      </c>
      <c r="AR40" s="1">
        <v>99.4</v>
      </c>
      <c r="AS40" s="1">
        <v>98.8</v>
      </c>
      <c r="AT40" s="1">
        <v>99.3</v>
      </c>
      <c r="AU40" s="1">
        <v>98.9</v>
      </c>
      <c r="AV40" s="16">
        <v>99.7</v>
      </c>
      <c r="AX40" s="14"/>
      <c r="AY40" s="17" t="s">
        <v>43</v>
      </c>
      <c r="AZ40" s="14">
        <v>99.3</v>
      </c>
      <c r="BA40" s="1">
        <v>99.5</v>
      </c>
      <c r="BB40" s="1">
        <v>99.1</v>
      </c>
      <c r="BC40" s="1">
        <v>99.5</v>
      </c>
      <c r="BD40" s="1">
        <v>99.5</v>
      </c>
      <c r="BE40" s="1">
        <v>98.5</v>
      </c>
      <c r="BF40" s="1">
        <v>99.4</v>
      </c>
      <c r="BG40" s="1">
        <v>98.9</v>
      </c>
      <c r="BH40" s="16">
        <v>99.5</v>
      </c>
      <c r="BJ40" s="14"/>
      <c r="BK40" s="17" t="s">
        <v>43</v>
      </c>
      <c r="BL40" s="14">
        <v>99.2</v>
      </c>
      <c r="BM40" s="1">
        <v>99.6</v>
      </c>
      <c r="BN40" s="1">
        <v>99</v>
      </c>
      <c r="BO40" s="1">
        <v>99.4</v>
      </c>
      <c r="BP40" s="1">
        <v>99.5</v>
      </c>
      <c r="BQ40" s="1">
        <v>0</v>
      </c>
      <c r="BR40" s="1">
        <v>99.4</v>
      </c>
      <c r="BS40" s="1">
        <v>98.8</v>
      </c>
      <c r="BT40" s="16">
        <v>99.7</v>
      </c>
      <c r="BV40" s="14"/>
      <c r="BW40" s="17" t="s">
        <v>43</v>
      </c>
      <c r="BX40" s="14">
        <v>99.3</v>
      </c>
      <c r="BY40" s="1">
        <v>99.5</v>
      </c>
      <c r="BZ40" s="1">
        <v>99</v>
      </c>
      <c r="CA40" s="1">
        <v>99.6</v>
      </c>
      <c r="CB40" s="1">
        <v>99.4</v>
      </c>
      <c r="CC40" s="1">
        <v>0</v>
      </c>
      <c r="CD40" s="1">
        <v>99.2</v>
      </c>
      <c r="CE40" s="1">
        <v>0</v>
      </c>
      <c r="CF40" s="16">
        <v>99.8</v>
      </c>
      <c r="CH40" s="14"/>
      <c r="CI40" s="17" t="s">
        <v>43</v>
      </c>
      <c r="CJ40" s="14">
        <v>99.4</v>
      </c>
      <c r="CK40" s="1">
        <v>0</v>
      </c>
      <c r="CL40" s="1">
        <v>99.2</v>
      </c>
      <c r="CM40" s="1">
        <v>99.7</v>
      </c>
      <c r="CN40" s="1">
        <v>99.3</v>
      </c>
      <c r="CO40" s="1">
        <v>0</v>
      </c>
      <c r="CP40" s="1">
        <v>99.4</v>
      </c>
      <c r="CQ40" s="1">
        <v>0</v>
      </c>
      <c r="CR40" s="16">
        <v>99.9</v>
      </c>
    </row>
    <row r="41" spans="2:96" x14ac:dyDescent="0.45">
      <c r="B41" s="14"/>
      <c r="C41" s="17" t="s">
        <v>44</v>
      </c>
      <c r="D41" s="14">
        <v>99.4</v>
      </c>
      <c r="E41" s="1">
        <v>99.7</v>
      </c>
      <c r="F41" s="1">
        <v>99.3</v>
      </c>
      <c r="G41" s="1">
        <v>99.5</v>
      </c>
      <c r="H41" s="1">
        <v>99.5</v>
      </c>
      <c r="I41" s="1">
        <v>98.6</v>
      </c>
      <c r="J41" s="1">
        <v>99.6</v>
      </c>
      <c r="K41" s="1">
        <v>99.1</v>
      </c>
      <c r="L41" s="16">
        <v>99.7</v>
      </c>
      <c r="M41" s="14"/>
      <c r="N41" s="14"/>
      <c r="O41" s="17" t="s">
        <v>44</v>
      </c>
      <c r="P41" s="14">
        <v>99.5</v>
      </c>
      <c r="Q41" s="1">
        <v>99.8</v>
      </c>
      <c r="R41" s="1">
        <v>99.3</v>
      </c>
      <c r="S41" s="1">
        <v>99.6</v>
      </c>
      <c r="T41" s="1">
        <v>99.4</v>
      </c>
      <c r="U41" s="1">
        <v>98.9</v>
      </c>
      <c r="V41" s="1">
        <v>99.6</v>
      </c>
      <c r="W41" s="1">
        <v>99.1</v>
      </c>
      <c r="X41" s="16">
        <v>99.6</v>
      </c>
      <c r="Z41" s="14"/>
      <c r="AA41" s="17" t="s">
        <v>44</v>
      </c>
      <c r="AB41" s="14">
        <v>99.5</v>
      </c>
      <c r="AC41" s="1">
        <v>99.7</v>
      </c>
      <c r="AD41" s="1">
        <v>99.3</v>
      </c>
      <c r="AE41" s="1">
        <v>99.6</v>
      </c>
      <c r="AF41" s="1">
        <v>99.4</v>
      </c>
      <c r="AG41" s="1">
        <v>98.8</v>
      </c>
      <c r="AH41" s="1">
        <v>99.6</v>
      </c>
      <c r="AI41" s="1">
        <v>99.1</v>
      </c>
      <c r="AJ41" s="16">
        <v>99.7</v>
      </c>
      <c r="AL41" s="14"/>
      <c r="AM41" s="17" t="s">
        <v>44</v>
      </c>
      <c r="AN41" s="14">
        <v>99.4</v>
      </c>
      <c r="AO41" s="1">
        <v>99.6</v>
      </c>
      <c r="AP41" s="1">
        <v>99.3</v>
      </c>
      <c r="AQ41" s="1">
        <v>99.6</v>
      </c>
      <c r="AR41" s="1">
        <v>99.5</v>
      </c>
      <c r="AS41" s="1">
        <v>98.8</v>
      </c>
      <c r="AT41" s="1">
        <v>99.6</v>
      </c>
      <c r="AU41" s="1">
        <v>99.1</v>
      </c>
      <c r="AV41" s="16">
        <v>99.7</v>
      </c>
      <c r="AX41" s="14"/>
      <c r="AY41" s="17" t="s">
        <v>44</v>
      </c>
      <c r="AZ41" s="14">
        <v>99.4</v>
      </c>
      <c r="BA41" s="1">
        <v>99.6</v>
      </c>
      <c r="BB41" s="1">
        <v>99.2</v>
      </c>
      <c r="BC41" s="1">
        <v>99.4</v>
      </c>
      <c r="BD41" s="1">
        <v>99.6</v>
      </c>
      <c r="BE41" s="1">
        <v>98.5</v>
      </c>
      <c r="BF41" s="1">
        <v>99.6</v>
      </c>
      <c r="BG41" s="1">
        <v>99.2</v>
      </c>
      <c r="BH41" s="16">
        <v>99.7</v>
      </c>
      <c r="BJ41" s="14"/>
      <c r="BK41" s="17" t="s">
        <v>44</v>
      </c>
      <c r="BL41" s="14">
        <v>99.3</v>
      </c>
      <c r="BM41" s="1">
        <v>99.7</v>
      </c>
      <c r="BN41" s="1">
        <v>99.2</v>
      </c>
      <c r="BO41" s="1">
        <v>99.5</v>
      </c>
      <c r="BP41" s="1">
        <v>99.5</v>
      </c>
      <c r="BQ41" s="1">
        <v>0</v>
      </c>
      <c r="BR41" s="1">
        <v>99.6</v>
      </c>
      <c r="BS41" s="1">
        <v>99.4</v>
      </c>
      <c r="BT41" s="16">
        <v>99.7</v>
      </c>
      <c r="BV41" s="14"/>
      <c r="BW41" s="17" t="s">
        <v>44</v>
      </c>
      <c r="BX41" s="14">
        <v>99.4</v>
      </c>
      <c r="BY41" s="1">
        <v>99.7</v>
      </c>
      <c r="BZ41" s="1">
        <v>99.2</v>
      </c>
      <c r="CA41" s="1">
        <v>99.6</v>
      </c>
      <c r="CB41" s="1">
        <v>99.5</v>
      </c>
      <c r="CC41" s="1">
        <v>0</v>
      </c>
      <c r="CD41" s="1">
        <v>99.6</v>
      </c>
      <c r="CE41" s="1">
        <v>0</v>
      </c>
      <c r="CF41" s="16">
        <v>99.8</v>
      </c>
      <c r="CH41" s="14"/>
      <c r="CI41" s="17" t="s">
        <v>44</v>
      </c>
      <c r="CJ41" s="14">
        <v>99.4</v>
      </c>
      <c r="CK41" s="1">
        <v>0</v>
      </c>
      <c r="CL41" s="1">
        <v>99.3</v>
      </c>
      <c r="CM41" s="1">
        <v>99.7</v>
      </c>
      <c r="CN41" s="1">
        <v>99.4</v>
      </c>
      <c r="CO41" s="1">
        <v>0</v>
      </c>
      <c r="CP41" s="1">
        <v>99.6</v>
      </c>
      <c r="CQ41" s="1">
        <v>0</v>
      </c>
      <c r="CR41" s="16">
        <v>99.8</v>
      </c>
    </row>
    <row r="42" spans="2:96" x14ac:dyDescent="0.45">
      <c r="B42" s="14"/>
      <c r="C42" s="17" t="s">
        <v>45</v>
      </c>
      <c r="D42" s="14">
        <v>99.8</v>
      </c>
      <c r="E42" s="1">
        <v>100</v>
      </c>
      <c r="F42" s="1">
        <v>99.7</v>
      </c>
      <c r="G42" s="1">
        <v>99.8</v>
      </c>
      <c r="H42" s="1">
        <v>99.9</v>
      </c>
      <c r="I42" s="1">
        <v>98.9</v>
      </c>
      <c r="J42" s="1">
        <v>100.1</v>
      </c>
      <c r="K42" s="1">
        <v>99.7</v>
      </c>
      <c r="L42" s="16">
        <v>100.1</v>
      </c>
      <c r="M42" s="14"/>
      <c r="N42" s="14"/>
      <c r="O42" s="17" t="s">
        <v>45</v>
      </c>
      <c r="P42" s="14">
        <v>99.9</v>
      </c>
      <c r="Q42" s="1">
        <v>100.2</v>
      </c>
      <c r="R42" s="1">
        <v>99.7</v>
      </c>
      <c r="S42" s="1">
        <v>100</v>
      </c>
      <c r="T42" s="1">
        <v>100</v>
      </c>
      <c r="U42" s="1">
        <v>99.1</v>
      </c>
      <c r="V42" s="1">
        <v>100.2</v>
      </c>
      <c r="W42" s="1">
        <v>99.5</v>
      </c>
      <c r="X42" s="16">
        <v>100.1</v>
      </c>
      <c r="Z42" s="14"/>
      <c r="AA42" s="17" t="s">
        <v>45</v>
      </c>
      <c r="AB42" s="14">
        <v>99.9</v>
      </c>
      <c r="AC42" s="1">
        <v>100.1</v>
      </c>
      <c r="AD42" s="1">
        <v>99.7</v>
      </c>
      <c r="AE42" s="1">
        <v>100.1</v>
      </c>
      <c r="AF42" s="1">
        <v>99.9</v>
      </c>
      <c r="AG42" s="1">
        <v>99.1</v>
      </c>
      <c r="AH42" s="1">
        <v>100.1</v>
      </c>
      <c r="AI42" s="1">
        <v>99.5</v>
      </c>
      <c r="AJ42" s="16">
        <v>100.2</v>
      </c>
      <c r="AL42" s="14"/>
      <c r="AM42" s="17" t="s">
        <v>45</v>
      </c>
      <c r="AN42" s="14">
        <v>99.8</v>
      </c>
      <c r="AO42" s="1">
        <v>100</v>
      </c>
      <c r="AP42" s="1">
        <v>99.7</v>
      </c>
      <c r="AQ42" s="1">
        <v>99.9</v>
      </c>
      <c r="AR42" s="1">
        <v>99.8</v>
      </c>
      <c r="AS42" s="1">
        <v>99.1</v>
      </c>
      <c r="AT42" s="1">
        <v>100.2</v>
      </c>
      <c r="AU42" s="1">
        <v>99.6</v>
      </c>
      <c r="AV42" s="16">
        <v>100.1</v>
      </c>
      <c r="AX42" s="14"/>
      <c r="AY42" s="17" t="s">
        <v>45</v>
      </c>
      <c r="AZ42" s="14">
        <v>99.7</v>
      </c>
      <c r="BA42" s="1">
        <v>100</v>
      </c>
      <c r="BB42" s="1">
        <v>99.7</v>
      </c>
      <c r="BC42" s="1">
        <v>99.6</v>
      </c>
      <c r="BD42" s="1">
        <v>100</v>
      </c>
      <c r="BE42" s="1">
        <v>98.8</v>
      </c>
      <c r="BF42" s="1">
        <v>100.1</v>
      </c>
      <c r="BG42" s="1">
        <v>99.9</v>
      </c>
      <c r="BH42" s="16">
        <v>100.1</v>
      </c>
      <c r="BJ42" s="14"/>
      <c r="BK42" s="17" t="s">
        <v>45</v>
      </c>
      <c r="BL42" s="14">
        <v>99.7</v>
      </c>
      <c r="BM42" s="1">
        <v>99.9</v>
      </c>
      <c r="BN42" s="1">
        <v>99.6</v>
      </c>
      <c r="BO42" s="1">
        <v>99.8</v>
      </c>
      <c r="BP42" s="1">
        <v>99.8</v>
      </c>
      <c r="BQ42" s="1">
        <v>0</v>
      </c>
      <c r="BR42" s="1">
        <v>100</v>
      </c>
      <c r="BS42" s="1">
        <v>100.3</v>
      </c>
      <c r="BT42" s="16">
        <v>100</v>
      </c>
      <c r="BV42" s="14"/>
      <c r="BW42" s="17" t="s">
        <v>45</v>
      </c>
      <c r="BX42" s="14">
        <v>99.7</v>
      </c>
      <c r="BY42" s="1">
        <v>100.1</v>
      </c>
      <c r="BZ42" s="1">
        <v>99.6</v>
      </c>
      <c r="CA42" s="1">
        <v>99.9</v>
      </c>
      <c r="CB42" s="1">
        <v>99.9</v>
      </c>
      <c r="CC42" s="1">
        <v>0</v>
      </c>
      <c r="CD42" s="1">
        <v>100.1</v>
      </c>
      <c r="CE42" s="1">
        <v>0</v>
      </c>
      <c r="CF42" s="16">
        <v>100</v>
      </c>
      <c r="CH42" s="14"/>
      <c r="CI42" s="17" t="s">
        <v>45</v>
      </c>
      <c r="CJ42" s="14">
        <v>99.7</v>
      </c>
      <c r="CK42" s="1">
        <v>0</v>
      </c>
      <c r="CL42" s="1">
        <v>99.6</v>
      </c>
      <c r="CM42" s="1">
        <v>100</v>
      </c>
      <c r="CN42" s="1">
        <v>99.7</v>
      </c>
      <c r="CO42" s="1">
        <v>0</v>
      </c>
      <c r="CP42" s="1">
        <v>99.9</v>
      </c>
      <c r="CQ42" s="1">
        <v>0</v>
      </c>
      <c r="CR42" s="16">
        <v>100</v>
      </c>
    </row>
    <row r="43" spans="2:96" x14ac:dyDescent="0.45">
      <c r="B43" s="14"/>
      <c r="C43" s="17" t="s">
        <v>46</v>
      </c>
      <c r="D43" s="14">
        <v>100.1</v>
      </c>
      <c r="E43" s="1">
        <v>100.3</v>
      </c>
      <c r="F43" s="1">
        <v>99.9</v>
      </c>
      <c r="G43" s="1">
        <v>100</v>
      </c>
      <c r="H43" s="1">
        <v>100.1</v>
      </c>
      <c r="I43" s="1">
        <v>99.2</v>
      </c>
      <c r="J43" s="1">
        <v>100.3</v>
      </c>
      <c r="K43" s="1">
        <v>100</v>
      </c>
      <c r="L43" s="16">
        <v>100.4</v>
      </c>
      <c r="M43" s="14"/>
      <c r="N43" s="14"/>
      <c r="O43" s="17" t="s">
        <v>46</v>
      </c>
      <c r="P43" s="14">
        <v>100.4</v>
      </c>
      <c r="Q43" s="1">
        <v>100.6</v>
      </c>
      <c r="R43" s="1">
        <v>100.1</v>
      </c>
      <c r="S43" s="1">
        <v>100.3</v>
      </c>
      <c r="T43" s="1">
        <v>100.3</v>
      </c>
      <c r="U43" s="1">
        <v>99.5</v>
      </c>
      <c r="V43" s="1">
        <v>100.5</v>
      </c>
      <c r="W43" s="1">
        <v>99.9</v>
      </c>
      <c r="X43" s="16">
        <v>100.6</v>
      </c>
      <c r="Z43" s="14"/>
      <c r="AA43" s="17" t="s">
        <v>46</v>
      </c>
      <c r="AB43" s="14">
        <v>100.3</v>
      </c>
      <c r="AC43" s="1">
        <v>100.4</v>
      </c>
      <c r="AD43" s="1">
        <v>100</v>
      </c>
      <c r="AE43" s="1">
        <v>100.4</v>
      </c>
      <c r="AF43" s="1">
        <v>100.2</v>
      </c>
      <c r="AG43" s="1">
        <v>99.4</v>
      </c>
      <c r="AH43" s="1">
        <v>100.5</v>
      </c>
      <c r="AI43" s="1">
        <v>99.9</v>
      </c>
      <c r="AJ43" s="16">
        <v>100.7</v>
      </c>
      <c r="AL43" s="14"/>
      <c r="AM43" s="17" t="s">
        <v>46</v>
      </c>
      <c r="AN43" s="14">
        <v>100.1</v>
      </c>
      <c r="AO43" s="1">
        <v>100.2</v>
      </c>
      <c r="AP43" s="1">
        <v>100</v>
      </c>
      <c r="AQ43" s="1">
        <v>100.2</v>
      </c>
      <c r="AR43" s="1">
        <v>100</v>
      </c>
      <c r="AS43" s="1">
        <v>99.4</v>
      </c>
      <c r="AT43" s="1">
        <v>100.5</v>
      </c>
      <c r="AU43" s="1">
        <v>100</v>
      </c>
      <c r="AV43" s="16">
        <v>100.5</v>
      </c>
      <c r="AX43" s="14"/>
      <c r="AY43" s="17" t="s">
        <v>46</v>
      </c>
      <c r="AZ43" s="14">
        <v>100</v>
      </c>
      <c r="BA43" s="1">
        <v>100.2</v>
      </c>
      <c r="BB43" s="1">
        <v>99.9</v>
      </c>
      <c r="BC43" s="1">
        <v>99.8</v>
      </c>
      <c r="BD43" s="1">
        <v>100.1</v>
      </c>
      <c r="BE43" s="1">
        <v>99</v>
      </c>
      <c r="BF43" s="1">
        <v>100.3</v>
      </c>
      <c r="BG43" s="1">
        <v>100.2</v>
      </c>
      <c r="BH43" s="16">
        <v>100.4</v>
      </c>
      <c r="BJ43" s="14"/>
      <c r="BK43" s="17" t="s">
        <v>46</v>
      </c>
      <c r="BL43" s="14">
        <v>99.9</v>
      </c>
      <c r="BM43" s="1">
        <v>100</v>
      </c>
      <c r="BN43" s="1">
        <v>99.8</v>
      </c>
      <c r="BO43" s="1">
        <v>99.9</v>
      </c>
      <c r="BP43" s="1">
        <v>100</v>
      </c>
      <c r="BQ43" s="1">
        <v>0</v>
      </c>
      <c r="BR43" s="1">
        <v>100.2</v>
      </c>
      <c r="BS43" s="1">
        <v>100.7</v>
      </c>
      <c r="BT43" s="16">
        <v>100.3</v>
      </c>
      <c r="BV43" s="14"/>
      <c r="BW43" s="17" t="s">
        <v>46</v>
      </c>
      <c r="BX43" s="14">
        <v>99.9</v>
      </c>
      <c r="BY43" s="1">
        <v>100.3</v>
      </c>
      <c r="BZ43" s="1">
        <v>99.8</v>
      </c>
      <c r="CA43" s="1">
        <v>100</v>
      </c>
      <c r="CB43" s="1">
        <v>100</v>
      </c>
      <c r="CC43" s="1">
        <v>0</v>
      </c>
      <c r="CD43" s="1">
        <v>100.3</v>
      </c>
      <c r="CE43" s="1">
        <v>0</v>
      </c>
      <c r="CF43" s="16">
        <v>100.2</v>
      </c>
      <c r="CH43" s="14"/>
      <c r="CI43" s="17" t="s">
        <v>46</v>
      </c>
      <c r="CJ43" s="14">
        <v>99.9</v>
      </c>
      <c r="CK43" s="1">
        <v>0</v>
      </c>
      <c r="CL43" s="1">
        <v>99.7</v>
      </c>
      <c r="CM43" s="1">
        <v>100.1</v>
      </c>
      <c r="CN43" s="1">
        <v>99.7</v>
      </c>
      <c r="CO43" s="1">
        <v>0</v>
      </c>
      <c r="CP43" s="1">
        <v>100</v>
      </c>
      <c r="CQ43" s="1">
        <v>0</v>
      </c>
      <c r="CR43" s="16">
        <v>100.2</v>
      </c>
    </row>
    <row r="44" spans="2:96" x14ac:dyDescent="0.45">
      <c r="B44" s="14"/>
      <c r="C44" s="17" t="s">
        <v>47</v>
      </c>
      <c r="D44" s="14">
        <v>100.4</v>
      </c>
      <c r="E44" s="1">
        <v>100.6</v>
      </c>
      <c r="F44" s="1">
        <v>100.3</v>
      </c>
      <c r="G44" s="1">
        <v>100.3</v>
      </c>
      <c r="H44" s="1">
        <v>100.5</v>
      </c>
      <c r="I44" s="1">
        <v>99.4</v>
      </c>
      <c r="J44" s="1">
        <v>100.6</v>
      </c>
      <c r="K44" s="1">
        <v>100.4</v>
      </c>
      <c r="L44" s="16">
        <v>100.7</v>
      </c>
      <c r="M44" s="14"/>
      <c r="N44" s="14"/>
      <c r="O44" s="17" t="s">
        <v>47</v>
      </c>
      <c r="P44" s="14">
        <v>100.7</v>
      </c>
      <c r="Q44" s="1">
        <v>101</v>
      </c>
      <c r="R44" s="1">
        <v>100.5</v>
      </c>
      <c r="S44" s="1">
        <v>100.6</v>
      </c>
      <c r="T44" s="1">
        <v>100.7</v>
      </c>
      <c r="U44" s="1">
        <v>99.7</v>
      </c>
      <c r="V44" s="1">
        <v>100.9</v>
      </c>
      <c r="W44" s="1">
        <v>100.2</v>
      </c>
      <c r="X44" s="16">
        <v>100.9</v>
      </c>
      <c r="Z44" s="14"/>
      <c r="AA44" s="17" t="s">
        <v>47</v>
      </c>
      <c r="AB44" s="14">
        <v>100.6</v>
      </c>
      <c r="AC44" s="1">
        <v>100.8</v>
      </c>
      <c r="AD44" s="1">
        <v>100.4</v>
      </c>
      <c r="AE44" s="1">
        <v>100.7</v>
      </c>
      <c r="AF44" s="1">
        <v>100.5</v>
      </c>
      <c r="AG44" s="1">
        <v>99.6</v>
      </c>
      <c r="AH44" s="1">
        <v>100.8</v>
      </c>
      <c r="AI44" s="1">
        <v>100.2</v>
      </c>
      <c r="AJ44" s="16">
        <v>100.9</v>
      </c>
      <c r="AL44" s="14"/>
      <c r="AM44" s="17" t="s">
        <v>47</v>
      </c>
      <c r="AN44" s="14">
        <v>100.5</v>
      </c>
      <c r="AO44" s="1">
        <v>100.6</v>
      </c>
      <c r="AP44" s="1">
        <v>100.3</v>
      </c>
      <c r="AQ44" s="1">
        <v>100.5</v>
      </c>
      <c r="AR44" s="1">
        <v>100.4</v>
      </c>
      <c r="AS44" s="1">
        <v>99.6</v>
      </c>
      <c r="AT44" s="1">
        <v>100.8</v>
      </c>
      <c r="AU44" s="1">
        <v>100.3</v>
      </c>
      <c r="AV44" s="16">
        <v>100.8</v>
      </c>
      <c r="AX44" s="14"/>
      <c r="AY44" s="17" t="s">
        <v>47</v>
      </c>
      <c r="AZ44" s="14">
        <v>100.3</v>
      </c>
      <c r="BA44" s="1">
        <v>100.5</v>
      </c>
      <c r="BB44" s="1">
        <v>100.3</v>
      </c>
      <c r="BC44" s="1">
        <v>100</v>
      </c>
      <c r="BD44" s="1">
        <v>100.5</v>
      </c>
      <c r="BE44" s="1">
        <v>99.2</v>
      </c>
      <c r="BF44" s="1">
        <v>100.6</v>
      </c>
      <c r="BG44" s="1">
        <v>100.7</v>
      </c>
      <c r="BH44" s="16">
        <v>100.7</v>
      </c>
      <c r="BJ44" s="14"/>
      <c r="BK44" s="17" t="s">
        <v>47</v>
      </c>
      <c r="BL44" s="14">
        <v>100.1</v>
      </c>
      <c r="BM44" s="1">
        <v>100.3</v>
      </c>
      <c r="BN44" s="1">
        <v>100.1</v>
      </c>
      <c r="BO44" s="1">
        <v>100.2</v>
      </c>
      <c r="BP44" s="1">
        <v>100.3</v>
      </c>
      <c r="BQ44" s="1">
        <v>0</v>
      </c>
      <c r="BR44" s="1">
        <v>100.5</v>
      </c>
      <c r="BS44" s="1">
        <v>101.3</v>
      </c>
      <c r="BT44" s="16">
        <v>100.6</v>
      </c>
      <c r="BV44" s="14"/>
      <c r="BW44" s="17" t="s">
        <v>47</v>
      </c>
      <c r="BX44" s="14">
        <v>100.2</v>
      </c>
      <c r="BY44" s="1">
        <v>100.7</v>
      </c>
      <c r="BZ44" s="1">
        <v>100.2</v>
      </c>
      <c r="CA44" s="1">
        <v>100.3</v>
      </c>
      <c r="CB44" s="1">
        <v>100.3</v>
      </c>
      <c r="CC44" s="1">
        <v>0</v>
      </c>
      <c r="CD44" s="1">
        <v>100.7</v>
      </c>
      <c r="CE44" s="1">
        <v>0</v>
      </c>
      <c r="CF44" s="16">
        <v>100.4</v>
      </c>
      <c r="CH44" s="14"/>
      <c r="CI44" s="17" t="s">
        <v>47</v>
      </c>
      <c r="CJ44" s="14">
        <v>100.1</v>
      </c>
      <c r="CK44" s="1">
        <v>0</v>
      </c>
      <c r="CL44" s="1">
        <v>100</v>
      </c>
      <c r="CM44" s="1">
        <v>100.4</v>
      </c>
      <c r="CN44" s="1">
        <v>100.1</v>
      </c>
      <c r="CO44" s="1">
        <v>0</v>
      </c>
      <c r="CP44" s="1">
        <v>100.3</v>
      </c>
      <c r="CQ44" s="1">
        <v>0</v>
      </c>
      <c r="CR44" s="16">
        <v>100.4</v>
      </c>
    </row>
    <row r="45" spans="2:96" x14ac:dyDescent="0.45">
      <c r="B45" s="23"/>
      <c r="C45" s="24" t="s">
        <v>48</v>
      </c>
      <c r="D45" s="23">
        <v>101</v>
      </c>
      <c r="E45" s="25">
        <v>101.2</v>
      </c>
      <c r="F45" s="25">
        <v>100.9</v>
      </c>
      <c r="G45" s="25">
        <v>100.8</v>
      </c>
      <c r="H45" s="25">
        <v>101.1</v>
      </c>
      <c r="I45" s="25">
        <v>99.8</v>
      </c>
      <c r="J45" s="25">
        <v>101.3</v>
      </c>
      <c r="K45" s="25">
        <v>101</v>
      </c>
      <c r="L45" s="26">
        <v>101.2</v>
      </c>
      <c r="M45" s="14"/>
      <c r="N45" s="23"/>
      <c r="O45" s="24" t="s">
        <v>48</v>
      </c>
      <c r="P45" s="23">
        <v>101.4</v>
      </c>
      <c r="Q45" s="25">
        <v>101.6</v>
      </c>
      <c r="R45" s="25">
        <v>101.1</v>
      </c>
      <c r="S45" s="25">
        <v>101.2</v>
      </c>
      <c r="T45" s="25">
        <v>101.4</v>
      </c>
      <c r="U45" s="25">
        <v>100.2</v>
      </c>
      <c r="V45" s="25">
        <v>101.6</v>
      </c>
      <c r="W45" s="25">
        <v>100.8</v>
      </c>
      <c r="X45" s="26">
        <v>101.6</v>
      </c>
      <c r="Z45" s="23"/>
      <c r="AA45" s="24" t="s">
        <v>48</v>
      </c>
      <c r="AB45" s="23">
        <v>101.3</v>
      </c>
      <c r="AC45" s="25">
        <v>101.3</v>
      </c>
      <c r="AD45" s="25">
        <v>101</v>
      </c>
      <c r="AE45" s="25">
        <v>101.3</v>
      </c>
      <c r="AF45" s="25">
        <v>101.1</v>
      </c>
      <c r="AG45" s="25">
        <v>100.1</v>
      </c>
      <c r="AH45" s="25">
        <v>101.5</v>
      </c>
      <c r="AI45" s="25">
        <v>100.7</v>
      </c>
      <c r="AJ45" s="26">
        <v>101.5</v>
      </c>
      <c r="AL45" s="23"/>
      <c r="AM45" s="24" t="s">
        <v>48</v>
      </c>
      <c r="AN45" s="23">
        <v>101.1</v>
      </c>
      <c r="AO45" s="25">
        <v>101.2</v>
      </c>
      <c r="AP45" s="25">
        <v>100.9</v>
      </c>
      <c r="AQ45" s="25">
        <v>101.1</v>
      </c>
      <c r="AR45" s="25">
        <v>101</v>
      </c>
      <c r="AS45" s="25">
        <v>100.1</v>
      </c>
      <c r="AT45" s="25">
        <v>101.5</v>
      </c>
      <c r="AU45" s="25">
        <v>100.9</v>
      </c>
      <c r="AV45" s="26">
        <v>101.3</v>
      </c>
      <c r="AX45" s="23"/>
      <c r="AY45" s="24" t="s">
        <v>48</v>
      </c>
      <c r="AZ45" s="23">
        <v>100.9</v>
      </c>
      <c r="BA45" s="25">
        <v>101</v>
      </c>
      <c r="BB45" s="25">
        <v>100.9</v>
      </c>
      <c r="BC45" s="25">
        <v>100.5</v>
      </c>
      <c r="BD45" s="25">
        <v>101.1</v>
      </c>
      <c r="BE45" s="25">
        <v>99.6</v>
      </c>
      <c r="BF45" s="25">
        <v>101.2</v>
      </c>
      <c r="BG45" s="25">
        <v>101.3</v>
      </c>
      <c r="BH45" s="26">
        <v>101.3</v>
      </c>
      <c r="BJ45" s="23"/>
      <c r="BK45" s="24" t="s">
        <v>48</v>
      </c>
      <c r="BL45" s="23">
        <v>100.8</v>
      </c>
      <c r="BM45" s="25">
        <v>100.9</v>
      </c>
      <c r="BN45" s="25">
        <v>100.7</v>
      </c>
      <c r="BO45" s="25">
        <v>100.7</v>
      </c>
      <c r="BP45" s="25">
        <v>101</v>
      </c>
      <c r="BQ45" s="25">
        <v>0</v>
      </c>
      <c r="BR45" s="25">
        <v>101.1</v>
      </c>
      <c r="BS45" s="25">
        <v>102</v>
      </c>
      <c r="BT45" s="26">
        <v>101.1</v>
      </c>
      <c r="BV45" s="23"/>
      <c r="BW45" s="24" t="s">
        <v>48</v>
      </c>
      <c r="BX45" s="23">
        <v>100.9</v>
      </c>
      <c r="BY45" s="25">
        <v>101.3</v>
      </c>
      <c r="BZ45" s="25">
        <v>100.8</v>
      </c>
      <c r="CA45" s="25">
        <v>100.8</v>
      </c>
      <c r="CB45" s="25">
        <v>101</v>
      </c>
      <c r="CC45" s="25">
        <v>0</v>
      </c>
      <c r="CD45" s="25">
        <v>101.3</v>
      </c>
      <c r="CE45" s="25">
        <v>0</v>
      </c>
      <c r="CF45" s="26">
        <v>101</v>
      </c>
      <c r="CH45" s="23"/>
      <c r="CI45" s="24" t="s">
        <v>48</v>
      </c>
      <c r="CJ45" s="23">
        <v>100.8</v>
      </c>
      <c r="CK45" s="25">
        <v>0</v>
      </c>
      <c r="CL45" s="25">
        <v>100.7</v>
      </c>
      <c r="CM45" s="25">
        <v>100.9</v>
      </c>
      <c r="CN45" s="25">
        <v>100.8</v>
      </c>
      <c r="CO45" s="25">
        <v>0</v>
      </c>
      <c r="CP45" s="25">
        <v>100.9</v>
      </c>
      <c r="CQ45" s="25">
        <v>0</v>
      </c>
      <c r="CR45" s="26">
        <v>100.9</v>
      </c>
    </row>
    <row r="46" spans="2:96" x14ac:dyDescent="0.45">
      <c r="B46" s="14" t="s">
        <v>50</v>
      </c>
      <c r="C46" s="18" t="s">
        <v>37</v>
      </c>
      <c r="D46" s="14">
        <v>99.1</v>
      </c>
      <c r="E46" s="1">
        <v>99.4</v>
      </c>
      <c r="F46" s="1">
        <v>99</v>
      </c>
      <c r="G46" s="1">
        <v>99.2</v>
      </c>
      <c r="H46" s="1">
        <v>99.2</v>
      </c>
      <c r="I46" s="1">
        <v>98.3</v>
      </c>
      <c r="J46" s="1">
        <v>99.4</v>
      </c>
      <c r="K46" s="1">
        <v>98.6</v>
      </c>
      <c r="L46" s="16">
        <v>99.3</v>
      </c>
      <c r="M46" s="14"/>
      <c r="N46" s="14" t="s">
        <v>50</v>
      </c>
      <c r="O46" s="18" t="s">
        <v>37</v>
      </c>
      <c r="P46" s="14">
        <v>99.1</v>
      </c>
      <c r="Q46" s="1">
        <v>99.3</v>
      </c>
      <c r="R46" s="1">
        <v>98.9</v>
      </c>
      <c r="S46" s="1">
        <v>99.1</v>
      </c>
      <c r="T46" s="1">
        <v>98.9</v>
      </c>
      <c r="U46" s="1">
        <v>98.5</v>
      </c>
      <c r="V46" s="1">
        <v>99.2</v>
      </c>
      <c r="W46" s="1">
        <v>98.8</v>
      </c>
      <c r="X46" s="16">
        <v>99</v>
      </c>
      <c r="Z46" s="14" t="s">
        <v>67</v>
      </c>
      <c r="AA46" s="18" t="s">
        <v>37</v>
      </c>
      <c r="AB46" s="14">
        <v>99.1</v>
      </c>
      <c r="AC46" s="1">
        <v>99.4</v>
      </c>
      <c r="AD46" s="1">
        <v>99</v>
      </c>
      <c r="AE46" s="1">
        <v>99</v>
      </c>
      <c r="AF46" s="1">
        <v>99.1</v>
      </c>
      <c r="AG46" s="1">
        <v>98.5</v>
      </c>
      <c r="AH46" s="1">
        <v>99.3</v>
      </c>
      <c r="AI46" s="1">
        <v>98.8</v>
      </c>
      <c r="AJ46" s="16">
        <v>99.3</v>
      </c>
      <c r="AL46" s="14" t="s">
        <v>67</v>
      </c>
      <c r="AM46" s="18" t="s">
        <v>37</v>
      </c>
      <c r="AN46" s="14">
        <v>99.1</v>
      </c>
      <c r="AO46" s="1">
        <v>99.3</v>
      </c>
      <c r="AP46" s="1">
        <v>98.9</v>
      </c>
      <c r="AQ46" s="1">
        <v>99.3</v>
      </c>
      <c r="AR46" s="1">
        <v>99.2</v>
      </c>
      <c r="AS46" s="1">
        <v>98.4</v>
      </c>
      <c r="AT46" s="1">
        <v>99.2</v>
      </c>
      <c r="AU46" s="1">
        <v>98.6</v>
      </c>
      <c r="AV46" s="16">
        <v>99.3</v>
      </c>
      <c r="AX46" s="14" t="s">
        <v>67</v>
      </c>
      <c r="AY46" s="18" t="s">
        <v>37</v>
      </c>
      <c r="AZ46" s="14">
        <v>99.1</v>
      </c>
      <c r="BA46" s="1">
        <v>99.4</v>
      </c>
      <c r="BB46" s="1">
        <v>98.9</v>
      </c>
      <c r="BC46" s="1">
        <v>99.3</v>
      </c>
      <c r="BD46" s="1">
        <v>99.3</v>
      </c>
      <c r="BE46" s="1">
        <v>98.2</v>
      </c>
      <c r="BF46" s="1">
        <v>99.4</v>
      </c>
      <c r="BG46" s="1">
        <v>98.4</v>
      </c>
      <c r="BH46" s="16">
        <v>99.2</v>
      </c>
      <c r="BJ46" s="14" t="s">
        <v>67</v>
      </c>
      <c r="BK46" s="18" t="s">
        <v>37</v>
      </c>
      <c r="BL46" s="14">
        <v>99.2</v>
      </c>
      <c r="BM46" s="1">
        <v>99.5</v>
      </c>
      <c r="BN46" s="1">
        <v>99</v>
      </c>
      <c r="BO46" s="1">
        <v>99.2</v>
      </c>
      <c r="BP46" s="1">
        <v>99.4</v>
      </c>
      <c r="BQ46" s="1">
        <v>0</v>
      </c>
      <c r="BR46" s="1">
        <v>99.5</v>
      </c>
      <c r="BS46" s="1">
        <v>98.3</v>
      </c>
      <c r="BT46" s="16">
        <v>99.4</v>
      </c>
      <c r="BV46" s="14" t="s">
        <v>67</v>
      </c>
      <c r="BW46" s="18" t="s">
        <v>37</v>
      </c>
      <c r="BX46" s="14">
        <v>99.1</v>
      </c>
      <c r="BY46" s="1">
        <v>99.5</v>
      </c>
      <c r="BZ46" s="1">
        <v>98.9</v>
      </c>
      <c r="CA46" s="1">
        <v>99.3</v>
      </c>
      <c r="CB46" s="1">
        <v>99.1</v>
      </c>
      <c r="CC46" s="1">
        <v>0</v>
      </c>
      <c r="CD46" s="1">
        <v>99.2</v>
      </c>
      <c r="CE46" s="1">
        <v>0</v>
      </c>
      <c r="CF46" s="16">
        <v>99.6</v>
      </c>
      <c r="CH46" s="14" t="s">
        <v>67</v>
      </c>
      <c r="CI46" s="18" t="s">
        <v>37</v>
      </c>
      <c r="CJ46" s="14">
        <v>99.3</v>
      </c>
      <c r="CK46" s="1">
        <v>0</v>
      </c>
      <c r="CL46" s="1">
        <v>99.1</v>
      </c>
      <c r="CM46" s="1">
        <v>99.4</v>
      </c>
      <c r="CN46" s="1">
        <v>99</v>
      </c>
      <c r="CO46" s="1">
        <v>0</v>
      </c>
      <c r="CP46" s="1">
        <v>99.7</v>
      </c>
      <c r="CQ46" s="1">
        <v>0</v>
      </c>
      <c r="CR46" s="16">
        <v>99.6</v>
      </c>
    </row>
    <row r="47" spans="2:96" x14ac:dyDescent="0.45">
      <c r="B47" s="14"/>
      <c r="C47" s="17" t="s">
        <v>38</v>
      </c>
      <c r="D47" s="14">
        <v>99.9</v>
      </c>
      <c r="E47" s="1">
        <v>100.1</v>
      </c>
      <c r="F47" s="1">
        <v>99.8</v>
      </c>
      <c r="G47" s="1">
        <v>99.9</v>
      </c>
      <c r="H47" s="1">
        <v>99.9</v>
      </c>
      <c r="I47" s="1">
        <v>99.1</v>
      </c>
      <c r="J47" s="1">
        <v>100.1</v>
      </c>
      <c r="K47" s="1">
        <v>99.6</v>
      </c>
      <c r="L47" s="16">
        <v>100.1</v>
      </c>
      <c r="M47" s="14"/>
      <c r="N47" s="14"/>
      <c r="O47" s="17" t="s">
        <v>38</v>
      </c>
      <c r="P47" s="14">
        <v>100.2</v>
      </c>
      <c r="Q47" s="1">
        <v>100.2</v>
      </c>
      <c r="R47" s="1">
        <v>100</v>
      </c>
      <c r="S47" s="1">
        <v>100.1</v>
      </c>
      <c r="T47" s="1">
        <v>99.9</v>
      </c>
      <c r="U47" s="1">
        <v>99.4</v>
      </c>
      <c r="V47" s="1">
        <v>100.2</v>
      </c>
      <c r="W47" s="1">
        <v>99.8</v>
      </c>
      <c r="X47" s="16">
        <v>100.2</v>
      </c>
      <c r="Z47" s="14"/>
      <c r="AA47" s="17" t="s">
        <v>38</v>
      </c>
      <c r="AB47" s="14">
        <v>100.1</v>
      </c>
      <c r="AC47" s="1">
        <v>100.2</v>
      </c>
      <c r="AD47" s="1">
        <v>99.9</v>
      </c>
      <c r="AE47" s="1">
        <v>100</v>
      </c>
      <c r="AF47" s="1">
        <v>99.9</v>
      </c>
      <c r="AG47" s="1">
        <v>99.3</v>
      </c>
      <c r="AH47" s="1">
        <v>100.2</v>
      </c>
      <c r="AI47" s="1">
        <v>99.8</v>
      </c>
      <c r="AJ47" s="16">
        <v>100.3</v>
      </c>
      <c r="AL47" s="14"/>
      <c r="AM47" s="17" t="s">
        <v>38</v>
      </c>
      <c r="AN47" s="14">
        <v>100</v>
      </c>
      <c r="AO47" s="1">
        <v>100</v>
      </c>
      <c r="AP47" s="1">
        <v>99.8</v>
      </c>
      <c r="AQ47" s="1">
        <v>100.1</v>
      </c>
      <c r="AR47" s="1">
        <v>99.9</v>
      </c>
      <c r="AS47" s="1">
        <v>99.2</v>
      </c>
      <c r="AT47" s="1">
        <v>100.1</v>
      </c>
      <c r="AU47" s="1">
        <v>99.5</v>
      </c>
      <c r="AV47" s="16">
        <v>100.2</v>
      </c>
      <c r="AX47" s="14"/>
      <c r="AY47" s="17" t="s">
        <v>38</v>
      </c>
      <c r="AZ47" s="14">
        <v>99.9</v>
      </c>
      <c r="BA47" s="1">
        <v>99.9</v>
      </c>
      <c r="BB47" s="1">
        <v>99.7</v>
      </c>
      <c r="BC47" s="1">
        <v>99.9</v>
      </c>
      <c r="BD47" s="1">
        <v>99.8</v>
      </c>
      <c r="BE47" s="1">
        <v>98.9</v>
      </c>
      <c r="BF47" s="1">
        <v>100</v>
      </c>
      <c r="BG47" s="1">
        <v>99.5</v>
      </c>
      <c r="BH47" s="16">
        <v>100</v>
      </c>
      <c r="BJ47" s="14"/>
      <c r="BK47" s="17" t="s">
        <v>38</v>
      </c>
      <c r="BL47" s="14">
        <v>99.8</v>
      </c>
      <c r="BM47" s="1">
        <v>99.8</v>
      </c>
      <c r="BN47" s="1">
        <v>99.6</v>
      </c>
      <c r="BO47" s="1">
        <v>99.8</v>
      </c>
      <c r="BP47" s="1">
        <v>100.1</v>
      </c>
      <c r="BQ47" s="1">
        <v>0</v>
      </c>
      <c r="BR47" s="1">
        <v>100.1</v>
      </c>
      <c r="BS47" s="1">
        <v>99.5</v>
      </c>
      <c r="BT47" s="16">
        <v>100.1</v>
      </c>
      <c r="BV47" s="14"/>
      <c r="BW47" s="17" t="s">
        <v>38</v>
      </c>
      <c r="BX47" s="14">
        <v>99.7</v>
      </c>
      <c r="BY47" s="1">
        <v>100.1</v>
      </c>
      <c r="BZ47" s="1">
        <v>99.5</v>
      </c>
      <c r="CA47" s="1">
        <v>99.9</v>
      </c>
      <c r="CB47" s="1">
        <v>99.7</v>
      </c>
      <c r="CC47" s="1">
        <v>0</v>
      </c>
      <c r="CD47" s="1">
        <v>99.9</v>
      </c>
      <c r="CE47" s="1">
        <v>0</v>
      </c>
      <c r="CF47" s="16">
        <v>100</v>
      </c>
      <c r="CH47" s="14"/>
      <c r="CI47" s="17" t="s">
        <v>38</v>
      </c>
      <c r="CJ47" s="14">
        <v>99.8</v>
      </c>
      <c r="CK47" s="1">
        <v>0</v>
      </c>
      <c r="CL47" s="1">
        <v>99.6</v>
      </c>
      <c r="CM47" s="1">
        <v>100</v>
      </c>
      <c r="CN47" s="1">
        <v>99.5</v>
      </c>
      <c r="CO47" s="1">
        <v>0</v>
      </c>
      <c r="CP47" s="1">
        <v>100</v>
      </c>
      <c r="CQ47" s="1">
        <v>0</v>
      </c>
      <c r="CR47" s="16">
        <v>100.1</v>
      </c>
    </row>
    <row r="48" spans="2:96" x14ac:dyDescent="0.45">
      <c r="B48" s="14"/>
      <c r="C48" s="17" t="s">
        <v>39</v>
      </c>
      <c r="D48" s="14">
        <v>99.8</v>
      </c>
      <c r="E48" s="1">
        <v>99.9</v>
      </c>
      <c r="F48" s="1">
        <v>99.6</v>
      </c>
      <c r="G48" s="1">
        <v>99.8</v>
      </c>
      <c r="H48" s="1">
        <v>99.8</v>
      </c>
      <c r="I48" s="1">
        <v>99</v>
      </c>
      <c r="J48" s="1">
        <v>99.9</v>
      </c>
      <c r="K48" s="1">
        <v>99.4</v>
      </c>
      <c r="L48" s="16">
        <v>100</v>
      </c>
      <c r="M48" s="14"/>
      <c r="N48" s="14"/>
      <c r="O48" s="17" t="s">
        <v>39</v>
      </c>
      <c r="P48" s="14">
        <v>100</v>
      </c>
      <c r="Q48" s="1">
        <v>100</v>
      </c>
      <c r="R48" s="1">
        <v>99.8</v>
      </c>
      <c r="S48" s="1">
        <v>99.8</v>
      </c>
      <c r="T48" s="1">
        <v>99.6</v>
      </c>
      <c r="U48" s="1">
        <v>99.3</v>
      </c>
      <c r="V48" s="1">
        <v>99.9</v>
      </c>
      <c r="W48" s="1">
        <v>99.7</v>
      </c>
      <c r="X48" s="16">
        <v>100</v>
      </c>
      <c r="Z48" s="14"/>
      <c r="AA48" s="17" t="s">
        <v>39</v>
      </c>
      <c r="AB48" s="14">
        <v>99.9</v>
      </c>
      <c r="AC48" s="1">
        <v>99.9</v>
      </c>
      <c r="AD48" s="1">
        <v>99.8</v>
      </c>
      <c r="AE48" s="1">
        <v>99.7</v>
      </c>
      <c r="AF48" s="1">
        <v>99.7</v>
      </c>
      <c r="AG48" s="1">
        <v>99.3</v>
      </c>
      <c r="AH48" s="1">
        <v>100</v>
      </c>
      <c r="AI48" s="1">
        <v>99.7</v>
      </c>
      <c r="AJ48" s="16">
        <v>100.1</v>
      </c>
      <c r="AL48" s="14"/>
      <c r="AM48" s="17" t="s">
        <v>39</v>
      </c>
      <c r="AN48" s="14">
        <v>99.8</v>
      </c>
      <c r="AO48" s="1">
        <v>99.8</v>
      </c>
      <c r="AP48" s="1">
        <v>99.6</v>
      </c>
      <c r="AQ48" s="1">
        <v>100</v>
      </c>
      <c r="AR48" s="1">
        <v>99.8</v>
      </c>
      <c r="AS48" s="1">
        <v>99.1</v>
      </c>
      <c r="AT48" s="1">
        <v>99.8</v>
      </c>
      <c r="AU48" s="1">
        <v>99.3</v>
      </c>
      <c r="AV48" s="16">
        <v>100</v>
      </c>
      <c r="AX48" s="14"/>
      <c r="AY48" s="17" t="s">
        <v>39</v>
      </c>
      <c r="AZ48" s="14">
        <v>99.7</v>
      </c>
      <c r="BA48" s="1">
        <v>99.8</v>
      </c>
      <c r="BB48" s="1">
        <v>99.5</v>
      </c>
      <c r="BC48" s="1">
        <v>99.7</v>
      </c>
      <c r="BD48" s="1">
        <v>99.8</v>
      </c>
      <c r="BE48" s="1">
        <v>98.7</v>
      </c>
      <c r="BF48" s="1">
        <v>99.8</v>
      </c>
      <c r="BG48" s="1">
        <v>99.1</v>
      </c>
      <c r="BH48" s="16">
        <v>99.8</v>
      </c>
      <c r="BJ48" s="14"/>
      <c r="BK48" s="17" t="s">
        <v>39</v>
      </c>
      <c r="BL48" s="14">
        <v>99.7</v>
      </c>
      <c r="BM48" s="1">
        <v>99.7</v>
      </c>
      <c r="BN48" s="1">
        <v>99.5</v>
      </c>
      <c r="BO48" s="1">
        <v>99.6</v>
      </c>
      <c r="BP48" s="1">
        <v>100</v>
      </c>
      <c r="BQ48" s="1">
        <v>0</v>
      </c>
      <c r="BR48" s="1">
        <v>100</v>
      </c>
      <c r="BS48" s="1">
        <v>98.9</v>
      </c>
      <c r="BT48" s="16">
        <v>100</v>
      </c>
      <c r="BV48" s="14"/>
      <c r="BW48" s="17" t="s">
        <v>39</v>
      </c>
      <c r="BX48" s="14">
        <v>99.6</v>
      </c>
      <c r="BY48" s="1">
        <v>99.9</v>
      </c>
      <c r="BZ48" s="1">
        <v>99.3</v>
      </c>
      <c r="CA48" s="1">
        <v>99.8</v>
      </c>
      <c r="CB48" s="1">
        <v>99.6</v>
      </c>
      <c r="CC48" s="1">
        <v>0</v>
      </c>
      <c r="CD48" s="1">
        <v>99.6</v>
      </c>
      <c r="CE48" s="1">
        <v>0</v>
      </c>
      <c r="CF48" s="16">
        <v>100</v>
      </c>
      <c r="CH48" s="14"/>
      <c r="CI48" s="17" t="s">
        <v>39</v>
      </c>
      <c r="CJ48" s="14">
        <v>99.8</v>
      </c>
      <c r="CK48" s="1">
        <v>0</v>
      </c>
      <c r="CL48" s="1">
        <v>99.6</v>
      </c>
      <c r="CM48" s="1">
        <v>99.9</v>
      </c>
      <c r="CN48" s="1">
        <v>99.5</v>
      </c>
      <c r="CO48" s="1">
        <v>0</v>
      </c>
      <c r="CP48" s="1">
        <v>100</v>
      </c>
      <c r="CQ48" s="1">
        <v>0</v>
      </c>
      <c r="CR48" s="16">
        <v>100.1</v>
      </c>
    </row>
    <row r="49" spans="2:96" x14ac:dyDescent="0.45">
      <c r="B49" s="14"/>
      <c r="C49" s="17" t="s">
        <v>40</v>
      </c>
      <c r="D49" s="14">
        <v>99.6</v>
      </c>
      <c r="E49" s="1">
        <v>99.7</v>
      </c>
      <c r="F49" s="1">
        <v>99.5</v>
      </c>
      <c r="G49" s="1">
        <v>99.6</v>
      </c>
      <c r="H49" s="1">
        <v>99.6</v>
      </c>
      <c r="I49" s="1">
        <v>98.6</v>
      </c>
      <c r="J49" s="1">
        <v>99.9</v>
      </c>
      <c r="K49" s="1">
        <v>99.1</v>
      </c>
      <c r="L49" s="16">
        <v>99.7</v>
      </c>
      <c r="M49" s="14"/>
      <c r="N49" s="14"/>
      <c r="O49" s="17" t="s">
        <v>40</v>
      </c>
      <c r="P49" s="14">
        <v>99.6</v>
      </c>
      <c r="Q49" s="1">
        <v>99.7</v>
      </c>
      <c r="R49" s="1">
        <v>99.5</v>
      </c>
      <c r="S49" s="1">
        <v>99.5</v>
      </c>
      <c r="T49" s="1">
        <v>99.4</v>
      </c>
      <c r="U49" s="1">
        <v>98.9</v>
      </c>
      <c r="V49" s="1">
        <v>99.8</v>
      </c>
      <c r="W49" s="1">
        <v>99.2</v>
      </c>
      <c r="X49" s="16">
        <v>99.5</v>
      </c>
      <c r="Z49" s="14"/>
      <c r="AA49" s="17" t="s">
        <v>40</v>
      </c>
      <c r="AB49" s="14">
        <v>99.6</v>
      </c>
      <c r="AC49" s="1">
        <v>99.7</v>
      </c>
      <c r="AD49" s="1">
        <v>99.5</v>
      </c>
      <c r="AE49" s="1">
        <v>99.4</v>
      </c>
      <c r="AF49" s="1">
        <v>99.5</v>
      </c>
      <c r="AG49" s="1">
        <v>98.9</v>
      </c>
      <c r="AH49" s="1">
        <v>99.9</v>
      </c>
      <c r="AI49" s="1">
        <v>99.3</v>
      </c>
      <c r="AJ49" s="16">
        <v>99.7</v>
      </c>
      <c r="AL49" s="14"/>
      <c r="AM49" s="17" t="s">
        <v>40</v>
      </c>
      <c r="AN49" s="14">
        <v>99.6</v>
      </c>
      <c r="AO49" s="1">
        <v>99.6</v>
      </c>
      <c r="AP49" s="1">
        <v>99.4</v>
      </c>
      <c r="AQ49" s="1">
        <v>99.7</v>
      </c>
      <c r="AR49" s="1">
        <v>99.6</v>
      </c>
      <c r="AS49" s="1">
        <v>98.8</v>
      </c>
      <c r="AT49" s="1">
        <v>99.8</v>
      </c>
      <c r="AU49" s="1">
        <v>99</v>
      </c>
      <c r="AV49" s="16">
        <v>99.7</v>
      </c>
      <c r="AX49" s="14"/>
      <c r="AY49" s="17" t="s">
        <v>40</v>
      </c>
      <c r="AZ49" s="14">
        <v>99.6</v>
      </c>
      <c r="BA49" s="1">
        <v>99.7</v>
      </c>
      <c r="BB49" s="1">
        <v>99.4</v>
      </c>
      <c r="BC49" s="1">
        <v>99.6</v>
      </c>
      <c r="BD49" s="1">
        <v>99.7</v>
      </c>
      <c r="BE49" s="1">
        <v>98.5</v>
      </c>
      <c r="BF49" s="1">
        <v>99.9</v>
      </c>
      <c r="BG49" s="1">
        <v>99</v>
      </c>
      <c r="BH49" s="16">
        <v>99.6</v>
      </c>
      <c r="BJ49" s="14"/>
      <c r="BK49" s="17" t="s">
        <v>40</v>
      </c>
      <c r="BL49" s="14">
        <v>99.6</v>
      </c>
      <c r="BM49" s="1">
        <v>99.7</v>
      </c>
      <c r="BN49" s="1">
        <v>99.4</v>
      </c>
      <c r="BO49" s="1">
        <v>99.5</v>
      </c>
      <c r="BP49" s="1">
        <v>99.8</v>
      </c>
      <c r="BQ49" s="1">
        <v>0</v>
      </c>
      <c r="BR49" s="1">
        <v>100</v>
      </c>
      <c r="BS49" s="1">
        <v>98.9</v>
      </c>
      <c r="BT49" s="16">
        <v>99.7</v>
      </c>
      <c r="BV49" s="14"/>
      <c r="BW49" s="17" t="s">
        <v>40</v>
      </c>
      <c r="BX49" s="14">
        <v>99.6</v>
      </c>
      <c r="BY49" s="1">
        <v>99.8</v>
      </c>
      <c r="BZ49" s="1">
        <v>99.3</v>
      </c>
      <c r="CA49" s="1">
        <v>99.7</v>
      </c>
      <c r="CB49" s="1">
        <v>99.6</v>
      </c>
      <c r="CC49" s="1">
        <v>0</v>
      </c>
      <c r="CD49" s="1">
        <v>99.7</v>
      </c>
      <c r="CE49" s="1">
        <v>0</v>
      </c>
      <c r="CF49" s="16">
        <v>99.9</v>
      </c>
      <c r="CH49" s="14"/>
      <c r="CI49" s="17" t="s">
        <v>40</v>
      </c>
      <c r="CJ49" s="14">
        <v>99.7</v>
      </c>
      <c r="CK49" s="1">
        <v>0</v>
      </c>
      <c r="CL49" s="1">
        <v>99.5</v>
      </c>
      <c r="CM49" s="1">
        <v>99.7</v>
      </c>
      <c r="CN49" s="1">
        <v>99.5</v>
      </c>
      <c r="CO49" s="1">
        <v>0</v>
      </c>
      <c r="CP49" s="1">
        <v>100.1</v>
      </c>
      <c r="CQ49" s="1">
        <v>0</v>
      </c>
      <c r="CR49" s="16">
        <v>99.9</v>
      </c>
    </row>
    <row r="50" spans="2:96" x14ac:dyDescent="0.45">
      <c r="B50" s="14"/>
      <c r="C50" s="17" t="s">
        <v>41</v>
      </c>
      <c r="D50" s="14">
        <v>100.7</v>
      </c>
      <c r="E50" s="1">
        <v>100.7</v>
      </c>
      <c r="F50" s="1">
        <v>100.5</v>
      </c>
      <c r="G50" s="1">
        <v>100.6</v>
      </c>
      <c r="H50" s="1">
        <v>100.7</v>
      </c>
      <c r="I50" s="1">
        <v>99.6</v>
      </c>
      <c r="J50" s="1">
        <v>100.9</v>
      </c>
      <c r="K50" s="1">
        <v>100.4</v>
      </c>
      <c r="L50" s="16">
        <v>100.8</v>
      </c>
      <c r="M50" s="14"/>
      <c r="N50" s="14"/>
      <c r="O50" s="17" t="s">
        <v>41</v>
      </c>
      <c r="P50" s="14">
        <v>101.1</v>
      </c>
      <c r="Q50" s="1">
        <v>101</v>
      </c>
      <c r="R50" s="1">
        <v>100.8</v>
      </c>
      <c r="S50" s="1">
        <v>100.8</v>
      </c>
      <c r="T50" s="1">
        <v>100.7</v>
      </c>
      <c r="U50" s="1">
        <v>100</v>
      </c>
      <c r="V50" s="1">
        <v>101</v>
      </c>
      <c r="W50" s="1">
        <v>100.5</v>
      </c>
      <c r="X50" s="16">
        <v>101</v>
      </c>
      <c r="Z50" s="14"/>
      <c r="AA50" s="17" t="s">
        <v>108</v>
      </c>
      <c r="AB50" s="14">
        <v>101</v>
      </c>
      <c r="AC50" s="1">
        <v>100.9</v>
      </c>
      <c r="AD50" s="1">
        <v>100.7</v>
      </c>
      <c r="AE50" s="1">
        <v>100.7</v>
      </c>
      <c r="AF50" s="1">
        <v>100.7</v>
      </c>
      <c r="AG50" s="1">
        <v>99.9</v>
      </c>
      <c r="AH50" s="1">
        <v>101.1</v>
      </c>
      <c r="AI50" s="1">
        <v>100.5</v>
      </c>
      <c r="AJ50" s="16">
        <v>101.1</v>
      </c>
      <c r="AL50" s="14"/>
      <c r="AM50" s="17" t="s">
        <v>108</v>
      </c>
      <c r="AN50" s="14">
        <v>100.8</v>
      </c>
      <c r="AO50" s="1">
        <v>100.7</v>
      </c>
      <c r="AP50" s="1">
        <v>100.6</v>
      </c>
      <c r="AQ50" s="1">
        <v>100.8</v>
      </c>
      <c r="AR50" s="1">
        <v>100.7</v>
      </c>
      <c r="AS50" s="1">
        <v>99.8</v>
      </c>
      <c r="AT50" s="1">
        <v>100.9</v>
      </c>
      <c r="AU50" s="1">
        <v>100.3</v>
      </c>
      <c r="AV50" s="16">
        <v>100.9</v>
      </c>
      <c r="AX50" s="14"/>
      <c r="AY50" s="17" t="s">
        <v>108</v>
      </c>
      <c r="AZ50" s="14">
        <v>100.7</v>
      </c>
      <c r="BA50" s="1">
        <v>100.6</v>
      </c>
      <c r="BB50" s="1">
        <v>100.5</v>
      </c>
      <c r="BC50" s="1">
        <v>100.4</v>
      </c>
      <c r="BD50" s="1">
        <v>100.6</v>
      </c>
      <c r="BE50" s="1">
        <v>99.3</v>
      </c>
      <c r="BF50" s="1">
        <v>100.9</v>
      </c>
      <c r="BG50" s="1">
        <v>100.4</v>
      </c>
      <c r="BH50" s="16">
        <v>100.8</v>
      </c>
      <c r="BJ50" s="14"/>
      <c r="BK50" s="17" t="s">
        <v>108</v>
      </c>
      <c r="BL50" s="14">
        <v>100.5</v>
      </c>
      <c r="BM50" s="1">
        <v>100.5</v>
      </c>
      <c r="BN50" s="1">
        <v>100.3</v>
      </c>
      <c r="BO50" s="1">
        <v>100.4</v>
      </c>
      <c r="BP50" s="1">
        <v>100.6</v>
      </c>
      <c r="BQ50" s="1">
        <v>0</v>
      </c>
      <c r="BR50" s="1">
        <v>100.9</v>
      </c>
      <c r="BS50" s="1">
        <v>100.5</v>
      </c>
      <c r="BT50" s="16">
        <v>100.7</v>
      </c>
      <c r="BV50" s="14"/>
      <c r="BW50" s="17" t="s">
        <v>108</v>
      </c>
      <c r="BX50" s="14">
        <v>100.5</v>
      </c>
      <c r="BY50" s="1">
        <v>100.6</v>
      </c>
      <c r="BZ50" s="1">
        <v>100.2</v>
      </c>
      <c r="CA50" s="1">
        <v>100.6</v>
      </c>
      <c r="CB50" s="1">
        <v>100.6</v>
      </c>
      <c r="CC50" s="1">
        <v>0</v>
      </c>
      <c r="CD50" s="1">
        <v>100.7</v>
      </c>
      <c r="CE50" s="1">
        <v>0</v>
      </c>
      <c r="CF50" s="16">
        <v>100.8</v>
      </c>
      <c r="CH50" s="14"/>
      <c r="CI50" s="17" t="s">
        <v>108</v>
      </c>
      <c r="CJ50" s="14">
        <v>100.6</v>
      </c>
      <c r="CK50" s="1">
        <v>0</v>
      </c>
      <c r="CL50" s="1">
        <v>100.4</v>
      </c>
      <c r="CM50" s="1">
        <v>100.6</v>
      </c>
      <c r="CN50" s="1">
        <v>100.5</v>
      </c>
      <c r="CO50" s="1">
        <v>0</v>
      </c>
      <c r="CP50" s="1">
        <v>100.7</v>
      </c>
      <c r="CQ50" s="1">
        <v>0</v>
      </c>
      <c r="CR50" s="16">
        <v>100.8</v>
      </c>
    </row>
    <row r="51" spans="2:96" x14ac:dyDescent="0.45">
      <c r="B51" s="14"/>
      <c r="C51" s="17" t="s">
        <v>42</v>
      </c>
      <c r="D51" s="14">
        <v>100.2</v>
      </c>
      <c r="E51" s="1">
        <v>100.2</v>
      </c>
      <c r="F51" s="1">
        <v>100</v>
      </c>
      <c r="G51" s="1">
        <v>100.1</v>
      </c>
      <c r="H51" s="1">
        <v>100.2</v>
      </c>
      <c r="I51" s="1">
        <v>99.2</v>
      </c>
      <c r="J51" s="1">
        <v>100.4</v>
      </c>
      <c r="K51" s="1">
        <v>99.8</v>
      </c>
      <c r="L51" s="16">
        <v>100.3</v>
      </c>
      <c r="M51" s="14"/>
      <c r="N51" s="14"/>
      <c r="O51" s="17" t="s">
        <v>42</v>
      </c>
      <c r="P51" s="14">
        <v>100.4</v>
      </c>
      <c r="Q51" s="1">
        <v>100.4</v>
      </c>
      <c r="R51" s="1">
        <v>100.2</v>
      </c>
      <c r="S51" s="1">
        <v>100.2</v>
      </c>
      <c r="T51" s="1">
        <v>100.1</v>
      </c>
      <c r="U51" s="1">
        <v>99.5</v>
      </c>
      <c r="V51" s="1">
        <v>100.5</v>
      </c>
      <c r="W51" s="1">
        <v>99.9</v>
      </c>
      <c r="X51" s="16">
        <v>100.3</v>
      </c>
      <c r="Z51" s="14"/>
      <c r="AA51" s="17" t="s">
        <v>42</v>
      </c>
      <c r="AB51" s="14">
        <v>100.4</v>
      </c>
      <c r="AC51" s="1">
        <v>100.3</v>
      </c>
      <c r="AD51" s="1">
        <v>100.2</v>
      </c>
      <c r="AE51" s="1">
        <v>100.2</v>
      </c>
      <c r="AF51" s="1">
        <v>100.1</v>
      </c>
      <c r="AG51" s="1">
        <v>99.5</v>
      </c>
      <c r="AH51" s="1">
        <v>100.6</v>
      </c>
      <c r="AI51" s="1">
        <v>99.9</v>
      </c>
      <c r="AJ51" s="16">
        <v>100.4</v>
      </c>
      <c r="AL51" s="14"/>
      <c r="AM51" s="17" t="s">
        <v>42</v>
      </c>
      <c r="AN51" s="14">
        <v>100.3</v>
      </c>
      <c r="AO51" s="1">
        <v>100.2</v>
      </c>
      <c r="AP51" s="1">
        <v>100.1</v>
      </c>
      <c r="AQ51" s="1">
        <v>100.2</v>
      </c>
      <c r="AR51" s="1">
        <v>100.2</v>
      </c>
      <c r="AS51" s="1">
        <v>99.3</v>
      </c>
      <c r="AT51" s="1">
        <v>100.4</v>
      </c>
      <c r="AU51" s="1">
        <v>99.7</v>
      </c>
      <c r="AV51" s="16">
        <v>100.3</v>
      </c>
      <c r="AX51" s="14"/>
      <c r="AY51" s="17" t="s">
        <v>42</v>
      </c>
      <c r="AZ51" s="14">
        <v>100.2</v>
      </c>
      <c r="BA51" s="1">
        <v>100.2</v>
      </c>
      <c r="BB51" s="1">
        <v>100</v>
      </c>
      <c r="BC51" s="1">
        <v>100.1</v>
      </c>
      <c r="BD51" s="1">
        <v>100.2</v>
      </c>
      <c r="BE51" s="1">
        <v>99</v>
      </c>
      <c r="BF51" s="1">
        <v>100.5</v>
      </c>
      <c r="BG51" s="1">
        <v>99.8</v>
      </c>
      <c r="BH51" s="16">
        <v>100.2</v>
      </c>
      <c r="BJ51" s="14"/>
      <c r="BK51" s="17" t="s">
        <v>42</v>
      </c>
      <c r="BL51" s="14">
        <v>100.1</v>
      </c>
      <c r="BM51" s="1">
        <v>100.1</v>
      </c>
      <c r="BN51" s="1">
        <v>99.9</v>
      </c>
      <c r="BO51" s="1">
        <v>100</v>
      </c>
      <c r="BP51" s="1">
        <v>100.1</v>
      </c>
      <c r="BQ51" s="1">
        <v>0</v>
      </c>
      <c r="BR51" s="1">
        <v>100.5</v>
      </c>
      <c r="BS51" s="1">
        <v>99.8</v>
      </c>
      <c r="BT51" s="16">
        <v>100.3</v>
      </c>
      <c r="BV51" s="14"/>
      <c r="BW51" s="17" t="s">
        <v>42</v>
      </c>
      <c r="BX51" s="14">
        <v>100.1</v>
      </c>
      <c r="BY51" s="1">
        <v>100.1</v>
      </c>
      <c r="BZ51" s="1">
        <v>99.8</v>
      </c>
      <c r="CA51" s="1">
        <v>100.2</v>
      </c>
      <c r="CB51" s="1">
        <v>100.2</v>
      </c>
      <c r="CC51" s="1">
        <v>0</v>
      </c>
      <c r="CD51" s="1">
        <v>100.2</v>
      </c>
      <c r="CE51" s="1">
        <v>0</v>
      </c>
      <c r="CF51" s="16">
        <v>100.4</v>
      </c>
      <c r="CH51" s="14"/>
      <c r="CI51" s="17" t="s">
        <v>42</v>
      </c>
      <c r="CJ51" s="14">
        <v>100.2</v>
      </c>
      <c r="CK51" s="1">
        <v>0</v>
      </c>
      <c r="CL51" s="1">
        <v>100</v>
      </c>
      <c r="CM51" s="1">
        <v>100.2</v>
      </c>
      <c r="CN51" s="1">
        <v>100.1</v>
      </c>
      <c r="CO51" s="1">
        <v>0</v>
      </c>
      <c r="CP51" s="1">
        <v>100.4</v>
      </c>
      <c r="CQ51" s="1">
        <v>0</v>
      </c>
      <c r="CR51" s="16">
        <v>100.4</v>
      </c>
    </row>
    <row r="52" spans="2:96" x14ac:dyDescent="0.45">
      <c r="B52" s="14"/>
      <c r="C52" s="17" t="s">
        <v>43</v>
      </c>
      <c r="D52" s="14">
        <v>101</v>
      </c>
      <c r="E52" s="1">
        <v>101.1</v>
      </c>
      <c r="F52" s="1">
        <v>100.9</v>
      </c>
      <c r="G52" s="1">
        <v>100.8</v>
      </c>
      <c r="H52" s="1">
        <v>101</v>
      </c>
      <c r="I52" s="1">
        <v>99.7</v>
      </c>
      <c r="J52" s="1">
        <v>101.5</v>
      </c>
      <c r="K52" s="1">
        <v>100.7</v>
      </c>
      <c r="L52" s="16">
        <v>101</v>
      </c>
      <c r="M52" s="14"/>
      <c r="N52" s="14"/>
      <c r="O52" s="17" t="s">
        <v>43</v>
      </c>
      <c r="P52" s="14">
        <v>101.2</v>
      </c>
      <c r="Q52" s="1">
        <v>101.3</v>
      </c>
      <c r="R52" s="1">
        <v>101</v>
      </c>
      <c r="S52" s="1">
        <v>101</v>
      </c>
      <c r="T52" s="1">
        <v>101.1</v>
      </c>
      <c r="U52" s="1">
        <v>100</v>
      </c>
      <c r="V52" s="1">
        <v>101.6</v>
      </c>
      <c r="W52" s="1">
        <v>100.6</v>
      </c>
      <c r="X52" s="16">
        <v>101.1</v>
      </c>
      <c r="Z52" s="14"/>
      <c r="AA52" s="17" t="s">
        <v>43</v>
      </c>
      <c r="AB52" s="14">
        <v>101.2</v>
      </c>
      <c r="AC52" s="1">
        <v>101.2</v>
      </c>
      <c r="AD52" s="1">
        <v>101</v>
      </c>
      <c r="AE52" s="1">
        <v>101</v>
      </c>
      <c r="AF52" s="1">
        <v>101</v>
      </c>
      <c r="AG52" s="1">
        <v>99.9</v>
      </c>
      <c r="AH52" s="1">
        <v>101.6</v>
      </c>
      <c r="AI52" s="1">
        <v>100.6</v>
      </c>
      <c r="AJ52" s="16">
        <v>101.1</v>
      </c>
      <c r="AL52" s="14"/>
      <c r="AM52" s="17" t="s">
        <v>43</v>
      </c>
      <c r="AN52" s="14">
        <v>101.1</v>
      </c>
      <c r="AO52" s="1">
        <v>101</v>
      </c>
      <c r="AP52" s="1">
        <v>100.9</v>
      </c>
      <c r="AQ52" s="1">
        <v>100.9</v>
      </c>
      <c r="AR52" s="1">
        <v>101</v>
      </c>
      <c r="AS52" s="1">
        <v>99.8</v>
      </c>
      <c r="AT52" s="1">
        <v>101.6</v>
      </c>
      <c r="AU52" s="1">
        <v>100.6</v>
      </c>
      <c r="AV52" s="16">
        <v>101</v>
      </c>
      <c r="AX52" s="14"/>
      <c r="AY52" s="17" t="s">
        <v>43</v>
      </c>
      <c r="AZ52" s="14">
        <v>101</v>
      </c>
      <c r="BA52" s="1">
        <v>101</v>
      </c>
      <c r="BB52" s="1">
        <v>100.9</v>
      </c>
      <c r="BC52" s="1">
        <v>100.6</v>
      </c>
      <c r="BD52" s="1">
        <v>101.1</v>
      </c>
      <c r="BE52" s="1">
        <v>99.4</v>
      </c>
      <c r="BF52" s="1">
        <v>101.5</v>
      </c>
      <c r="BG52" s="1">
        <v>100.9</v>
      </c>
      <c r="BH52" s="16">
        <v>101</v>
      </c>
      <c r="BJ52" s="14"/>
      <c r="BK52" s="17" t="s">
        <v>43</v>
      </c>
      <c r="BL52" s="14">
        <v>100.9</v>
      </c>
      <c r="BM52" s="1">
        <v>100.9</v>
      </c>
      <c r="BN52" s="1">
        <v>100.7</v>
      </c>
      <c r="BO52" s="1">
        <v>100.7</v>
      </c>
      <c r="BP52" s="1">
        <v>100.9</v>
      </c>
      <c r="BQ52" s="1">
        <v>0</v>
      </c>
      <c r="BR52" s="1">
        <v>101.5</v>
      </c>
      <c r="BS52" s="1">
        <v>101.4</v>
      </c>
      <c r="BT52" s="16">
        <v>100.9</v>
      </c>
      <c r="BV52" s="14"/>
      <c r="BW52" s="17" t="s">
        <v>43</v>
      </c>
      <c r="BX52" s="14">
        <v>101</v>
      </c>
      <c r="BY52" s="1">
        <v>101.1</v>
      </c>
      <c r="BZ52" s="1">
        <v>100.8</v>
      </c>
      <c r="CA52" s="1">
        <v>100.8</v>
      </c>
      <c r="CB52" s="1">
        <v>101</v>
      </c>
      <c r="CC52" s="1">
        <v>0</v>
      </c>
      <c r="CD52" s="1">
        <v>101.4</v>
      </c>
      <c r="CE52" s="1">
        <v>0</v>
      </c>
      <c r="CF52" s="16">
        <v>100.9</v>
      </c>
      <c r="CH52" s="14"/>
      <c r="CI52" s="17" t="s">
        <v>43</v>
      </c>
      <c r="CJ52" s="14">
        <v>101</v>
      </c>
      <c r="CK52" s="1">
        <v>0</v>
      </c>
      <c r="CL52" s="1">
        <v>100.8</v>
      </c>
      <c r="CM52" s="1">
        <v>100.8</v>
      </c>
      <c r="CN52" s="1">
        <v>100.9</v>
      </c>
      <c r="CO52" s="1">
        <v>0</v>
      </c>
      <c r="CP52" s="1">
        <v>101.4</v>
      </c>
      <c r="CQ52" s="1">
        <v>0</v>
      </c>
      <c r="CR52" s="16">
        <v>100.8</v>
      </c>
    </row>
    <row r="53" spans="2:96" x14ac:dyDescent="0.45">
      <c r="B53" s="14"/>
      <c r="C53" s="17" t="s">
        <v>44</v>
      </c>
      <c r="D53" s="14">
        <v>101.7</v>
      </c>
      <c r="E53" s="1">
        <v>101.7</v>
      </c>
      <c r="F53" s="1">
        <v>101.6</v>
      </c>
      <c r="G53" s="1">
        <v>101.4</v>
      </c>
      <c r="H53" s="1">
        <v>101.7</v>
      </c>
      <c r="I53" s="1">
        <v>100.2</v>
      </c>
      <c r="J53" s="1">
        <v>102.3</v>
      </c>
      <c r="K53" s="1">
        <v>101.6</v>
      </c>
      <c r="L53" s="16">
        <v>101.6</v>
      </c>
      <c r="M53" s="14"/>
      <c r="N53" s="14"/>
      <c r="O53" s="17" t="s">
        <v>44</v>
      </c>
      <c r="P53" s="14">
        <v>102</v>
      </c>
      <c r="Q53" s="1">
        <v>102.1</v>
      </c>
      <c r="R53" s="1">
        <v>101.8</v>
      </c>
      <c r="S53" s="1">
        <v>101.7</v>
      </c>
      <c r="T53" s="1">
        <v>102</v>
      </c>
      <c r="U53" s="1">
        <v>100.5</v>
      </c>
      <c r="V53" s="1">
        <v>102.5</v>
      </c>
      <c r="W53" s="1">
        <v>101.3</v>
      </c>
      <c r="X53" s="16">
        <v>101.8</v>
      </c>
      <c r="Z53" s="14"/>
      <c r="AA53" s="17" t="s">
        <v>44</v>
      </c>
      <c r="AB53" s="14">
        <v>101.9</v>
      </c>
      <c r="AC53" s="1">
        <v>101.9</v>
      </c>
      <c r="AD53" s="1">
        <v>101.7</v>
      </c>
      <c r="AE53" s="1">
        <v>101.8</v>
      </c>
      <c r="AF53" s="1">
        <v>101.7</v>
      </c>
      <c r="AG53" s="1">
        <v>100.4</v>
      </c>
      <c r="AH53" s="1">
        <v>102.5</v>
      </c>
      <c r="AI53" s="1">
        <v>101.3</v>
      </c>
      <c r="AJ53" s="16">
        <v>101.8</v>
      </c>
      <c r="AL53" s="14"/>
      <c r="AM53" s="17" t="s">
        <v>44</v>
      </c>
      <c r="AN53" s="14">
        <v>101.8</v>
      </c>
      <c r="AO53" s="1">
        <v>101.7</v>
      </c>
      <c r="AP53" s="1">
        <v>101.6</v>
      </c>
      <c r="AQ53" s="1">
        <v>101.6</v>
      </c>
      <c r="AR53" s="1">
        <v>101.7</v>
      </c>
      <c r="AS53" s="1">
        <v>100.4</v>
      </c>
      <c r="AT53" s="1">
        <v>102.5</v>
      </c>
      <c r="AU53" s="1">
        <v>101.4</v>
      </c>
      <c r="AV53" s="16">
        <v>101.6</v>
      </c>
      <c r="AX53" s="14"/>
      <c r="AY53" s="17" t="s">
        <v>44</v>
      </c>
      <c r="AZ53" s="14">
        <v>101.7</v>
      </c>
      <c r="BA53" s="1">
        <v>101.6</v>
      </c>
      <c r="BB53" s="1">
        <v>101.6</v>
      </c>
      <c r="BC53" s="1">
        <v>101.2</v>
      </c>
      <c r="BD53" s="1">
        <v>101.7</v>
      </c>
      <c r="BE53" s="1">
        <v>100</v>
      </c>
      <c r="BF53" s="1">
        <v>102.3</v>
      </c>
      <c r="BG53" s="1">
        <v>101.9</v>
      </c>
      <c r="BH53" s="16">
        <v>101.7</v>
      </c>
      <c r="BJ53" s="14"/>
      <c r="BK53" s="17" t="s">
        <v>44</v>
      </c>
      <c r="BL53" s="14">
        <v>101.6</v>
      </c>
      <c r="BM53" s="1">
        <v>101.5</v>
      </c>
      <c r="BN53" s="1">
        <v>101.4</v>
      </c>
      <c r="BO53" s="1">
        <v>101.4</v>
      </c>
      <c r="BP53" s="1">
        <v>101.5</v>
      </c>
      <c r="BQ53" s="1">
        <v>0</v>
      </c>
      <c r="BR53" s="1">
        <v>102.2</v>
      </c>
      <c r="BS53" s="1">
        <v>102.7</v>
      </c>
      <c r="BT53" s="16">
        <v>101.4</v>
      </c>
      <c r="BV53" s="14"/>
      <c r="BW53" s="17" t="s">
        <v>44</v>
      </c>
      <c r="BX53" s="14">
        <v>101.7</v>
      </c>
      <c r="BY53" s="1">
        <v>101.8</v>
      </c>
      <c r="BZ53" s="1">
        <v>101.5</v>
      </c>
      <c r="CA53" s="1">
        <v>101.4</v>
      </c>
      <c r="CB53" s="1">
        <v>101.7</v>
      </c>
      <c r="CC53" s="1">
        <v>0</v>
      </c>
      <c r="CD53" s="1">
        <v>102.4</v>
      </c>
      <c r="CE53" s="1">
        <v>0</v>
      </c>
      <c r="CF53" s="16">
        <v>101.4</v>
      </c>
      <c r="CH53" s="14"/>
      <c r="CI53" s="17" t="s">
        <v>44</v>
      </c>
      <c r="CJ53" s="14">
        <v>101.5</v>
      </c>
      <c r="CK53" s="1">
        <v>0</v>
      </c>
      <c r="CL53" s="1">
        <v>101.4</v>
      </c>
      <c r="CM53" s="1">
        <v>101.4</v>
      </c>
      <c r="CN53" s="1">
        <v>101.5</v>
      </c>
      <c r="CO53" s="1">
        <v>0</v>
      </c>
      <c r="CP53" s="1">
        <v>102.1</v>
      </c>
      <c r="CQ53" s="1">
        <v>0</v>
      </c>
      <c r="CR53" s="16">
        <v>101.2</v>
      </c>
    </row>
    <row r="54" spans="2:96" x14ac:dyDescent="0.45">
      <c r="B54" s="14"/>
      <c r="C54" s="17" t="s">
        <v>45</v>
      </c>
      <c r="D54" s="14">
        <v>101.2</v>
      </c>
      <c r="E54" s="1">
        <v>101.2</v>
      </c>
      <c r="F54" s="1">
        <v>101</v>
      </c>
      <c r="G54" s="1">
        <v>101.2</v>
      </c>
      <c r="H54" s="1">
        <v>101</v>
      </c>
      <c r="I54" s="1">
        <v>99.8</v>
      </c>
      <c r="J54" s="1">
        <v>101.7</v>
      </c>
      <c r="K54" s="1">
        <v>100.8</v>
      </c>
      <c r="L54" s="16">
        <v>101</v>
      </c>
      <c r="M54" s="14"/>
      <c r="N54" s="14"/>
      <c r="O54" s="17" t="s">
        <v>45</v>
      </c>
      <c r="P54" s="14">
        <v>101.4</v>
      </c>
      <c r="Q54" s="1">
        <v>101.4</v>
      </c>
      <c r="R54" s="1">
        <v>101.2</v>
      </c>
      <c r="S54" s="1">
        <v>101.3</v>
      </c>
      <c r="T54" s="1">
        <v>101.1</v>
      </c>
      <c r="U54" s="1">
        <v>100.2</v>
      </c>
      <c r="V54" s="1">
        <v>101.8</v>
      </c>
      <c r="W54" s="1">
        <v>100.7</v>
      </c>
      <c r="X54" s="16">
        <v>101.1</v>
      </c>
      <c r="Z54" s="14"/>
      <c r="AA54" s="17" t="s">
        <v>45</v>
      </c>
      <c r="AB54" s="14">
        <v>101.4</v>
      </c>
      <c r="AC54" s="1">
        <v>101.3</v>
      </c>
      <c r="AD54" s="1">
        <v>101.1</v>
      </c>
      <c r="AE54" s="1">
        <v>101.3</v>
      </c>
      <c r="AF54" s="1">
        <v>101</v>
      </c>
      <c r="AG54" s="1">
        <v>100.1</v>
      </c>
      <c r="AH54" s="1">
        <v>101.9</v>
      </c>
      <c r="AI54" s="1">
        <v>100.7</v>
      </c>
      <c r="AJ54" s="16">
        <v>101.2</v>
      </c>
      <c r="AL54" s="14"/>
      <c r="AM54" s="17" t="s">
        <v>45</v>
      </c>
      <c r="AN54" s="14">
        <v>101.3</v>
      </c>
      <c r="AO54" s="1">
        <v>101.2</v>
      </c>
      <c r="AP54" s="1">
        <v>101</v>
      </c>
      <c r="AQ54" s="1">
        <v>101.3</v>
      </c>
      <c r="AR54" s="1">
        <v>101</v>
      </c>
      <c r="AS54" s="1">
        <v>100</v>
      </c>
      <c r="AT54" s="1">
        <v>101.8</v>
      </c>
      <c r="AU54" s="1">
        <v>100.6</v>
      </c>
      <c r="AV54" s="16">
        <v>101.1</v>
      </c>
      <c r="AX54" s="14"/>
      <c r="AY54" s="17" t="s">
        <v>45</v>
      </c>
      <c r="AZ54" s="14">
        <v>101.2</v>
      </c>
      <c r="BA54" s="1">
        <v>101.1</v>
      </c>
      <c r="BB54" s="1">
        <v>100.9</v>
      </c>
      <c r="BC54" s="1">
        <v>101.2</v>
      </c>
      <c r="BD54" s="1">
        <v>101</v>
      </c>
      <c r="BE54" s="1">
        <v>99.6</v>
      </c>
      <c r="BF54" s="1">
        <v>101.7</v>
      </c>
      <c r="BG54" s="1">
        <v>100.8</v>
      </c>
      <c r="BH54" s="16">
        <v>101</v>
      </c>
      <c r="BJ54" s="14"/>
      <c r="BK54" s="17" t="s">
        <v>45</v>
      </c>
      <c r="BL54" s="14">
        <v>101.1</v>
      </c>
      <c r="BM54" s="1">
        <v>101</v>
      </c>
      <c r="BN54" s="1">
        <v>100.8</v>
      </c>
      <c r="BO54" s="1">
        <v>101.1</v>
      </c>
      <c r="BP54" s="1">
        <v>100.9</v>
      </c>
      <c r="BQ54" s="1">
        <v>0</v>
      </c>
      <c r="BR54" s="1">
        <v>101.8</v>
      </c>
      <c r="BS54" s="1">
        <v>101.1</v>
      </c>
      <c r="BT54" s="16">
        <v>100.9</v>
      </c>
      <c r="BV54" s="14"/>
      <c r="BW54" s="17" t="s">
        <v>45</v>
      </c>
      <c r="BX54" s="14">
        <v>101.1</v>
      </c>
      <c r="BY54" s="1">
        <v>101.1</v>
      </c>
      <c r="BZ54" s="1">
        <v>100.8</v>
      </c>
      <c r="CA54" s="1">
        <v>101.2</v>
      </c>
      <c r="CB54" s="1">
        <v>101</v>
      </c>
      <c r="CC54" s="1">
        <v>0</v>
      </c>
      <c r="CD54" s="1">
        <v>101.5</v>
      </c>
      <c r="CE54" s="1">
        <v>0</v>
      </c>
      <c r="CF54" s="16">
        <v>100.9</v>
      </c>
      <c r="CH54" s="14"/>
      <c r="CI54" s="17" t="s">
        <v>45</v>
      </c>
      <c r="CJ54" s="14">
        <v>101.1</v>
      </c>
      <c r="CK54" s="1">
        <v>0</v>
      </c>
      <c r="CL54" s="1">
        <v>100.9</v>
      </c>
      <c r="CM54" s="1">
        <v>101.1</v>
      </c>
      <c r="CN54" s="1">
        <v>100.9</v>
      </c>
      <c r="CO54" s="1">
        <v>0</v>
      </c>
      <c r="CP54" s="1">
        <v>101.7</v>
      </c>
      <c r="CQ54" s="1">
        <v>0</v>
      </c>
      <c r="CR54" s="16">
        <v>100.9</v>
      </c>
    </row>
    <row r="55" spans="2:96" x14ac:dyDescent="0.45">
      <c r="B55" s="14"/>
      <c r="C55" s="17" t="s">
        <v>46</v>
      </c>
      <c r="D55" s="14">
        <v>101.5</v>
      </c>
      <c r="E55" s="1">
        <v>101.4</v>
      </c>
      <c r="F55" s="1">
        <v>101.2</v>
      </c>
      <c r="G55" s="1">
        <v>101.4</v>
      </c>
      <c r="H55" s="1">
        <v>101.3</v>
      </c>
      <c r="I55" s="1">
        <v>99.9</v>
      </c>
      <c r="J55" s="1">
        <v>102</v>
      </c>
      <c r="K55" s="1">
        <v>101</v>
      </c>
      <c r="L55" s="16">
        <v>101.2</v>
      </c>
      <c r="M55" s="14"/>
      <c r="N55" s="14"/>
      <c r="O55" s="17" t="s">
        <v>46</v>
      </c>
      <c r="P55" s="14">
        <v>101.7</v>
      </c>
      <c r="Q55" s="1">
        <v>101.7</v>
      </c>
      <c r="R55" s="1">
        <v>101.4</v>
      </c>
      <c r="S55" s="1">
        <v>101.5</v>
      </c>
      <c r="T55" s="1">
        <v>101.5</v>
      </c>
      <c r="U55" s="1">
        <v>100.3</v>
      </c>
      <c r="V55" s="1">
        <v>102.1</v>
      </c>
      <c r="W55" s="1">
        <v>100.9</v>
      </c>
      <c r="X55" s="16">
        <v>101.4</v>
      </c>
      <c r="Z55" s="14"/>
      <c r="AA55" s="17" t="s">
        <v>46</v>
      </c>
      <c r="AB55" s="14">
        <v>101.6</v>
      </c>
      <c r="AC55" s="1">
        <v>101.6</v>
      </c>
      <c r="AD55" s="1">
        <v>101.4</v>
      </c>
      <c r="AE55" s="1">
        <v>101.6</v>
      </c>
      <c r="AF55" s="1">
        <v>101.3</v>
      </c>
      <c r="AG55" s="1">
        <v>100.2</v>
      </c>
      <c r="AH55" s="1">
        <v>102.2</v>
      </c>
      <c r="AI55" s="1">
        <v>101</v>
      </c>
      <c r="AJ55" s="16">
        <v>101.4</v>
      </c>
      <c r="AL55" s="14"/>
      <c r="AM55" s="17" t="s">
        <v>46</v>
      </c>
      <c r="AN55" s="14">
        <v>101.5</v>
      </c>
      <c r="AO55" s="1">
        <v>101.5</v>
      </c>
      <c r="AP55" s="1">
        <v>101.3</v>
      </c>
      <c r="AQ55" s="1">
        <v>101.4</v>
      </c>
      <c r="AR55" s="1">
        <v>101.3</v>
      </c>
      <c r="AS55" s="1">
        <v>100.1</v>
      </c>
      <c r="AT55" s="1">
        <v>102.1</v>
      </c>
      <c r="AU55" s="1">
        <v>100.9</v>
      </c>
      <c r="AV55" s="16">
        <v>101.3</v>
      </c>
      <c r="AX55" s="14"/>
      <c r="AY55" s="17" t="s">
        <v>46</v>
      </c>
      <c r="AZ55" s="14">
        <v>101.4</v>
      </c>
      <c r="BA55" s="1">
        <v>101.4</v>
      </c>
      <c r="BB55" s="1">
        <v>101.2</v>
      </c>
      <c r="BC55" s="1">
        <v>101.4</v>
      </c>
      <c r="BD55" s="1">
        <v>101.2</v>
      </c>
      <c r="BE55" s="1">
        <v>99.7</v>
      </c>
      <c r="BF55" s="1">
        <v>102.1</v>
      </c>
      <c r="BG55" s="1">
        <v>101.2</v>
      </c>
      <c r="BH55" s="16">
        <v>101.2</v>
      </c>
      <c r="BJ55" s="14"/>
      <c r="BK55" s="17" t="s">
        <v>46</v>
      </c>
      <c r="BL55" s="14">
        <v>101.3</v>
      </c>
      <c r="BM55" s="1">
        <v>101.2</v>
      </c>
      <c r="BN55" s="1">
        <v>101.1</v>
      </c>
      <c r="BO55" s="1">
        <v>101.3</v>
      </c>
      <c r="BP55" s="1">
        <v>101</v>
      </c>
      <c r="BQ55" s="1">
        <v>0</v>
      </c>
      <c r="BR55" s="1">
        <v>102</v>
      </c>
      <c r="BS55" s="1">
        <v>101.6</v>
      </c>
      <c r="BT55" s="16">
        <v>101</v>
      </c>
      <c r="BV55" s="14"/>
      <c r="BW55" s="17" t="s">
        <v>46</v>
      </c>
      <c r="BX55" s="14">
        <v>101.3</v>
      </c>
      <c r="BY55" s="1">
        <v>101.3</v>
      </c>
      <c r="BZ55" s="1">
        <v>101.1</v>
      </c>
      <c r="CA55" s="1">
        <v>101.4</v>
      </c>
      <c r="CB55" s="1">
        <v>101.2</v>
      </c>
      <c r="CC55" s="1">
        <v>0</v>
      </c>
      <c r="CD55" s="1">
        <v>101.9</v>
      </c>
      <c r="CE55" s="1">
        <v>0</v>
      </c>
      <c r="CF55" s="16">
        <v>101</v>
      </c>
      <c r="CH55" s="14"/>
      <c r="CI55" s="17" t="s">
        <v>46</v>
      </c>
      <c r="CJ55" s="14">
        <v>101.3</v>
      </c>
      <c r="CK55" s="1">
        <v>0</v>
      </c>
      <c r="CL55" s="1">
        <v>101</v>
      </c>
      <c r="CM55" s="1">
        <v>101.3</v>
      </c>
      <c r="CN55" s="1">
        <v>101</v>
      </c>
      <c r="CO55" s="1">
        <v>0</v>
      </c>
      <c r="CP55" s="1">
        <v>101.9</v>
      </c>
      <c r="CQ55" s="1">
        <v>0</v>
      </c>
      <c r="CR55" s="16">
        <v>100.9</v>
      </c>
    </row>
    <row r="56" spans="2:96" x14ac:dyDescent="0.45">
      <c r="B56" s="14"/>
      <c r="C56" s="17" t="s">
        <v>47</v>
      </c>
      <c r="D56" s="14">
        <v>101.5</v>
      </c>
      <c r="E56" s="1">
        <v>101.5</v>
      </c>
      <c r="F56" s="1">
        <v>101.3</v>
      </c>
      <c r="G56" s="1">
        <v>101.5</v>
      </c>
      <c r="H56" s="1">
        <v>101.3</v>
      </c>
      <c r="I56" s="1">
        <v>100</v>
      </c>
      <c r="J56" s="1">
        <v>102.1</v>
      </c>
      <c r="K56" s="1">
        <v>101.1</v>
      </c>
      <c r="L56" s="16">
        <v>101.2</v>
      </c>
      <c r="M56" s="14"/>
      <c r="N56" s="14"/>
      <c r="O56" s="17" t="s">
        <v>47</v>
      </c>
      <c r="P56" s="14">
        <v>101.8</v>
      </c>
      <c r="Q56" s="1">
        <v>101.8</v>
      </c>
      <c r="R56" s="1">
        <v>101.5</v>
      </c>
      <c r="S56" s="1">
        <v>101.6</v>
      </c>
      <c r="T56" s="1">
        <v>101.5</v>
      </c>
      <c r="U56" s="1">
        <v>100.3</v>
      </c>
      <c r="V56" s="1">
        <v>102.2</v>
      </c>
      <c r="W56" s="1">
        <v>101</v>
      </c>
      <c r="X56" s="16">
        <v>101.4</v>
      </c>
      <c r="Z56" s="14"/>
      <c r="AA56" s="17" t="s">
        <v>47</v>
      </c>
      <c r="AB56" s="14">
        <v>101.7</v>
      </c>
      <c r="AC56" s="1">
        <v>101.7</v>
      </c>
      <c r="AD56" s="1">
        <v>101.5</v>
      </c>
      <c r="AE56" s="1">
        <v>101.6</v>
      </c>
      <c r="AF56" s="1">
        <v>101.4</v>
      </c>
      <c r="AG56" s="1">
        <v>100.3</v>
      </c>
      <c r="AH56" s="1">
        <v>102.2</v>
      </c>
      <c r="AI56" s="1">
        <v>101.1</v>
      </c>
      <c r="AJ56" s="16">
        <v>101.4</v>
      </c>
      <c r="AL56" s="14"/>
      <c r="AM56" s="17" t="s">
        <v>47</v>
      </c>
      <c r="AN56" s="14">
        <v>101.6</v>
      </c>
      <c r="AO56" s="1">
        <v>101.5</v>
      </c>
      <c r="AP56" s="1">
        <v>101.4</v>
      </c>
      <c r="AQ56" s="1">
        <v>101.5</v>
      </c>
      <c r="AR56" s="1">
        <v>101.3</v>
      </c>
      <c r="AS56" s="1">
        <v>100.2</v>
      </c>
      <c r="AT56" s="1">
        <v>102.2</v>
      </c>
      <c r="AU56" s="1">
        <v>101</v>
      </c>
      <c r="AV56" s="16">
        <v>101.3</v>
      </c>
      <c r="AX56" s="14"/>
      <c r="AY56" s="17" t="s">
        <v>47</v>
      </c>
      <c r="AZ56" s="14">
        <v>101.5</v>
      </c>
      <c r="BA56" s="1">
        <v>101.4</v>
      </c>
      <c r="BB56" s="1">
        <v>101.3</v>
      </c>
      <c r="BC56" s="1">
        <v>101.4</v>
      </c>
      <c r="BD56" s="1">
        <v>101.3</v>
      </c>
      <c r="BE56" s="1">
        <v>99.8</v>
      </c>
      <c r="BF56" s="1">
        <v>102.1</v>
      </c>
      <c r="BG56" s="1">
        <v>101.2</v>
      </c>
      <c r="BH56" s="16">
        <v>101.2</v>
      </c>
      <c r="BJ56" s="14"/>
      <c r="BK56" s="17" t="s">
        <v>47</v>
      </c>
      <c r="BL56" s="14">
        <v>101.4</v>
      </c>
      <c r="BM56" s="1">
        <v>101.2</v>
      </c>
      <c r="BN56" s="1">
        <v>101.1</v>
      </c>
      <c r="BO56" s="1">
        <v>101.4</v>
      </c>
      <c r="BP56" s="1">
        <v>101.1</v>
      </c>
      <c r="BQ56" s="1">
        <v>0</v>
      </c>
      <c r="BR56" s="1">
        <v>102.1</v>
      </c>
      <c r="BS56" s="1">
        <v>101.6</v>
      </c>
      <c r="BT56" s="16">
        <v>101.1</v>
      </c>
      <c r="BV56" s="14"/>
      <c r="BW56" s="17" t="s">
        <v>47</v>
      </c>
      <c r="BX56" s="14">
        <v>101.4</v>
      </c>
      <c r="BY56" s="1">
        <v>101.4</v>
      </c>
      <c r="BZ56" s="1">
        <v>101.1</v>
      </c>
      <c r="CA56" s="1">
        <v>101.4</v>
      </c>
      <c r="CB56" s="1">
        <v>101.2</v>
      </c>
      <c r="CC56" s="1">
        <v>0</v>
      </c>
      <c r="CD56" s="1">
        <v>101.9</v>
      </c>
      <c r="CE56" s="1">
        <v>0</v>
      </c>
      <c r="CF56" s="16">
        <v>101</v>
      </c>
      <c r="CH56" s="14"/>
      <c r="CI56" s="17" t="s">
        <v>47</v>
      </c>
      <c r="CJ56" s="14">
        <v>101.3</v>
      </c>
      <c r="CK56" s="1">
        <v>0</v>
      </c>
      <c r="CL56" s="1">
        <v>101</v>
      </c>
      <c r="CM56" s="1">
        <v>101.3</v>
      </c>
      <c r="CN56" s="1">
        <v>101</v>
      </c>
      <c r="CO56" s="1">
        <v>0</v>
      </c>
      <c r="CP56" s="1">
        <v>101.9</v>
      </c>
      <c r="CQ56" s="1">
        <v>0</v>
      </c>
      <c r="CR56" s="16">
        <v>101</v>
      </c>
    </row>
    <row r="57" spans="2:96" x14ac:dyDescent="0.45">
      <c r="B57" s="23"/>
      <c r="C57" s="24" t="s">
        <v>48</v>
      </c>
      <c r="D57" s="23">
        <v>101.5</v>
      </c>
      <c r="E57" s="25">
        <v>101.6</v>
      </c>
      <c r="F57" s="25">
        <v>101.3</v>
      </c>
      <c r="G57" s="25">
        <v>101.4</v>
      </c>
      <c r="H57" s="25">
        <v>101.4</v>
      </c>
      <c r="I57" s="25">
        <v>99.9</v>
      </c>
      <c r="J57" s="25">
        <v>102.1</v>
      </c>
      <c r="K57" s="25">
        <v>101</v>
      </c>
      <c r="L57" s="26">
        <v>101.2</v>
      </c>
      <c r="M57" s="14"/>
      <c r="N57" s="23"/>
      <c r="O57" s="24" t="s">
        <v>48</v>
      </c>
      <c r="P57" s="23">
        <v>101.5</v>
      </c>
      <c r="Q57" s="25">
        <v>101.7</v>
      </c>
      <c r="R57" s="25">
        <v>101.4</v>
      </c>
      <c r="S57" s="25">
        <v>101.4</v>
      </c>
      <c r="T57" s="25">
        <v>101.5</v>
      </c>
      <c r="U57" s="25">
        <v>100.2</v>
      </c>
      <c r="V57" s="25">
        <v>102.1</v>
      </c>
      <c r="W57" s="25">
        <v>100.9</v>
      </c>
      <c r="X57" s="26">
        <v>101.2</v>
      </c>
      <c r="Z57" s="23"/>
      <c r="AA57" s="24" t="s">
        <v>48</v>
      </c>
      <c r="AB57" s="23">
        <v>101.5</v>
      </c>
      <c r="AC57" s="25">
        <v>101.6</v>
      </c>
      <c r="AD57" s="25">
        <v>101.4</v>
      </c>
      <c r="AE57" s="25">
        <v>101.4</v>
      </c>
      <c r="AF57" s="25">
        <v>101.4</v>
      </c>
      <c r="AG57" s="25">
        <v>100.1</v>
      </c>
      <c r="AH57" s="25">
        <v>102.1</v>
      </c>
      <c r="AI57" s="25">
        <v>100.9</v>
      </c>
      <c r="AJ57" s="26">
        <v>101.2</v>
      </c>
      <c r="AL57" s="23"/>
      <c r="AM57" s="24" t="s">
        <v>48</v>
      </c>
      <c r="AN57" s="23">
        <v>101.5</v>
      </c>
      <c r="AO57" s="25">
        <v>101.6</v>
      </c>
      <c r="AP57" s="25">
        <v>101.3</v>
      </c>
      <c r="AQ57" s="25">
        <v>101.4</v>
      </c>
      <c r="AR57" s="25">
        <v>101.4</v>
      </c>
      <c r="AS57" s="25">
        <v>100</v>
      </c>
      <c r="AT57" s="25">
        <v>102.1</v>
      </c>
      <c r="AU57" s="25">
        <v>100.9</v>
      </c>
      <c r="AV57" s="26">
        <v>101.2</v>
      </c>
      <c r="AX57" s="23"/>
      <c r="AY57" s="24" t="s">
        <v>48</v>
      </c>
      <c r="AZ57" s="23">
        <v>101.5</v>
      </c>
      <c r="BA57" s="25">
        <v>101.6</v>
      </c>
      <c r="BB57" s="25">
        <v>101.3</v>
      </c>
      <c r="BC57" s="25">
        <v>101.4</v>
      </c>
      <c r="BD57" s="25">
        <v>101.4</v>
      </c>
      <c r="BE57" s="25">
        <v>99.7</v>
      </c>
      <c r="BF57" s="25">
        <v>102.2</v>
      </c>
      <c r="BG57" s="25">
        <v>101.1</v>
      </c>
      <c r="BH57" s="26">
        <v>101.2</v>
      </c>
      <c r="BJ57" s="23"/>
      <c r="BK57" s="24" t="s">
        <v>48</v>
      </c>
      <c r="BL57" s="23">
        <v>101.4</v>
      </c>
      <c r="BM57" s="25">
        <v>101.5</v>
      </c>
      <c r="BN57" s="25">
        <v>101.2</v>
      </c>
      <c r="BO57" s="25">
        <v>101.4</v>
      </c>
      <c r="BP57" s="25">
        <v>101.3</v>
      </c>
      <c r="BQ57" s="25">
        <v>0</v>
      </c>
      <c r="BR57" s="25">
        <v>102.2</v>
      </c>
      <c r="BS57" s="25">
        <v>101.4</v>
      </c>
      <c r="BT57" s="26">
        <v>101.1</v>
      </c>
      <c r="BV57" s="23"/>
      <c r="BW57" s="24" t="s">
        <v>48</v>
      </c>
      <c r="BX57" s="23">
        <v>101.5</v>
      </c>
      <c r="BY57" s="25">
        <v>101.6</v>
      </c>
      <c r="BZ57" s="25">
        <v>101.2</v>
      </c>
      <c r="CA57" s="25">
        <v>101.4</v>
      </c>
      <c r="CB57" s="25">
        <v>101.4</v>
      </c>
      <c r="CC57" s="25">
        <v>0</v>
      </c>
      <c r="CD57" s="25">
        <v>102</v>
      </c>
      <c r="CE57" s="25">
        <v>0</v>
      </c>
      <c r="CF57" s="26">
        <v>101.1</v>
      </c>
      <c r="CH57" s="23"/>
      <c r="CI57" s="24" t="s">
        <v>48</v>
      </c>
      <c r="CJ57" s="23">
        <v>101.4</v>
      </c>
      <c r="CK57" s="25">
        <v>0</v>
      </c>
      <c r="CL57" s="25">
        <v>101.2</v>
      </c>
      <c r="CM57" s="25">
        <v>101.3</v>
      </c>
      <c r="CN57" s="25">
        <v>101.2</v>
      </c>
      <c r="CO57" s="25">
        <v>0</v>
      </c>
      <c r="CP57" s="25">
        <v>102.2</v>
      </c>
      <c r="CQ57" s="25">
        <v>0</v>
      </c>
      <c r="CR57" s="26">
        <v>101.1</v>
      </c>
    </row>
    <row r="58" spans="2:96" x14ac:dyDescent="0.45">
      <c r="B58" s="14" t="s">
        <v>51</v>
      </c>
      <c r="C58" s="18" t="s">
        <v>37</v>
      </c>
      <c r="D58" s="14">
        <v>101.1</v>
      </c>
      <c r="E58" s="1">
        <v>101.1</v>
      </c>
      <c r="F58" s="1">
        <v>100.9</v>
      </c>
      <c r="G58" s="1">
        <v>101.1</v>
      </c>
      <c r="H58" s="1">
        <v>100.9</v>
      </c>
      <c r="I58" s="1">
        <v>99.5</v>
      </c>
      <c r="J58" s="1">
        <v>101.7</v>
      </c>
      <c r="K58" s="1">
        <v>100.4</v>
      </c>
      <c r="L58" s="16">
        <v>100.7</v>
      </c>
      <c r="M58" s="14"/>
      <c r="N58" s="14" t="s">
        <v>51</v>
      </c>
      <c r="O58" s="18" t="s">
        <v>37</v>
      </c>
      <c r="P58" s="14">
        <v>101.1</v>
      </c>
      <c r="Q58" s="1">
        <v>101.1</v>
      </c>
      <c r="R58" s="1">
        <v>101</v>
      </c>
      <c r="S58" s="1">
        <v>101</v>
      </c>
      <c r="T58" s="1">
        <v>100.8</v>
      </c>
      <c r="U58" s="1">
        <v>99.9</v>
      </c>
      <c r="V58" s="1">
        <v>101.6</v>
      </c>
      <c r="W58" s="1">
        <v>100.5</v>
      </c>
      <c r="X58" s="16">
        <v>100.7</v>
      </c>
      <c r="Z58" s="14" t="s">
        <v>68</v>
      </c>
      <c r="AA58" s="18" t="s">
        <v>37</v>
      </c>
      <c r="AB58" s="14">
        <v>101.1</v>
      </c>
      <c r="AC58" s="1">
        <v>101.1</v>
      </c>
      <c r="AD58" s="1">
        <v>101</v>
      </c>
      <c r="AE58" s="1">
        <v>101</v>
      </c>
      <c r="AF58" s="1">
        <v>100.9</v>
      </c>
      <c r="AG58" s="1">
        <v>99.8</v>
      </c>
      <c r="AH58" s="1">
        <v>101.7</v>
      </c>
      <c r="AI58" s="1">
        <v>100.5</v>
      </c>
      <c r="AJ58" s="16">
        <v>100.8</v>
      </c>
      <c r="AL58" s="14" t="s">
        <v>68</v>
      </c>
      <c r="AM58" s="18" t="s">
        <v>37</v>
      </c>
      <c r="AN58" s="14">
        <v>101.1</v>
      </c>
      <c r="AO58" s="1">
        <v>101.1</v>
      </c>
      <c r="AP58" s="1">
        <v>100.9</v>
      </c>
      <c r="AQ58" s="1">
        <v>101.1</v>
      </c>
      <c r="AR58" s="1">
        <v>100.9</v>
      </c>
      <c r="AS58" s="1">
        <v>99.7</v>
      </c>
      <c r="AT58" s="1">
        <v>101.7</v>
      </c>
      <c r="AU58" s="1">
        <v>100.3</v>
      </c>
      <c r="AV58" s="16">
        <v>100.8</v>
      </c>
      <c r="AX58" s="14" t="s">
        <v>68</v>
      </c>
      <c r="AY58" s="18" t="s">
        <v>37</v>
      </c>
      <c r="AZ58" s="14">
        <v>101.1</v>
      </c>
      <c r="BA58" s="1">
        <v>101.1</v>
      </c>
      <c r="BB58" s="1">
        <v>100.9</v>
      </c>
      <c r="BC58" s="1">
        <v>101.2</v>
      </c>
      <c r="BD58" s="1">
        <v>100.8</v>
      </c>
      <c r="BE58" s="1">
        <v>99.4</v>
      </c>
      <c r="BF58" s="1">
        <v>101.8</v>
      </c>
      <c r="BG58" s="1">
        <v>100.3</v>
      </c>
      <c r="BH58" s="16">
        <v>100.7</v>
      </c>
      <c r="BJ58" s="14" t="s">
        <v>68</v>
      </c>
      <c r="BK58" s="18" t="s">
        <v>37</v>
      </c>
      <c r="BL58" s="14">
        <v>101</v>
      </c>
      <c r="BM58" s="1">
        <v>100.9</v>
      </c>
      <c r="BN58" s="1">
        <v>100.8</v>
      </c>
      <c r="BO58" s="1">
        <v>101.1</v>
      </c>
      <c r="BP58" s="1">
        <v>100.9</v>
      </c>
      <c r="BQ58" s="1">
        <v>0</v>
      </c>
      <c r="BR58" s="1">
        <v>101.9</v>
      </c>
      <c r="BS58" s="1">
        <v>100.3</v>
      </c>
      <c r="BT58" s="16">
        <v>100.7</v>
      </c>
      <c r="BV58" s="14" t="s">
        <v>68</v>
      </c>
      <c r="BW58" s="18" t="s">
        <v>37</v>
      </c>
      <c r="BX58" s="14">
        <v>101</v>
      </c>
      <c r="BY58" s="1">
        <v>101.1</v>
      </c>
      <c r="BZ58" s="1">
        <v>100.7</v>
      </c>
      <c r="CA58" s="1">
        <v>101.1</v>
      </c>
      <c r="CB58" s="1">
        <v>100.7</v>
      </c>
      <c r="CC58" s="1">
        <v>0</v>
      </c>
      <c r="CD58" s="1">
        <v>101.4</v>
      </c>
      <c r="CE58" s="1">
        <v>0</v>
      </c>
      <c r="CF58" s="16">
        <v>100.8</v>
      </c>
      <c r="CH58" s="14" t="s">
        <v>68</v>
      </c>
      <c r="CI58" s="18" t="s">
        <v>37</v>
      </c>
      <c r="CJ58" s="14">
        <v>101</v>
      </c>
      <c r="CK58" s="1">
        <v>0</v>
      </c>
      <c r="CL58" s="1">
        <v>100.8</v>
      </c>
      <c r="CM58" s="1">
        <v>101</v>
      </c>
      <c r="CN58" s="1">
        <v>100.6</v>
      </c>
      <c r="CO58" s="1">
        <v>0</v>
      </c>
      <c r="CP58" s="1">
        <v>101.9</v>
      </c>
      <c r="CQ58" s="1">
        <v>0</v>
      </c>
      <c r="CR58" s="16">
        <v>100.7</v>
      </c>
    </row>
    <row r="59" spans="2:96" x14ac:dyDescent="0.45">
      <c r="B59" s="14"/>
      <c r="C59" s="17" t="s">
        <v>38</v>
      </c>
      <c r="D59" s="14">
        <v>101.6</v>
      </c>
      <c r="E59" s="1">
        <v>101.6</v>
      </c>
      <c r="F59" s="1">
        <v>101.5</v>
      </c>
      <c r="G59" s="1">
        <v>101.6</v>
      </c>
      <c r="H59" s="1">
        <v>101.4</v>
      </c>
      <c r="I59" s="1">
        <v>99.9</v>
      </c>
      <c r="J59" s="1">
        <v>102.3</v>
      </c>
      <c r="K59" s="1">
        <v>101</v>
      </c>
      <c r="L59" s="16">
        <v>101.3</v>
      </c>
      <c r="M59" s="14"/>
      <c r="N59" s="14"/>
      <c r="O59" s="17" t="s">
        <v>38</v>
      </c>
      <c r="P59" s="14">
        <v>101.8</v>
      </c>
      <c r="Q59" s="1">
        <v>101.7</v>
      </c>
      <c r="R59" s="1">
        <v>101.6</v>
      </c>
      <c r="S59" s="1">
        <v>101.6</v>
      </c>
      <c r="T59" s="1">
        <v>101.5</v>
      </c>
      <c r="U59" s="1">
        <v>100.3</v>
      </c>
      <c r="V59" s="1">
        <v>102.3</v>
      </c>
      <c r="W59" s="1">
        <v>101</v>
      </c>
      <c r="X59" s="16">
        <v>101.4</v>
      </c>
      <c r="Z59" s="14"/>
      <c r="AA59" s="17" t="s">
        <v>38</v>
      </c>
      <c r="AB59" s="14">
        <v>101.7</v>
      </c>
      <c r="AC59" s="1">
        <v>101.7</v>
      </c>
      <c r="AD59" s="1">
        <v>101.6</v>
      </c>
      <c r="AE59" s="1">
        <v>101.6</v>
      </c>
      <c r="AF59" s="1">
        <v>101.4</v>
      </c>
      <c r="AG59" s="1">
        <v>100.2</v>
      </c>
      <c r="AH59" s="1">
        <v>102.3</v>
      </c>
      <c r="AI59" s="1">
        <v>101.1</v>
      </c>
      <c r="AJ59" s="16">
        <v>101.4</v>
      </c>
      <c r="AL59" s="14"/>
      <c r="AM59" s="17" t="s">
        <v>38</v>
      </c>
      <c r="AN59" s="14">
        <v>101.7</v>
      </c>
      <c r="AO59" s="1">
        <v>101.6</v>
      </c>
      <c r="AP59" s="1">
        <v>101.5</v>
      </c>
      <c r="AQ59" s="1">
        <v>101.6</v>
      </c>
      <c r="AR59" s="1">
        <v>101.4</v>
      </c>
      <c r="AS59" s="1">
        <v>100.1</v>
      </c>
      <c r="AT59" s="1">
        <v>102.3</v>
      </c>
      <c r="AU59" s="1">
        <v>100.9</v>
      </c>
      <c r="AV59" s="16">
        <v>101.3</v>
      </c>
      <c r="AX59" s="14"/>
      <c r="AY59" s="17" t="s">
        <v>38</v>
      </c>
      <c r="AZ59" s="14">
        <v>101.6</v>
      </c>
      <c r="BA59" s="1">
        <v>101.5</v>
      </c>
      <c r="BB59" s="1">
        <v>101.4</v>
      </c>
      <c r="BC59" s="1">
        <v>101.7</v>
      </c>
      <c r="BD59" s="1">
        <v>101.3</v>
      </c>
      <c r="BE59" s="1">
        <v>99.7</v>
      </c>
      <c r="BF59" s="1">
        <v>102.3</v>
      </c>
      <c r="BG59" s="1">
        <v>100.9</v>
      </c>
      <c r="BH59" s="16">
        <v>101.2</v>
      </c>
      <c r="BJ59" s="14"/>
      <c r="BK59" s="17" t="s">
        <v>38</v>
      </c>
      <c r="BL59" s="14">
        <v>101.5</v>
      </c>
      <c r="BM59" s="1">
        <v>101.3</v>
      </c>
      <c r="BN59" s="1">
        <v>101.4</v>
      </c>
      <c r="BO59" s="1">
        <v>101.5</v>
      </c>
      <c r="BP59" s="1">
        <v>101.4</v>
      </c>
      <c r="BQ59" s="1">
        <v>0</v>
      </c>
      <c r="BR59" s="1">
        <v>102.4</v>
      </c>
      <c r="BS59" s="1">
        <v>101.1</v>
      </c>
      <c r="BT59" s="16">
        <v>101.2</v>
      </c>
      <c r="BV59" s="14"/>
      <c r="BW59" s="17" t="s">
        <v>38</v>
      </c>
      <c r="BX59" s="14">
        <v>101.5</v>
      </c>
      <c r="BY59" s="1">
        <v>101.5</v>
      </c>
      <c r="BZ59" s="1">
        <v>101.3</v>
      </c>
      <c r="CA59" s="1">
        <v>101.5</v>
      </c>
      <c r="CB59" s="1">
        <v>101.2</v>
      </c>
      <c r="CC59" s="1">
        <v>0</v>
      </c>
      <c r="CD59" s="1">
        <v>102</v>
      </c>
      <c r="CE59" s="1">
        <v>0</v>
      </c>
      <c r="CF59" s="16">
        <v>101.2</v>
      </c>
      <c r="CH59" s="14"/>
      <c r="CI59" s="17" t="s">
        <v>38</v>
      </c>
      <c r="CJ59" s="14">
        <v>101.4</v>
      </c>
      <c r="CK59" s="1">
        <v>0</v>
      </c>
      <c r="CL59" s="1">
        <v>101.2</v>
      </c>
      <c r="CM59" s="1">
        <v>101.5</v>
      </c>
      <c r="CN59" s="1">
        <v>101.1</v>
      </c>
      <c r="CO59" s="1">
        <v>0</v>
      </c>
      <c r="CP59" s="1">
        <v>102.4</v>
      </c>
      <c r="CQ59" s="1">
        <v>0</v>
      </c>
      <c r="CR59" s="16">
        <v>101.1</v>
      </c>
    </row>
    <row r="60" spans="2:96" x14ac:dyDescent="0.45">
      <c r="B60" s="14"/>
      <c r="C60" s="17" t="s">
        <v>39</v>
      </c>
      <c r="D60" s="14">
        <v>101.9</v>
      </c>
      <c r="E60" s="1">
        <v>101.8</v>
      </c>
      <c r="F60" s="1">
        <v>101.6</v>
      </c>
      <c r="G60" s="1">
        <v>101.8</v>
      </c>
      <c r="H60" s="1">
        <v>101.6</v>
      </c>
      <c r="I60" s="1">
        <v>100.3</v>
      </c>
      <c r="J60" s="1">
        <v>102.3</v>
      </c>
      <c r="K60" s="1">
        <v>101.2</v>
      </c>
      <c r="L60" s="16">
        <v>101.6</v>
      </c>
      <c r="M60" s="14"/>
      <c r="N60" s="14"/>
      <c r="O60" s="17" t="s">
        <v>39</v>
      </c>
      <c r="P60" s="14">
        <v>102.2</v>
      </c>
      <c r="Q60" s="1">
        <v>102</v>
      </c>
      <c r="R60" s="1">
        <v>102</v>
      </c>
      <c r="S60" s="1">
        <v>101.9</v>
      </c>
      <c r="T60" s="1">
        <v>101.5</v>
      </c>
      <c r="U60" s="1">
        <v>100.8</v>
      </c>
      <c r="V60" s="1">
        <v>102.3</v>
      </c>
      <c r="W60" s="1">
        <v>101.4</v>
      </c>
      <c r="X60" s="16">
        <v>101.8</v>
      </c>
      <c r="Z60" s="14"/>
      <c r="AA60" s="17" t="s">
        <v>39</v>
      </c>
      <c r="AB60" s="14">
        <v>102.1</v>
      </c>
      <c r="AC60" s="1">
        <v>101.9</v>
      </c>
      <c r="AD60" s="1">
        <v>101.9</v>
      </c>
      <c r="AE60" s="1">
        <v>101.8</v>
      </c>
      <c r="AF60" s="1">
        <v>101.6</v>
      </c>
      <c r="AG60" s="1">
        <v>100.7</v>
      </c>
      <c r="AH60" s="1">
        <v>102.6</v>
      </c>
      <c r="AI60" s="1">
        <v>101.5</v>
      </c>
      <c r="AJ60" s="16">
        <v>101.9</v>
      </c>
      <c r="AL60" s="14"/>
      <c r="AM60" s="17" t="s">
        <v>39</v>
      </c>
      <c r="AN60" s="14">
        <v>102</v>
      </c>
      <c r="AO60" s="1">
        <v>101.8</v>
      </c>
      <c r="AP60" s="1">
        <v>101.7</v>
      </c>
      <c r="AQ60" s="1">
        <v>102</v>
      </c>
      <c r="AR60" s="1">
        <v>101.7</v>
      </c>
      <c r="AS60" s="1">
        <v>100.4</v>
      </c>
      <c r="AT60" s="1">
        <v>102.3</v>
      </c>
      <c r="AU60" s="1">
        <v>101</v>
      </c>
      <c r="AV60" s="16">
        <v>101.7</v>
      </c>
      <c r="AX60" s="14"/>
      <c r="AY60" s="17" t="s">
        <v>39</v>
      </c>
      <c r="AZ60" s="14">
        <v>101.9</v>
      </c>
      <c r="BA60" s="1">
        <v>101.6</v>
      </c>
      <c r="BB60" s="1">
        <v>101.5</v>
      </c>
      <c r="BC60" s="1">
        <v>101.9</v>
      </c>
      <c r="BD60" s="1">
        <v>101.5</v>
      </c>
      <c r="BE60" s="1">
        <v>100</v>
      </c>
      <c r="BF60" s="1">
        <v>102.4</v>
      </c>
      <c r="BG60" s="1">
        <v>100.9</v>
      </c>
      <c r="BH60" s="16">
        <v>101.5</v>
      </c>
      <c r="BJ60" s="14"/>
      <c r="BK60" s="17" t="s">
        <v>39</v>
      </c>
      <c r="BL60" s="14">
        <v>101.7</v>
      </c>
      <c r="BM60" s="1">
        <v>101.5</v>
      </c>
      <c r="BN60" s="1">
        <v>101.4</v>
      </c>
      <c r="BO60" s="1">
        <v>101.6</v>
      </c>
      <c r="BP60" s="1">
        <v>101.5</v>
      </c>
      <c r="BQ60" s="1">
        <v>0</v>
      </c>
      <c r="BR60" s="1">
        <v>102.5</v>
      </c>
      <c r="BS60" s="1">
        <v>100.8</v>
      </c>
      <c r="BT60" s="16">
        <v>101.5</v>
      </c>
      <c r="BV60" s="14"/>
      <c r="BW60" s="17" t="s">
        <v>39</v>
      </c>
      <c r="BX60" s="14">
        <v>101.7</v>
      </c>
      <c r="BY60" s="1">
        <v>101.6</v>
      </c>
      <c r="BZ60" s="1">
        <v>101.2</v>
      </c>
      <c r="CA60" s="1">
        <v>101.8</v>
      </c>
      <c r="CB60" s="1">
        <v>101.5</v>
      </c>
      <c r="CC60" s="1">
        <v>0</v>
      </c>
      <c r="CD60" s="1">
        <v>101.9</v>
      </c>
      <c r="CE60" s="1">
        <v>0</v>
      </c>
      <c r="CF60" s="16">
        <v>101.6</v>
      </c>
      <c r="CH60" s="14"/>
      <c r="CI60" s="17" t="s">
        <v>39</v>
      </c>
      <c r="CJ60" s="14">
        <v>101.8</v>
      </c>
      <c r="CK60" s="1">
        <v>0</v>
      </c>
      <c r="CL60" s="1">
        <v>101.5</v>
      </c>
      <c r="CM60" s="1">
        <v>101.7</v>
      </c>
      <c r="CN60" s="1">
        <v>101.3</v>
      </c>
      <c r="CO60" s="1">
        <v>0</v>
      </c>
      <c r="CP60" s="1">
        <v>102.4</v>
      </c>
      <c r="CQ60" s="1">
        <v>0</v>
      </c>
      <c r="CR60" s="16">
        <v>101.6</v>
      </c>
    </row>
    <row r="61" spans="2:96" x14ac:dyDescent="0.45">
      <c r="B61" s="14"/>
      <c r="C61" s="17" t="s">
        <v>40</v>
      </c>
      <c r="D61" s="14">
        <v>102</v>
      </c>
      <c r="E61" s="1">
        <v>102</v>
      </c>
      <c r="F61" s="1">
        <v>101.8</v>
      </c>
      <c r="G61" s="1">
        <v>101.8</v>
      </c>
      <c r="H61" s="1">
        <v>101.7</v>
      </c>
      <c r="I61" s="1">
        <v>100.1</v>
      </c>
      <c r="J61" s="1">
        <v>102.9</v>
      </c>
      <c r="K61" s="1">
        <v>101.4</v>
      </c>
      <c r="L61" s="16">
        <v>101.7</v>
      </c>
      <c r="M61" s="14"/>
      <c r="N61" s="14"/>
      <c r="O61" s="17" t="s">
        <v>40</v>
      </c>
      <c r="P61" s="14">
        <v>102</v>
      </c>
      <c r="Q61" s="1">
        <v>102.1</v>
      </c>
      <c r="R61" s="1">
        <v>101.9</v>
      </c>
      <c r="S61" s="1">
        <v>101.8</v>
      </c>
      <c r="T61" s="1">
        <v>101.9</v>
      </c>
      <c r="U61" s="1">
        <v>100.4</v>
      </c>
      <c r="V61" s="1">
        <v>102.8</v>
      </c>
      <c r="W61" s="1">
        <v>101.2</v>
      </c>
      <c r="X61" s="16">
        <v>101.9</v>
      </c>
      <c r="Z61" s="14"/>
      <c r="AA61" s="17" t="s">
        <v>40</v>
      </c>
      <c r="AB61" s="14">
        <v>102</v>
      </c>
      <c r="AC61" s="1">
        <v>102</v>
      </c>
      <c r="AD61" s="1">
        <v>101.9</v>
      </c>
      <c r="AE61" s="1">
        <v>101.9</v>
      </c>
      <c r="AF61" s="1">
        <v>101.8</v>
      </c>
      <c r="AG61" s="1">
        <v>100.3</v>
      </c>
      <c r="AH61" s="1">
        <v>102.8</v>
      </c>
      <c r="AI61" s="1">
        <v>101.3</v>
      </c>
      <c r="AJ61" s="16">
        <v>101.7</v>
      </c>
      <c r="AL61" s="14"/>
      <c r="AM61" s="17" t="s">
        <v>40</v>
      </c>
      <c r="AN61" s="14">
        <v>102</v>
      </c>
      <c r="AO61" s="1">
        <v>101.9</v>
      </c>
      <c r="AP61" s="1">
        <v>101.9</v>
      </c>
      <c r="AQ61" s="1">
        <v>101.8</v>
      </c>
      <c r="AR61" s="1">
        <v>101.8</v>
      </c>
      <c r="AS61" s="1">
        <v>100.3</v>
      </c>
      <c r="AT61" s="1">
        <v>102.8</v>
      </c>
      <c r="AU61" s="1">
        <v>101.2</v>
      </c>
      <c r="AV61" s="16">
        <v>101.7</v>
      </c>
      <c r="AX61" s="14"/>
      <c r="AY61" s="17" t="s">
        <v>40</v>
      </c>
      <c r="AZ61" s="14">
        <v>101.9</v>
      </c>
      <c r="BA61" s="1">
        <v>101.9</v>
      </c>
      <c r="BB61" s="1">
        <v>101.8</v>
      </c>
      <c r="BC61" s="1">
        <v>101.8</v>
      </c>
      <c r="BD61" s="1">
        <v>101.7</v>
      </c>
      <c r="BE61" s="1">
        <v>99.9</v>
      </c>
      <c r="BF61" s="1">
        <v>102.9</v>
      </c>
      <c r="BG61" s="1">
        <v>101.5</v>
      </c>
      <c r="BH61" s="16">
        <v>101.7</v>
      </c>
      <c r="BJ61" s="14"/>
      <c r="BK61" s="17" t="s">
        <v>40</v>
      </c>
      <c r="BL61" s="14">
        <v>101.9</v>
      </c>
      <c r="BM61" s="1">
        <v>101.7</v>
      </c>
      <c r="BN61" s="1">
        <v>101.7</v>
      </c>
      <c r="BO61" s="1">
        <v>101.8</v>
      </c>
      <c r="BP61" s="1">
        <v>101.6</v>
      </c>
      <c r="BQ61" s="1">
        <v>0</v>
      </c>
      <c r="BR61" s="1">
        <v>102.9</v>
      </c>
      <c r="BS61" s="1">
        <v>101.9</v>
      </c>
      <c r="BT61" s="16">
        <v>101.6</v>
      </c>
      <c r="BV61" s="14"/>
      <c r="BW61" s="17" t="s">
        <v>40</v>
      </c>
      <c r="BX61" s="14">
        <v>101.9</v>
      </c>
      <c r="BY61" s="1">
        <v>102</v>
      </c>
      <c r="BZ61" s="1">
        <v>101.7</v>
      </c>
      <c r="CA61" s="1">
        <v>101.8</v>
      </c>
      <c r="CB61" s="1">
        <v>101.6</v>
      </c>
      <c r="CC61" s="1">
        <v>0</v>
      </c>
      <c r="CD61" s="1">
        <v>102.7</v>
      </c>
      <c r="CE61" s="1">
        <v>0</v>
      </c>
      <c r="CF61" s="16">
        <v>101.6</v>
      </c>
      <c r="CH61" s="14"/>
      <c r="CI61" s="17" t="s">
        <v>40</v>
      </c>
      <c r="CJ61" s="14">
        <v>101.8</v>
      </c>
      <c r="CK61" s="1">
        <v>0</v>
      </c>
      <c r="CL61" s="1">
        <v>101.6</v>
      </c>
      <c r="CM61" s="1">
        <v>101.6</v>
      </c>
      <c r="CN61" s="1">
        <v>101.5</v>
      </c>
      <c r="CO61" s="1">
        <v>0</v>
      </c>
      <c r="CP61" s="1">
        <v>102.9</v>
      </c>
      <c r="CQ61" s="1">
        <v>0</v>
      </c>
      <c r="CR61" s="16">
        <v>101.5</v>
      </c>
    </row>
    <row r="62" spans="2:96" x14ac:dyDescent="0.45">
      <c r="B62" s="14"/>
      <c r="C62" s="17" t="s">
        <v>41</v>
      </c>
      <c r="D62" s="14">
        <v>102.6</v>
      </c>
      <c r="E62" s="1">
        <v>102.5</v>
      </c>
      <c r="F62" s="1">
        <v>102.4</v>
      </c>
      <c r="G62" s="1">
        <v>102.3</v>
      </c>
      <c r="H62" s="1">
        <v>102.4</v>
      </c>
      <c r="I62" s="1">
        <v>100.7</v>
      </c>
      <c r="J62" s="1">
        <v>103.2</v>
      </c>
      <c r="K62" s="1">
        <v>102</v>
      </c>
      <c r="L62" s="16">
        <v>102.4</v>
      </c>
      <c r="M62" s="14"/>
      <c r="N62" s="14"/>
      <c r="O62" s="17" t="s">
        <v>41</v>
      </c>
      <c r="P62" s="14">
        <v>102.9</v>
      </c>
      <c r="Q62" s="1">
        <v>102.7</v>
      </c>
      <c r="R62" s="1">
        <v>102.7</v>
      </c>
      <c r="S62" s="1">
        <v>102.5</v>
      </c>
      <c r="T62" s="1">
        <v>102.5</v>
      </c>
      <c r="U62" s="1">
        <v>101.2</v>
      </c>
      <c r="V62" s="1">
        <v>103.2</v>
      </c>
      <c r="W62" s="1">
        <v>102</v>
      </c>
      <c r="X62" s="16">
        <v>102.8</v>
      </c>
      <c r="Z62" s="14"/>
      <c r="AA62" s="17" t="s">
        <v>108</v>
      </c>
      <c r="AB62" s="14">
        <v>102.8</v>
      </c>
      <c r="AC62" s="1">
        <v>102.6</v>
      </c>
      <c r="AD62" s="1">
        <v>102.6</v>
      </c>
      <c r="AE62" s="1">
        <v>102.4</v>
      </c>
      <c r="AF62" s="1">
        <v>102.4</v>
      </c>
      <c r="AG62" s="1">
        <v>101.1</v>
      </c>
      <c r="AH62" s="1">
        <v>103.4</v>
      </c>
      <c r="AI62" s="1">
        <v>102</v>
      </c>
      <c r="AJ62" s="16">
        <v>102.6</v>
      </c>
      <c r="AL62" s="14"/>
      <c r="AM62" s="17" t="s">
        <v>108</v>
      </c>
      <c r="AN62" s="14">
        <v>102.7</v>
      </c>
      <c r="AO62" s="1">
        <v>102.5</v>
      </c>
      <c r="AP62" s="1">
        <v>102.5</v>
      </c>
      <c r="AQ62" s="1">
        <v>102.4</v>
      </c>
      <c r="AR62" s="1">
        <v>102.5</v>
      </c>
      <c r="AS62" s="1">
        <v>100.8</v>
      </c>
      <c r="AT62" s="1">
        <v>103.2</v>
      </c>
      <c r="AU62" s="1">
        <v>101.8</v>
      </c>
      <c r="AV62" s="16">
        <v>102.5</v>
      </c>
      <c r="AX62" s="14"/>
      <c r="AY62" s="17" t="s">
        <v>108</v>
      </c>
      <c r="AZ62" s="14">
        <v>102.6</v>
      </c>
      <c r="BA62" s="1">
        <v>102.4</v>
      </c>
      <c r="BB62" s="1">
        <v>102.4</v>
      </c>
      <c r="BC62" s="1">
        <v>102.3</v>
      </c>
      <c r="BD62" s="1">
        <v>102.4</v>
      </c>
      <c r="BE62" s="1">
        <v>100.4</v>
      </c>
      <c r="BF62" s="1">
        <v>103.3</v>
      </c>
      <c r="BG62" s="1">
        <v>102</v>
      </c>
      <c r="BH62" s="16">
        <v>102.4</v>
      </c>
      <c r="BJ62" s="14"/>
      <c r="BK62" s="17" t="s">
        <v>108</v>
      </c>
      <c r="BL62" s="14">
        <v>102.5</v>
      </c>
      <c r="BM62" s="1">
        <v>102.2</v>
      </c>
      <c r="BN62" s="1">
        <v>102.3</v>
      </c>
      <c r="BO62" s="1">
        <v>102.2</v>
      </c>
      <c r="BP62" s="1">
        <v>102.2</v>
      </c>
      <c r="BQ62" s="1">
        <v>0</v>
      </c>
      <c r="BR62" s="1">
        <v>103.3</v>
      </c>
      <c r="BS62" s="1">
        <v>102.3</v>
      </c>
      <c r="BT62" s="16">
        <v>102.3</v>
      </c>
      <c r="BV62" s="14"/>
      <c r="BW62" s="17" t="s">
        <v>108</v>
      </c>
      <c r="BX62" s="14">
        <v>102.5</v>
      </c>
      <c r="BY62" s="1">
        <v>102.4</v>
      </c>
      <c r="BZ62" s="1">
        <v>102.2</v>
      </c>
      <c r="CA62" s="1">
        <v>102.3</v>
      </c>
      <c r="CB62" s="1">
        <v>102.4</v>
      </c>
      <c r="CC62" s="1">
        <v>0</v>
      </c>
      <c r="CD62" s="1">
        <v>103</v>
      </c>
      <c r="CE62" s="1">
        <v>0</v>
      </c>
      <c r="CF62" s="16">
        <v>102.4</v>
      </c>
      <c r="CH62" s="14"/>
      <c r="CI62" s="17" t="s">
        <v>108</v>
      </c>
      <c r="CJ62" s="14">
        <v>102.5</v>
      </c>
      <c r="CK62" s="1">
        <v>0</v>
      </c>
      <c r="CL62" s="1">
        <v>102.3</v>
      </c>
      <c r="CM62" s="1">
        <v>102.3</v>
      </c>
      <c r="CN62" s="1">
        <v>102.3</v>
      </c>
      <c r="CO62" s="1">
        <v>0</v>
      </c>
      <c r="CP62" s="1">
        <v>103.4</v>
      </c>
      <c r="CQ62" s="1">
        <v>0</v>
      </c>
      <c r="CR62" s="16">
        <v>102.3</v>
      </c>
    </row>
    <row r="63" spans="2:96" x14ac:dyDescent="0.45">
      <c r="B63" s="14"/>
      <c r="C63" s="17" t="s">
        <v>42</v>
      </c>
      <c r="D63" s="14">
        <v>101.8</v>
      </c>
      <c r="E63" s="1">
        <v>101.6</v>
      </c>
      <c r="F63" s="1">
        <v>101.6</v>
      </c>
      <c r="G63" s="1">
        <v>101.6</v>
      </c>
      <c r="H63" s="1">
        <v>101.6</v>
      </c>
      <c r="I63" s="1">
        <v>100</v>
      </c>
      <c r="J63" s="1">
        <v>102.4</v>
      </c>
      <c r="K63" s="1">
        <v>101.1</v>
      </c>
      <c r="L63" s="16">
        <v>101.5</v>
      </c>
      <c r="M63" s="14"/>
      <c r="N63" s="14"/>
      <c r="O63" s="17" t="s">
        <v>42</v>
      </c>
      <c r="P63" s="14">
        <v>101.9</v>
      </c>
      <c r="Q63" s="1">
        <v>101.7</v>
      </c>
      <c r="R63" s="1">
        <v>101.8</v>
      </c>
      <c r="S63" s="1">
        <v>101.6</v>
      </c>
      <c r="T63" s="1">
        <v>101.5</v>
      </c>
      <c r="U63" s="1">
        <v>100.5</v>
      </c>
      <c r="V63" s="1">
        <v>102.3</v>
      </c>
      <c r="W63" s="1">
        <v>101.2</v>
      </c>
      <c r="X63" s="16">
        <v>101.6</v>
      </c>
      <c r="Z63" s="14"/>
      <c r="AA63" s="17" t="s">
        <v>42</v>
      </c>
      <c r="AB63" s="14">
        <v>101.8</v>
      </c>
      <c r="AC63" s="1">
        <v>101.7</v>
      </c>
      <c r="AD63" s="1">
        <v>101.8</v>
      </c>
      <c r="AE63" s="1">
        <v>101.5</v>
      </c>
      <c r="AF63" s="1">
        <v>101.6</v>
      </c>
      <c r="AG63" s="1">
        <v>100.4</v>
      </c>
      <c r="AH63" s="1">
        <v>102.5</v>
      </c>
      <c r="AI63" s="1">
        <v>101.3</v>
      </c>
      <c r="AJ63" s="16">
        <v>101.5</v>
      </c>
      <c r="AL63" s="14"/>
      <c r="AM63" s="17" t="s">
        <v>42</v>
      </c>
      <c r="AN63" s="14">
        <v>101.8</v>
      </c>
      <c r="AO63" s="1">
        <v>101.6</v>
      </c>
      <c r="AP63" s="1">
        <v>101.7</v>
      </c>
      <c r="AQ63" s="1">
        <v>101.6</v>
      </c>
      <c r="AR63" s="1">
        <v>101.7</v>
      </c>
      <c r="AS63" s="1">
        <v>100.2</v>
      </c>
      <c r="AT63" s="1">
        <v>102.3</v>
      </c>
      <c r="AU63" s="1">
        <v>100.9</v>
      </c>
      <c r="AV63" s="16">
        <v>101.5</v>
      </c>
      <c r="AX63" s="14"/>
      <c r="AY63" s="17" t="s">
        <v>42</v>
      </c>
      <c r="AZ63" s="14">
        <v>101.7</v>
      </c>
      <c r="BA63" s="1">
        <v>101.6</v>
      </c>
      <c r="BB63" s="1">
        <v>101.6</v>
      </c>
      <c r="BC63" s="1">
        <v>101.7</v>
      </c>
      <c r="BD63" s="1">
        <v>101.5</v>
      </c>
      <c r="BE63" s="1">
        <v>99.8</v>
      </c>
      <c r="BF63" s="1">
        <v>102.4</v>
      </c>
      <c r="BG63" s="1">
        <v>100.9</v>
      </c>
      <c r="BH63" s="16">
        <v>101.4</v>
      </c>
      <c r="BJ63" s="14"/>
      <c r="BK63" s="17" t="s">
        <v>42</v>
      </c>
      <c r="BL63" s="14">
        <v>101.7</v>
      </c>
      <c r="BM63" s="1">
        <v>101.4</v>
      </c>
      <c r="BN63" s="1">
        <v>101.5</v>
      </c>
      <c r="BO63" s="1">
        <v>101.5</v>
      </c>
      <c r="BP63" s="1">
        <v>101.5</v>
      </c>
      <c r="BQ63" s="1">
        <v>0</v>
      </c>
      <c r="BR63" s="1">
        <v>102.6</v>
      </c>
      <c r="BS63" s="1">
        <v>100.9</v>
      </c>
      <c r="BT63" s="16">
        <v>101.4</v>
      </c>
      <c r="BV63" s="14"/>
      <c r="BW63" s="17" t="s">
        <v>42</v>
      </c>
      <c r="BX63" s="14">
        <v>101.6</v>
      </c>
      <c r="BY63" s="1">
        <v>101.5</v>
      </c>
      <c r="BZ63" s="1">
        <v>101.4</v>
      </c>
      <c r="CA63" s="1">
        <v>101.6</v>
      </c>
      <c r="CB63" s="1">
        <v>101.5</v>
      </c>
      <c r="CC63" s="1">
        <v>0</v>
      </c>
      <c r="CD63" s="1">
        <v>102</v>
      </c>
      <c r="CE63" s="1">
        <v>0</v>
      </c>
      <c r="CF63" s="16">
        <v>101.5</v>
      </c>
      <c r="CH63" s="14"/>
      <c r="CI63" s="17" t="s">
        <v>42</v>
      </c>
      <c r="CJ63" s="14">
        <v>101.7</v>
      </c>
      <c r="CK63" s="1">
        <v>0</v>
      </c>
      <c r="CL63" s="1">
        <v>101.5</v>
      </c>
      <c r="CM63" s="1">
        <v>101.5</v>
      </c>
      <c r="CN63" s="1">
        <v>101.4</v>
      </c>
      <c r="CO63" s="1">
        <v>0</v>
      </c>
      <c r="CP63" s="1">
        <v>102.6</v>
      </c>
      <c r="CQ63" s="1">
        <v>0</v>
      </c>
      <c r="CR63" s="16">
        <v>101.4</v>
      </c>
    </row>
    <row r="64" spans="2:96" x14ac:dyDescent="0.45">
      <c r="B64" s="14"/>
      <c r="C64" s="17" t="s">
        <v>43</v>
      </c>
      <c r="D64" s="14">
        <v>102.7</v>
      </c>
      <c r="E64" s="1">
        <v>102.4</v>
      </c>
      <c r="F64" s="1">
        <v>102.5</v>
      </c>
      <c r="G64" s="1">
        <v>102.4</v>
      </c>
      <c r="H64" s="1">
        <v>102.4</v>
      </c>
      <c r="I64" s="1">
        <v>100.7</v>
      </c>
      <c r="J64" s="1">
        <v>103.4</v>
      </c>
      <c r="K64" s="1">
        <v>102.1</v>
      </c>
      <c r="L64" s="16">
        <v>102.4</v>
      </c>
      <c r="M64" s="14"/>
      <c r="N64" s="14"/>
      <c r="O64" s="17" t="s">
        <v>43</v>
      </c>
      <c r="P64" s="14">
        <v>103</v>
      </c>
      <c r="Q64" s="1">
        <v>102.7</v>
      </c>
      <c r="R64" s="1">
        <v>102.8</v>
      </c>
      <c r="S64" s="1">
        <v>102.5</v>
      </c>
      <c r="T64" s="1">
        <v>102.5</v>
      </c>
      <c r="U64" s="1">
        <v>101.3</v>
      </c>
      <c r="V64" s="1">
        <v>103.4</v>
      </c>
      <c r="W64" s="1">
        <v>102.2</v>
      </c>
      <c r="X64" s="16">
        <v>102.8</v>
      </c>
      <c r="Z64" s="14"/>
      <c r="AA64" s="17" t="s">
        <v>43</v>
      </c>
      <c r="AB64" s="14">
        <v>102.9</v>
      </c>
      <c r="AC64" s="1">
        <v>102.6</v>
      </c>
      <c r="AD64" s="1">
        <v>102.7</v>
      </c>
      <c r="AE64" s="1">
        <v>102.4</v>
      </c>
      <c r="AF64" s="1">
        <v>102.5</v>
      </c>
      <c r="AG64" s="1">
        <v>101.1</v>
      </c>
      <c r="AH64" s="1">
        <v>103.6</v>
      </c>
      <c r="AI64" s="1">
        <v>102.2</v>
      </c>
      <c r="AJ64" s="16">
        <v>102.5</v>
      </c>
      <c r="AL64" s="14"/>
      <c r="AM64" s="17" t="s">
        <v>43</v>
      </c>
      <c r="AN64" s="14">
        <v>102.7</v>
      </c>
      <c r="AO64" s="1">
        <v>102.5</v>
      </c>
      <c r="AP64" s="1">
        <v>102.6</v>
      </c>
      <c r="AQ64" s="1">
        <v>102.5</v>
      </c>
      <c r="AR64" s="1">
        <v>102.5</v>
      </c>
      <c r="AS64" s="1">
        <v>100.9</v>
      </c>
      <c r="AT64" s="1">
        <v>103.4</v>
      </c>
      <c r="AU64" s="1">
        <v>101.9</v>
      </c>
      <c r="AV64" s="16">
        <v>102.4</v>
      </c>
      <c r="AX64" s="14"/>
      <c r="AY64" s="17" t="s">
        <v>43</v>
      </c>
      <c r="AZ64" s="14">
        <v>102.6</v>
      </c>
      <c r="BA64" s="1">
        <v>102.3</v>
      </c>
      <c r="BB64" s="1">
        <v>102.4</v>
      </c>
      <c r="BC64" s="1">
        <v>102.3</v>
      </c>
      <c r="BD64" s="1">
        <v>102.4</v>
      </c>
      <c r="BE64" s="1">
        <v>100.4</v>
      </c>
      <c r="BF64" s="1">
        <v>103.4</v>
      </c>
      <c r="BG64" s="1">
        <v>102</v>
      </c>
      <c r="BH64" s="16">
        <v>102.3</v>
      </c>
      <c r="BJ64" s="14"/>
      <c r="BK64" s="17" t="s">
        <v>43</v>
      </c>
      <c r="BL64" s="14">
        <v>102.5</v>
      </c>
      <c r="BM64" s="1">
        <v>102.2</v>
      </c>
      <c r="BN64" s="1">
        <v>102.3</v>
      </c>
      <c r="BO64" s="1">
        <v>102.2</v>
      </c>
      <c r="BP64" s="1">
        <v>102.2</v>
      </c>
      <c r="BQ64" s="1">
        <v>0</v>
      </c>
      <c r="BR64" s="1">
        <v>103.5</v>
      </c>
      <c r="BS64" s="1">
        <v>102.2</v>
      </c>
      <c r="BT64" s="16">
        <v>102.2</v>
      </c>
      <c r="BV64" s="14"/>
      <c r="BW64" s="17" t="s">
        <v>43</v>
      </c>
      <c r="BX64" s="14">
        <v>102.5</v>
      </c>
      <c r="BY64" s="1">
        <v>102.3</v>
      </c>
      <c r="BZ64" s="1">
        <v>102.2</v>
      </c>
      <c r="CA64" s="1">
        <v>102.3</v>
      </c>
      <c r="CB64" s="1">
        <v>102.4</v>
      </c>
      <c r="CC64" s="1">
        <v>0</v>
      </c>
      <c r="CD64" s="1">
        <v>103</v>
      </c>
      <c r="CE64" s="1">
        <v>0</v>
      </c>
      <c r="CF64" s="16">
        <v>102.3</v>
      </c>
      <c r="CH64" s="14"/>
      <c r="CI64" s="17" t="s">
        <v>43</v>
      </c>
      <c r="CJ64" s="14">
        <v>102.5</v>
      </c>
      <c r="CK64" s="1">
        <v>0</v>
      </c>
      <c r="CL64" s="1">
        <v>102.3</v>
      </c>
      <c r="CM64" s="1">
        <v>102.2</v>
      </c>
      <c r="CN64" s="1">
        <v>102.3</v>
      </c>
      <c r="CO64" s="1">
        <v>0</v>
      </c>
      <c r="CP64" s="1">
        <v>103.4</v>
      </c>
      <c r="CQ64" s="1">
        <v>0</v>
      </c>
      <c r="CR64" s="16">
        <v>102.2</v>
      </c>
    </row>
    <row r="65" spans="2:96" x14ac:dyDescent="0.45">
      <c r="B65" s="14"/>
      <c r="C65" s="17" t="s">
        <v>44</v>
      </c>
      <c r="D65" s="14">
        <v>101.9</v>
      </c>
      <c r="E65" s="1">
        <v>101.7</v>
      </c>
      <c r="F65" s="1">
        <v>101.8</v>
      </c>
      <c r="G65" s="1">
        <v>101.7</v>
      </c>
      <c r="H65" s="1">
        <v>101.7</v>
      </c>
      <c r="I65" s="1">
        <v>100.1</v>
      </c>
      <c r="J65" s="1">
        <v>102.7</v>
      </c>
      <c r="K65" s="1">
        <v>101.3</v>
      </c>
      <c r="L65" s="16">
        <v>101.6</v>
      </c>
      <c r="M65" s="14"/>
      <c r="N65" s="14"/>
      <c r="O65" s="17" t="s">
        <v>44</v>
      </c>
      <c r="P65" s="14">
        <v>102</v>
      </c>
      <c r="Q65" s="1">
        <v>101.8</v>
      </c>
      <c r="R65" s="1">
        <v>102</v>
      </c>
      <c r="S65" s="1">
        <v>101.7</v>
      </c>
      <c r="T65" s="1">
        <v>101.7</v>
      </c>
      <c r="U65" s="1">
        <v>100.6</v>
      </c>
      <c r="V65" s="1">
        <v>102.6</v>
      </c>
      <c r="W65" s="1">
        <v>101.4</v>
      </c>
      <c r="X65" s="16">
        <v>101.8</v>
      </c>
      <c r="Z65" s="14"/>
      <c r="AA65" s="17" t="s">
        <v>44</v>
      </c>
      <c r="AB65" s="14">
        <v>102</v>
      </c>
      <c r="AC65" s="1">
        <v>101.8</v>
      </c>
      <c r="AD65" s="1">
        <v>102</v>
      </c>
      <c r="AE65" s="1">
        <v>101.6</v>
      </c>
      <c r="AF65" s="1">
        <v>101.8</v>
      </c>
      <c r="AG65" s="1">
        <v>100.5</v>
      </c>
      <c r="AH65" s="1">
        <v>102.8</v>
      </c>
      <c r="AI65" s="1">
        <v>101.5</v>
      </c>
      <c r="AJ65" s="16">
        <v>101.7</v>
      </c>
      <c r="AL65" s="14"/>
      <c r="AM65" s="17" t="s">
        <v>44</v>
      </c>
      <c r="AN65" s="14">
        <v>101.9</v>
      </c>
      <c r="AO65" s="1">
        <v>101.8</v>
      </c>
      <c r="AP65" s="1">
        <v>101.9</v>
      </c>
      <c r="AQ65" s="1">
        <v>101.7</v>
      </c>
      <c r="AR65" s="1">
        <v>101.8</v>
      </c>
      <c r="AS65" s="1">
        <v>100.3</v>
      </c>
      <c r="AT65" s="1">
        <v>102.6</v>
      </c>
      <c r="AU65" s="1">
        <v>101.1</v>
      </c>
      <c r="AV65" s="16">
        <v>101.6</v>
      </c>
      <c r="AX65" s="14"/>
      <c r="AY65" s="17" t="s">
        <v>44</v>
      </c>
      <c r="AZ65" s="14">
        <v>101.9</v>
      </c>
      <c r="BA65" s="1">
        <v>101.7</v>
      </c>
      <c r="BB65" s="1">
        <v>101.8</v>
      </c>
      <c r="BC65" s="1">
        <v>101.8</v>
      </c>
      <c r="BD65" s="1">
        <v>101.7</v>
      </c>
      <c r="BE65" s="1">
        <v>99.9</v>
      </c>
      <c r="BF65" s="1">
        <v>102.8</v>
      </c>
      <c r="BG65" s="1">
        <v>101.1</v>
      </c>
      <c r="BH65" s="16">
        <v>101.5</v>
      </c>
      <c r="BJ65" s="14"/>
      <c r="BK65" s="17" t="s">
        <v>44</v>
      </c>
      <c r="BL65" s="14">
        <v>101.8</v>
      </c>
      <c r="BM65" s="1">
        <v>101.6</v>
      </c>
      <c r="BN65" s="1">
        <v>101.7</v>
      </c>
      <c r="BO65" s="1">
        <v>101.6</v>
      </c>
      <c r="BP65" s="1">
        <v>101.5</v>
      </c>
      <c r="BQ65" s="1">
        <v>0</v>
      </c>
      <c r="BR65" s="1">
        <v>102.9</v>
      </c>
      <c r="BS65" s="1">
        <v>101</v>
      </c>
      <c r="BT65" s="16">
        <v>101.5</v>
      </c>
      <c r="BV65" s="14"/>
      <c r="BW65" s="17" t="s">
        <v>44</v>
      </c>
      <c r="BX65" s="14">
        <v>101.8</v>
      </c>
      <c r="BY65" s="1">
        <v>101.5</v>
      </c>
      <c r="BZ65" s="1">
        <v>101.5</v>
      </c>
      <c r="CA65" s="1">
        <v>101.7</v>
      </c>
      <c r="CB65" s="1">
        <v>101.7</v>
      </c>
      <c r="CC65" s="1">
        <v>0</v>
      </c>
      <c r="CD65" s="1">
        <v>102.3</v>
      </c>
      <c r="CE65" s="1">
        <v>0</v>
      </c>
      <c r="CF65" s="16">
        <v>101.7</v>
      </c>
      <c r="CH65" s="14"/>
      <c r="CI65" s="17" t="s">
        <v>44</v>
      </c>
      <c r="CJ65" s="14">
        <v>101.8</v>
      </c>
      <c r="CK65" s="1">
        <v>0</v>
      </c>
      <c r="CL65" s="1">
        <v>101.7</v>
      </c>
      <c r="CM65" s="1">
        <v>101.6</v>
      </c>
      <c r="CN65" s="1">
        <v>101.6</v>
      </c>
      <c r="CO65" s="1">
        <v>0</v>
      </c>
      <c r="CP65" s="1">
        <v>103</v>
      </c>
      <c r="CQ65" s="1">
        <v>0</v>
      </c>
      <c r="CR65" s="16">
        <v>101.6</v>
      </c>
    </row>
    <row r="66" spans="2:96" x14ac:dyDescent="0.45">
      <c r="B66" s="14"/>
      <c r="C66" s="17" t="s">
        <v>45</v>
      </c>
      <c r="D66" s="14">
        <v>102.7</v>
      </c>
      <c r="E66" s="1">
        <v>102.6</v>
      </c>
      <c r="F66" s="1">
        <v>102.6</v>
      </c>
      <c r="G66" s="1">
        <v>102.4</v>
      </c>
      <c r="H66" s="1">
        <v>102.4</v>
      </c>
      <c r="I66" s="1">
        <v>100.7</v>
      </c>
      <c r="J66" s="1">
        <v>103.6</v>
      </c>
      <c r="K66" s="1">
        <v>102.1</v>
      </c>
      <c r="L66" s="16">
        <v>102.5</v>
      </c>
      <c r="M66" s="14"/>
      <c r="N66" s="14"/>
      <c r="O66" s="17" t="s">
        <v>45</v>
      </c>
      <c r="P66" s="14">
        <v>102.9</v>
      </c>
      <c r="Q66" s="1">
        <v>102.8</v>
      </c>
      <c r="R66" s="1">
        <v>102.8</v>
      </c>
      <c r="S66" s="1">
        <v>102.6</v>
      </c>
      <c r="T66" s="1">
        <v>102.6</v>
      </c>
      <c r="U66" s="1">
        <v>101.2</v>
      </c>
      <c r="V66" s="1">
        <v>103.6</v>
      </c>
      <c r="W66" s="1">
        <v>102.1</v>
      </c>
      <c r="X66" s="16">
        <v>102.8</v>
      </c>
      <c r="Z66" s="14"/>
      <c r="AA66" s="17" t="s">
        <v>45</v>
      </c>
      <c r="AB66" s="14">
        <v>102.8</v>
      </c>
      <c r="AC66" s="1">
        <v>102.7</v>
      </c>
      <c r="AD66" s="1">
        <v>102.8</v>
      </c>
      <c r="AE66" s="1">
        <v>102.5</v>
      </c>
      <c r="AF66" s="1">
        <v>102.6</v>
      </c>
      <c r="AG66" s="1">
        <v>101</v>
      </c>
      <c r="AH66" s="1">
        <v>103.7</v>
      </c>
      <c r="AI66" s="1">
        <v>102.2</v>
      </c>
      <c r="AJ66" s="16">
        <v>102.7</v>
      </c>
      <c r="AL66" s="14"/>
      <c r="AM66" s="17" t="s">
        <v>45</v>
      </c>
      <c r="AN66" s="14">
        <v>102.7</v>
      </c>
      <c r="AO66" s="1">
        <v>102.6</v>
      </c>
      <c r="AP66" s="1">
        <v>102.6</v>
      </c>
      <c r="AQ66" s="1">
        <v>102.5</v>
      </c>
      <c r="AR66" s="1">
        <v>102.6</v>
      </c>
      <c r="AS66" s="1">
        <v>100.9</v>
      </c>
      <c r="AT66" s="1">
        <v>103.6</v>
      </c>
      <c r="AU66" s="1">
        <v>102</v>
      </c>
      <c r="AV66" s="16">
        <v>102.6</v>
      </c>
      <c r="AX66" s="14"/>
      <c r="AY66" s="17" t="s">
        <v>45</v>
      </c>
      <c r="AZ66" s="14">
        <v>102.6</v>
      </c>
      <c r="BA66" s="1">
        <v>102.5</v>
      </c>
      <c r="BB66" s="1">
        <v>102.5</v>
      </c>
      <c r="BC66" s="1">
        <v>102.5</v>
      </c>
      <c r="BD66" s="1">
        <v>102.3</v>
      </c>
      <c r="BE66" s="1">
        <v>100.4</v>
      </c>
      <c r="BF66" s="1">
        <v>103.6</v>
      </c>
      <c r="BG66" s="1">
        <v>102.1</v>
      </c>
      <c r="BH66" s="16">
        <v>102.5</v>
      </c>
      <c r="BJ66" s="14"/>
      <c r="BK66" s="17" t="s">
        <v>45</v>
      </c>
      <c r="BL66" s="14">
        <v>102.5</v>
      </c>
      <c r="BM66" s="1">
        <v>102.2</v>
      </c>
      <c r="BN66" s="1">
        <v>102.5</v>
      </c>
      <c r="BO66" s="1">
        <v>102.3</v>
      </c>
      <c r="BP66" s="1">
        <v>102.3</v>
      </c>
      <c r="BQ66" s="1">
        <v>0</v>
      </c>
      <c r="BR66" s="1">
        <v>103.7</v>
      </c>
      <c r="BS66" s="1">
        <v>102.4</v>
      </c>
      <c r="BT66" s="16">
        <v>102.4</v>
      </c>
      <c r="BV66" s="14"/>
      <c r="BW66" s="17" t="s">
        <v>45</v>
      </c>
      <c r="BX66" s="14">
        <v>102.5</v>
      </c>
      <c r="BY66" s="1">
        <v>102.4</v>
      </c>
      <c r="BZ66" s="1">
        <v>102.4</v>
      </c>
      <c r="CA66" s="1">
        <v>102.4</v>
      </c>
      <c r="CB66" s="1">
        <v>102.3</v>
      </c>
      <c r="CC66" s="1">
        <v>0</v>
      </c>
      <c r="CD66" s="1">
        <v>103.3</v>
      </c>
      <c r="CE66" s="1">
        <v>0</v>
      </c>
      <c r="CF66" s="16">
        <v>102.4</v>
      </c>
      <c r="CH66" s="14"/>
      <c r="CI66" s="17" t="s">
        <v>45</v>
      </c>
      <c r="CJ66" s="14">
        <v>102.4</v>
      </c>
      <c r="CK66" s="1">
        <v>0</v>
      </c>
      <c r="CL66" s="1">
        <v>102.3</v>
      </c>
      <c r="CM66" s="1">
        <v>102.2</v>
      </c>
      <c r="CN66" s="1">
        <v>102.2</v>
      </c>
      <c r="CO66" s="1">
        <v>0</v>
      </c>
      <c r="CP66" s="1">
        <v>103.7</v>
      </c>
      <c r="CQ66" s="1">
        <v>0</v>
      </c>
      <c r="CR66" s="16">
        <v>102.3</v>
      </c>
    </row>
    <row r="67" spans="2:96" x14ac:dyDescent="0.45">
      <c r="B67" s="14"/>
      <c r="C67" s="17" t="s">
        <v>46</v>
      </c>
      <c r="D67" s="14">
        <v>103</v>
      </c>
      <c r="E67" s="1">
        <v>102.8</v>
      </c>
      <c r="F67" s="1">
        <v>102.8</v>
      </c>
      <c r="G67" s="1">
        <v>102.7</v>
      </c>
      <c r="H67" s="1">
        <v>102.7</v>
      </c>
      <c r="I67" s="1">
        <v>101</v>
      </c>
      <c r="J67" s="1">
        <v>103.6</v>
      </c>
      <c r="K67" s="1">
        <v>102.3</v>
      </c>
      <c r="L67" s="16">
        <v>102.8</v>
      </c>
      <c r="M67" s="14"/>
      <c r="N67" s="14"/>
      <c r="O67" s="17" t="s">
        <v>46</v>
      </c>
      <c r="P67" s="14">
        <v>103.2</v>
      </c>
      <c r="Q67" s="1">
        <v>103</v>
      </c>
      <c r="R67" s="1">
        <v>103.1</v>
      </c>
      <c r="S67" s="1">
        <v>102.8</v>
      </c>
      <c r="T67" s="1">
        <v>102.7</v>
      </c>
      <c r="U67" s="1">
        <v>101.6</v>
      </c>
      <c r="V67" s="1">
        <v>103.6</v>
      </c>
      <c r="W67" s="1">
        <v>102.5</v>
      </c>
      <c r="X67" s="16">
        <v>103.1</v>
      </c>
      <c r="Z67" s="14"/>
      <c r="AA67" s="17" t="s">
        <v>46</v>
      </c>
      <c r="AB67" s="14">
        <v>103.1</v>
      </c>
      <c r="AC67" s="1">
        <v>102.9</v>
      </c>
      <c r="AD67" s="1">
        <v>103</v>
      </c>
      <c r="AE67" s="1">
        <v>102.7</v>
      </c>
      <c r="AF67" s="1">
        <v>102.8</v>
      </c>
      <c r="AG67" s="1">
        <v>101.5</v>
      </c>
      <c r="AH67" s="1">
        <v>103.9</v>
      </c>
      <c r="AI67" s="1">
        <v>102.5</v>
      </c>
      <c r="AJ67" s="16">
        <v>103</v>
      </c>
      <c r="AL67" s="14"/>
      <c r="AM67" s="17" t="s">
        <v>46</v>
      </c>
      <c r="AN67" s="14">
        <v>103</v>
      </c>
      <c r="AO67" s="1">
        <v>102.9</v>
      </c>
      <c r="AP67" s="1">
        <v>102.9</v>
      </c>
      <c r="AQ67" s="1">
        <v>102.8</v>
      </c>
      <c r="AR67" s="1">
        <v>102.9</v>
      </c>
      <c r="AS67" s="1">
        <v>101.2</v>
      </c>
      <c r="AT67" s="1">
        <v>103.6</v>
      </c>
      <c r="AU67" s="1">
        <v>102.1</v>
      </c>
      <c r="AV67" s="16">
        <v>102.9</v>
      </c>
      <c r="AX67" s="14"/>
      <c r="AY67" s="17" t="s">
        <v>46</v>
      </c>
      <c r="AZ67" s="14">
        <v>102.9</v>
      </c>
      <c r="BA67" s="1">
        <v>102.7</v>
      </c>
      <c r="BB67" s="1">
        <v>102.7</v>
      </c>
      <c r="BC67" s="1">
        <v>102.7</v>
      </c>
      <c r="BD67" s="1">
        <v>102.7</v>
      </c>
      <c r="BE67" s="1">
        <v>100.7</v>
      </c>
      <c r="BF67" s="1">
        <v>103.7</v>
      </c>
      <c r="BG67" s="1">
        <v>102.1</v>
      </c>
      <c r="BH67" s="16">
        <v>102.7</v>
      </c>
      <c r="BJ67" s="14"/>
      <c r="BK67" s="17" t="s">
        <v>46</v>
      </c>
      <c r="BL67" s="14">
        <v>102.8</v>
      </c>
      <c r="BM67" s="1">
        <v>102.6</v>
      </c>
      <c r="BN67" s="1">
        <v>102.6</v>
      </c>
      <c r="BO67" s="1">
        <v>102.5</v>
      </c>
      <c r="BP67" s="1">
        <v>102.7</v>
      </c>
      <c r="BQ67" s="1">
        <v>0</v>
      </c>
      <c r="BR67" s="1">
        <v>103.8</v>
      </c>
      <c r="BS67" s="1">
        <v>102</v>
      </c>
      <c r="BT67" s="16">
        <v>102.7</v>
      </c>
      <c r="BV67" s="14"/>
      <c r="BW67" s="17" t="s">
        <v>46</v>
      </c>
      <c r="BX67" s="14">
        <v>102.8</v>
      </c>
      <c r="BY67" s="1">
        <v>102.8</v>
      </c>
      <c r="BZ67" s="1">
        <v>102.4</v>
      </c>
      <c r="CA67" s="1">
        <v>102.6</v>
      </c>
      <c r="CB67" s="1">
        <v>102.7</v>
      </c>
      <c r="CC67" s="1">
        <v>0</v>
      </c>
      <c r="CD67" s="1">
        <v>103.2</v>
      </c>
      <c r="CE67" s="1">
        <v>0</v>
      </c>
      <c r="CF67" s="16">
        <v>102.9</v>
      </c>
      <c r="CH67" s="14"/>
      <c r="CI67" s="17" t="s">
        <v>46</v>
      </c>
      <c r="CJ67" s="14">
        <v>102.8</v>
      </c>
      <c r="CK67" s="1">
        <v>0</v>
      </c>
      <c r="CL67" s="1">
        <v>102.7</v>
      </c>
      <c r="CM67" s="1">
        <v>102.5</v>
      </c>
      <c r="CN67" s="1">
        <v>102.6</v>
      </c>
      <c r="CO67" s="1">
        <v>0</v>
      </c>
      <c r="CP67" s="1">
        <v>103.8</v>
      </c>
      <c r="CQ67" s="1">
        <v>0</v>
      </c>
      <c r="CR67" s="16">
        <v>102.7</v>
      </c>
    </row>
    <row r="68" spans="2:96" x14ac:dyDescent="0.45">
      <c r="B68" s="14"/>
      <c r="C68" s="17" t="s">
        <v>47</v>
      </c>
      <c r="D68" s="14">
        <v>102.1</v>
      </c>
      <c r="E68" s="1">
        <v>102</v>
      </c>
      <c r="F68" s="1">
        <v>101.9</v>
      </c>
      <c r="G68" s="1">
        <v>101.9</v>
      </c>
      <c r="H68" s="1">
        <v>101.9</v>
      </c>
      <c r="I68" s="1">
        <v>100.3</v>
      </c>
      <c r="J68" s="1">
        <v>102.8</v>
      </c>
      <c r="K68" s="1">
        <v>101.2</v>
      </c>
      <c r="L68" s="16">
        <v>102</v>
      </c>
      <c r="M68" s="14"/>
      <c r="N68" s="14"/>
      <c r="O68" s="17" t="s">
        <v>47</v>
      </c>
      <c r="P68" s="14">
        <v>102.1</v>
      </c>
      <c r="Q68" s="1">
        <v>101.9</v>
      </c>
      <c r="R68" s="1">
        <v>102</v>
      </c>
      <c r="S68" s="1">
        <v>101.8</v>
      </c>
      <c r="T68" s="1">
        <v>101.6</v>
      </c>
      <c r="U68" s="1">
        <v>100.8</v>
      </c>
      <c r="V68" s="1">
        <v>102.5</v>
      </c>
      <c r="W68" s="1">
        <v>101.5</v>
      </c>
      <c r="X68" s="16">
        <v>101.9</v>
      </c>
      <c r="Z68" s="14"/>
      <c r="AA68" s="17" t="s">
        <v>47</v>
      </c>
      <c r="AB68" s="14">
        <v>102.1</v>
      </c>
      <c r="AC68" s="1">
        <v>102</v>
      </c>
      <c r="AD68" s="1">
        <v>102.1</v>
      </c>
      <c r="AE68" s="1">
        <v>101.6</v>
      </c>
      <c r="AF68" s="1">
        <v>101.9</v>
      </c>
      <c r="AG68" s="1">
        <v>100.7</v>
      </c>
      <c r="AH68" s="1">
        <v>102.9</v>
      </c>
      <c r="AI68" s="1">
        <v>101.6</v>
      </c>
      <c r="AJ68" s="16">
        <v>101.9</v>
      </c>
      <c r="AL68" s="14"/>
      <c r="AM68" s="17" t="s">
        <v>47</v>
      </c>
      <c r="AN68" s="14">
        <v>102.1</v>
      </c>
      <c r="AO68" s="1">
        <v>102</v>
      </c>
      <c r="AP68" s="1">
        <v>102</v>
      </c>
      <c r="AQ68" s="1">
        <v>101.9</v>
      </c>
      <c r="AR68" s="1">
        <v>102.1</v>
      </c>
      <c r="AS68" s="1">
        <v>100.4</v>
      </c>
      <c r="AT68" s="1">
        <v>102.6</v>
      </c>
      <c r="AU68" s="1">
        <v>101</v>
      </c>
      <c r="AV68" s="16">
        <v>102</v>
      </c>
      <c r="AX68" s="14"/>
      <c r="AY68" s="17" t="s">
        <v>47</v>
      </c>
      <c r="AZ68" s="14">
        <v>102.1</v>
      </c>
      <c r="BA68" s="1">
        <v>102</v>
      </c>
      <c r="BB68" s="1">
        <v>101.9</v>
      </c>
      <c r="BC68" s="1">
        <v>102.1</v>
      </c>
      <c r="BD68" s="1">
        <v>101.9</v>
      </c>
      <c r="BE68" s="1">
        <v>100</v>
      </c>
      <c r="BF68" s="1">
        <v>102.9</v>
      </c>
      <c r="BG68" s="1">
        <v>100.8</v>
      </c>
      <c r="BH68" s="16">
        <v>101.8</v>
      </c>
      <c r="BJ68" s="14"/>
      <c r="BK68" s="17" t="s">
        <v>47</v>
      </c>
      <c r="BL68" s="14">
        <v>102</v>
      </c>
      <c r="BM68" s="1">
        <v>102</v>
      </c>
      <c r="BN68" s="1">
        <v>101.8</v>
      </c>
      <c r="BO68" s="1">
        <v>101.8</v>
      </c>
      <c r="BP68" s="1">
        <v>101.9</v>
      </c>
      <c r="BQ68" s="1">
        <v>0</v>
      </c>
      <c r="BR68" s="1">
        <v>103.1</v>
      </c>
      <c r="BS68" s="1">
        <v>100.5</v>
      </c>
      <c r="BT68" s="16">
        <v>101.9</v>
      </c>
      <c r="BV68" s="14"/>
      <c r="BW68" s="17" t="s">
        <v>47</v>
      </c>
      <c r="BX68" s="14">
        <v>102</v>
      </c>
      <c r="BY68" s="1">
        <v>101.8</v>
      </c>
      <c r="BZ68" s="1">
        <v>101.6</v>
      </c>
      <c r="CA68" s="1">
        <v>101.9</v>
      </c>
      <c r="CB68" s="1">
        <v>102</v>
      </c>
      <c r="CC68" s="1">
        <v>0</v>
      </c>
      <c r="CD68" s="1">
        <v>102.3</v>
      </c>
      <c r="CE68" s="1">
        <v>0</v>
      </c>
      <c r="CF68" s="16">
        <v>102.3</v>
      </c>
      <c r="CH68" s="14"/>
      <c r="CI68" s="17" t="s">
        <v>47</v>
      </c>
      <c r="CJ68" s="14">
        <v>102.2</v>
      </c>
      <c r="CK68" s="1">
        <v>0</v>
      </c>
      <c r="CL68" s="1">
        <v>102</v>
      </c>
      <c r="CM68" s="1">
        <v>101.8</v>
      </c>
      <c r="CN68" s="1">
        <v>101.9</v>
      </c>
      <c r="CO68" s="1">
        <v>0</v>
      </c>
      <c r="CP68" s="1">
        <v>103.3</v>
      </c>
      <c r="CQ68" s="1">
        <v>0</v>
      </c>
      <c r="CR68" s="16">
        <v>102.2</v>
      </c>
    </row>
    <row r="69" spans="2:96" x14ac:dyDescent="0.45">
      <c r="B69" s="23"/>
      <c r="C69" s="24" t="s">
        <v>48</v>
      </c>
      <c r="D69" s="23">
        <v>102.5</v>
      </c>
      <c r="E69" s="25">
        <v>102.3</v>
      </c>
      <c r="F69" s="25">
        <v>102.3</v>
      </c>
      <c r="G69" s="25">
        <v>102.3</v>
      </c>
      <c r="H69" s="25">
        <v>102.2</v>
      </c>
      <c r="I69" s="25">
        <v>100.6</v>
      </c>
      <c r="J69" s="25">
        <v>103.3</v>
      </c>
      <c r="K69" s="25">
        <v>101.6</v>
      </c>
      <c r="L69" s="26">
        <v>102.3</v>
      </c>
      <c r="M69" s="14"/>
      <c r="N69" s="23"/>
      <c r="O69" s="24" t="s">
        <v>48</v>
      </c>
      <c r="P69" s="23">
        <v>102.6</v>
      </c>
      <c r="Q69" s="25">
        <v>102.4</v>
      </c>
      <c r="R69" s="25">
        <v>102.4</v>
      </c>
      <c r="S69" s="25">
        <v>102.3</v>
      </c>
      <c r="T69" s="25">
        <v>102.1</v>
      </c>
      <c r="U69" s="25">
        <v>101.1</v>
      </c>
      <c r="V69" s="25">
        <v>103.1</v>
      </c>
      <c r="W69" s="25">
        <v>101.8</v>
      </c>
      <c r="X69" s="26">
        <v>102.5</v>
      </c>
      <c r="Z69" s="23"/>
      <c r="AA69" s="24" t="s">
        <v>48</v>
      </c>
      <c r="AB69" s="23">
        <v>102.5</v>
      </c>
      <c r="AC69" s="25">
        <v>102.4</v>
      </c>
      <c r="AD69" s="25">
        <v>102.4</v>
      </c>
      <c r="AE69" s="25">
        <v>102.2</v>
      </c>
      <c r="AF69" s="25">
        <v>102.2</v>
      </c>
      <c r="AG69" s="25">
        <v>101</v>
      </c>
      <c r="AH69" s="25">
        <v>103.4</v>
      </c>
      <c r="AI69" s="25">
        <v>101.8</v>
      </c>
      <c r="AJ69" s="26">
        <v>102.4</v>
      </c>
      <c r="AL69" s="23"/>
      <c r="AM69" s="24" t="s">
        <v>48</v>
      </c>
      <c r="AN69" s="23">
        <v>102.5</v>
      </c>
      <c r="AO69" s="25">
        <v>102.3</v>
      </c>
      <c r="AP69" s="25">
        <v>102.3</v>
      </c>
      <c r="AQ69" s="25">
        <v>102.3</v>
      </c>
      <c r="AR69" s="25">
        <v>102.3</v>
      </c>
      <c r="AS69" s="25">
        <v>100.7</v>
      </c>
      <c r="AT69" s="25">
        <v>103.2</v>
      </c>
      <c r="AU69" s="25">
        <v>101.5</v>
      </c>
      <c r="AV69" s="26">
        <v>102.4</v>
      </c>
      <c r="AX69" s="23"/>
      <c r="AY69" s="24" t="s">
        <v>48</v>
      </c>
      <c r="AZ69" s="23">
        <v>102.4</v>
      </c>
      <c r="BA69" s="25">
        <v>102.2</v>
      </c>
      <c r="BB69" s="25">
        <v>102.2</v>
      </c>
      <c r="BC69" s="25">
        <v>102.4</v>
      </c>
      <c r="BD69" s="25">
        <v>102.2</v>
      </c>
      <c r="BE69" s="25">
        <v>100.3</v>
      </c>
      <c r="BF69" s="25">
        <v>103.4</v>
      </c>
      <c r="BG69" s="25">
        <v>101.5</v>
      </c>
      <c r="BH69" s="26">
        <v>102.3</v>
      </c>
      <c r="BJ69" s="23"/>
      <c r="BK69" s="24" t="s">
        <v>48</v>
      </c>
      <c r="BL69" s="23">
        <v>102.4</v>
      </c>
      <c r="BM69" s="25">
        <v>102.2</v>
      </c>
      <c r="BN69" s="25">
        <v>102.1</v>
      </c>
      <c r="BO69" s="25">
        <v>102.2</v>
      </c>
      <c r="BP69" s="25">
        <v>102.1</v>
      </c>
      <c r="BQ69" s="25">
        <v>0</v>
      </c>
      <c r="BR69" s="25">
        <v>103.5</v>
      </c>
      <c r="BS69" s="25">
        <v>101.5</v>
      </c>
      <c r="BT69" s="26">
        <v>102.2</v>
      </c>
      <c r="BV69" s="23"/>
      <c r="BW69" s="24" t="s">
        <v>48</v>
      </c>
      <c r="BX69" s="23">
        <v>102.3</v>
      </c>
      <c r="BY69" s="25">
        <v>102.2</v>
      </c>
      <c r="BZ69" s="25">
        <v>102</v>
      </c>
      <c r="CA69" s="25">
        <v>102.3</v>
      </c>
      <c r="CB69" s="25">
        <v>102.2</v>
      </c>
      <c r="CC69" s="25">
        <v>0</v>
      </c>
      <c r="CD69" s="25">
        <v>102.8</v>
      </c>
      <c r="CE69" s="25">
        <v>0</v>
      </c>
      <c r="CF69" s="26">
        <v>102.5</v>
      </c>
      <c r="CH69" s="23"/>
      <c r="CI69" s="24" t="s">
        <v>48</v>
      </c>
      <c r="CJ69" s="23">
        <v>102.4</v>
      </c>
      <c r="CK69" s="25">
        <v>0</v>
      </c>
      <c r="CL69" s="25">
        <v>102.2</v>
      </c>
      <c r="CM69" s="25">
        <v>102.1</v>
      </c>
      <c r="CN69" s="25">
        <v>102.2</v>
      </c>
      <c r="CO69" s="25">
        <v>0</v>
      </c>
      <c r="CP69" s="25">
        <v>103.6</v>
      </c>
      <c r="CQ69" s="25">
        <v>0</v>
      </c>
      <c r="CR69" s="26">
        <v>102.3</v>
      </c>
    </row>
    <row r="70" spans="2:96" x14ac:dyDescent="0.45">
      <c r="B70" s="14" t="s">
        <v>52</v>
      </c>
      <c r="C70" s="18" t="s">
        <v>37</v>
      </c>
      <c r="D70" s="14">
        <v>103</v>
      </c>
      <c r="E70" s="1">
        <v>102.7</v>
      </c>
      <c r="F70" s="1">
        <v>102.7</v>
      </c>
      <c r="G70" s="1">
        <v>102.8</v>
      </c>
      <c r="H70" s="1">
        <v>102.6</v>
      </c>
      <c r="I70" s="1">
        <v>101.1</v>
      </c>
      <c r="J70" s="1">
        <v>103.8</v>
      </c>
      <c r="K70" s="1">
        <v>102.2</v>
      </c>
      <c r="L70" s="16">
        <v>102.8</v>
      </c>
      <c r="M70" s="14"/>
      <c r="N70" s="14" t="s">
        <v>52</v>
      </c>
      <c r="O70" s="18" t="s">
        <v>37</v>
      </c>
      <c r="P70" s="14">
        <v>103.3</v>
      </c>
      <c r="Q70" s="1">
        <v>103</v>
      </c>
      <c r="R70" s="1">
        <v>103</v>
      </c>
      <c r="S70" s="1">
        <v>103</v>
      </c>
      <c r="T70" s="1">
        <v>102.6</v>
      </c>
      <c r="U70" s="1">
        <v>101.7</v>
      </c>
      <c r="V70" s="1">
        <v>103.8</v>
      </c>
      <c r="W70" s="1">
        <v>102.4</v>
      </c>
      <c r="X70" s="16">
        <v>103.2</v>
      </c>
      <c r="Z70" s="14" t="s">
        <v>69</v>
      </c>
      <c r="AA70" s="18" t="s">
        <v>37</v>
      </c>
      <c r="AB70" s="14">
        <v>103.2</v>
      </c>
      <c r="AC70" s="1">
        <v>102.9</v>
      </c>
      <c r="AD70" s="1">
        <v>103</v>
      </c>
      <c r="AE70" s="1">
        <v>102.8</v>
      </c>
      <c r="AF70" s="1">
        <v>102.6</v>
      </c>
      <c r="AG70" s="1">
        <v>101.5</v>
      </c>
      <c r="AH70" s="1">
        <v>104</v>
      </c>
      <c r="AI70" s="1">
        <v>102.4</v>
      </c>
      <c r="AJ70" s="16">
        <v>103</v>
      </c>
      <c r="AL70" s="14" t="s">
        <v>69</v>
      </c>
      <c r="AM70" s="18" t="s">
        <v>37</v>
      </c>
      <c r="AN70" s="14">
        <v>103.1</v>
      </c>
      <c r="AO70" s="1">
        <v>102.8</v>
      </c>
      <c r="AP70" s="1">
        <v>102.8</v>
      </c>
      <c r="AQ70" s="1">
        <v>102.9</v>
      </c>
      <c r="AR70" s="1">
        <v>102.7</v>
      </c>
      <c r="AS70" s="1">
        <v>101.3</v>
      </c>
      <c r="AT70" s="1">
        <v>103.8</v>
      </c>
      <c r="AU70" s="1">
        <v>102</v>
      </c>
      <c r="AV70" s="16">
        <v>102.9</v>
      </c>
      <c r="AX70" s="14" t="s">
        <v>69</v>
      </c>
      <c r="AY70" s="18" t="s">
        <v>37</v>
      </c>
      <c r="AZ70" s="14">
        <v>102.9</v>
      </c>
      <c r="BA70" s="1">
        <v>102.6</v>
      </c>
      <c r="BB70" s="1">
        <v>102.7</v>
      </c>
      <c r="BC70" s="1">
        <v>102.8</v>
      </c>
      <c r="BD70" s="1">
        <v>102.6</v>
      </c>
      <c r="BE70" s="1">
        <v>100.8</v>
      </c>
      <c r="BF70" s="1">
        <v>103.9</v>
      </c>
      <c r="BG70" s="1">
        <v>102.1</v>
      </c>
      <c r="BH70" s="16">
        <v>102.8</v>
      </c>
      <c r="BJ70" s="14" t="s">
        <v>69</v>
      </c>
      <c r="BK70" s="18" t="s">
        <v>37</v>
      </c>
      <c r="BL70" s="14">
        <v>102.8</v>
      </c>
      <c r="BM70" s="1">
        <v>102.5</v>
      </c>
      <c r="BN70" s="1">
        <v>102.5</v>
      </c>
      <c r="BO70" s="1">
        <v>102.6</v>
      </c>
      <c r="BP70" s="1">
        <v>102.5</v>
      </c>
      <c r="BQ70" s="1">
        <v>0</v>
      </c>
      <c r="BR70" s="1">
        <v>104</v>
      </c>
      <c r="BS70" s="1">
        <v>102.2</v>
      </c>
      <c r="BT70" s="16">
        <v>102.7</v>
      </c>
      <c r="BV70" s="14" t="s">
        <v>69</v>
      </c>
      <c r="BW70" s="18" t="s">
        <v>37</v>
      </c>
      <c r="BX70" s="14">
        <v>102.8</v>
      </c>
      <c r="BY70" s="1">
        <v>102.7</v>
      </c>
      <c r="BZ70" s="1">
        <v>102.4</v>
      </c>
      <c r="CA70" s="1">
        <v>102.8</v>
      </c>
      <c r="CB70" s="1">
        <v>102.6</v>
      </c>
      <c r="CC70" s="1">
        <v>0</v>
      </c>
      <c r="CD70" s="1">
        <v>103.4</v>
      </c>
      <c r="CE70" s="1">
        <v>0</v>
      </c>
      <c r="CF70" s="16">
        <v>102.9</v>
      </c>
      <c r="CH70" s="14" t="s">
        <v>69</v>
      </c>
      <c r="CI70" s="18" t="s">
        <v>37</v>
      </c>
      <c r="CJ70" s="14">
        <v>102.9</v>
      </c>
      <c r="CK70" s="1">
        <v>0</v>
      </c>
      <c r="CL70" s="1">
        <v>102.6</v>
      </c>
      <c r="CM70" s="1">
        <v>102.6</v>
      </c>
      <c r="CN70" s="1">
        <v>102.5</v>
      </c>
      <c r="CO70" s="1">
        <v>0</v>
      </c>
      <c r="CP70" s="1">
        <v>104</v>
      </c>
      <c r="CQ70" s="1">
        <v>0</v>
      </c>
      <c r="CR70" s="16">
        <v>102.7</v>
      </c>
    </row>
    <row r="71" spans="2:96" x14ac:dyDescent="0.45">
      <c r="B71" s="14"/>
      <c r="C71" s="17" t="s">
        <v>38</v>
      </c>
      <c r="D71" s="14">
        <v>102.6</v>
      </c>
      <c r="E71" s="1">
        <v>102.4</v>
      </c>
      <c r="F71" s="1">
        <v>102.5</v>
      </c>
      <c r="G71" s="1">
        <v>102.5</v>
      </c>
      <c r="H71" s="1">
        <v>102.4</v>
      </c>
      <c r="I71" s="1">
        <v>100.7</v>
      </c>
      <c r="J71" s="1">
        <v>103.8</v>
      </c>
      <c r="K71" s="1">
        <v>101.9</v>
      </c>
      <c r="L71" s="16">
        <v>102.4</v>
      </c>
      <c r="M71" s="14"/>
      <c r="N71" s="14"/>
      <c r="O71" s="17" t="s">
        <v>38</v>
      </c>
      <c r="P71" s="14">
        <v>102.7</v>
      </c>
      <c r="Q71" s="1">
        <v>102.6</v>
      </c>
      <c r="R71" s="1">
        <v>102.6</v>
      </c>
      <c r="S71" s="1">
        <v>102.5</v>
      </c>
      <c r="T71" s="1">
        <v>102.4</v>
      </c>
      <c r="U71" s="1">
        <v>101.1</v>
      </c>
      <c r="V71" s="1">
        <v>103.6</v>
      </c>
      <c r="W71" s="1">
        <v>101.9</v>
      </c>
      <c r="X71" s="16">
        <v>102.6</v>
      </c>
      <c r="Z71" s="14"/>
      <c r="AA71" s="17" t="s">
        <v>38</v>
      </c>
      <c r="AB71" s="14">
        <v>102.7</v>
      </c>
      <c r="AC71" s="1">
        <v>102.5</v>
      </c>
      <c r="AD71" s="1">
        <v>102.6</v>
      </c>
      <c r="AE71" s="1">
        <v>102.5</v>
      </c>
      <c r="AF71" s="1">
        <v>102.3</v>
      </c>
      <c r="AG71" s="1">
        <v>101</v>
      </c>
      <c r="AH71" s="1">
        <v>103.7</v>
      </c>
      <c r="AI71" s="1">
        <v>102</v>
      </c>
      <c r="AJ71" s="16">
        <v>102.4</v>
      </c>
      <c r="AL71" s="14"/>
      <c r="AM71" s="17" t="s">
        <v>38</v>
      </c>
      <c r="AN71" s="14">
        <v>102.6</v>
      </c>
      <c r="AO71" s="1">
        <v>102.4</v>
      </c>
      <c r="AP71" s="1">
        <v>102.5</v>
      </c>
      <c r="AQ71" s="1">
        <v>102.5</v>
      </c>
      <c r="AR71" s="1">
        <v>102.4</v>
      </c>
      <c r="AS71" s="1">
        <v>100.9</v>
      </c>
      <c r="AT71" s="1">
        <v>103.7</v>
      </c>
      <c r="AU71" s="1">
        <v>101.8</v>
      </c>
      <c r="AV71" s="16">
        <v>102.4</v>
      </c>
      <c r="AX71" s="14"/>
      <c r="AY71" s="17" t="s">
        <v>38</v>
      </c>
      <c r="AZ71" s="14">
        <v>102.6</v>
      </c>
      <c r="BA71" s="1">
        <v>102.4</v>
      </c>
      <c r="BB71" s="1">
        <v>102.5</v>
      </c>
      <c r="BC71" s="1">
        <v>102.5</v>
      </c>
      <c r="BD71" s="1">
        <v>102.4</v>
      </c>
      <c r="BE71" s="1">
        <v>100.5</v>
      </c>
      <c r="BF71" s="1">
        <v>103.8</v>
      </c>
      <c r="BG71" s="1">
        <v>102</v>
      </c>
      <c r="BH71" s="16">
        <v>102.4</v>
      </c>
      <c r="BJ71" s="14"/>
      <c r="BK71" s="17" t="s">
        <v>38</v>
      </c>
      <c r="BL71" s="14">
        <v>102.6</v>
      </c>
      <c r="BM71" s="1">
        <v>102.3</v>
      </c>
      <c r="BN71" s="1">
        <v>102.4</v>
      </c>
      <c r="BO71" s="1">
        <v>102.5</v>
      </c>
      <c r="BP71" s="1">
        <v>102.4</v>
      </c>
      <c r="BQ71" s="1">
        <v>0</v>
      </c>
      <c r="BR71" s="1">
        <v>103.9</v>
      </c>
      <c r="BS71" s="1">
        <v>102.3</v>
      </c>
      <c r="BT71" s="16">
        <v>102.3</v>
      </c>
      <c r="BV71" s="14"/>
      <c r="BW71" s="17" t="s">
        <v>38</v>
      </c>
      <c r="BX71" s="14">
        <v>102.6</v>
      </c>
      <c r="BY71" s="1">
        <v>102.7</v>
      </c>
      <c r="BZ71" s="1">
        <v>102.4</v>
      </c>
      <c r="CA71" s="1">
        <v>102.5</v>
      </c>
      <c r="CB71" s="1">
        <v>102.3</v>
      </c>
      <c r="CC71" s="1">
        <v>0</v>
      </c>
      <c r="CD71" s="1">
        <v>103.5</v>
      </c>
      <c r="CE71" s="1">
        <v>0</v>
      </c>
      <c r="CF71" s="16">
        <v>102.4</v>
      </c>
      <c r="CH71" s="14"/>
      <c r="CI71" s="17" t="s">
        <v>38</v>
      </c>
      <c r="CJ71" s="14">
        <v>102.6</v>
      </c>
      <c r="CK71" s="1">
        <v>0</v>
      </c>
      <c r="CL71" s="1">
        <v>102.5</v>
      </c>
      <c r="CM71" s="1">
        <v>102.3</v>
      </c>
      <c r="CN71" s="1">
        <v>102.3</v>
      </c>
      <c r="CO71" s="1">
        <v>0</v>
      </c>
      <c r="CP71" s="1">
        <v>104</v>
      </c>
      <c r="CQ71" s="1">
        <v>0</v>
      </c>
      <c r="CR71" s="16">
        <v>102.2</v>
      </c>
    </row>
    <row r="72" spans="2:96" x14ac:dyDescent="0.45">
      <c r="B72" s="14"/>
      <c r="C72" s="17" t="s">
        <v>39</v>
      </c>
      <c r="D72" s="14">
        <v>103.5</v>
      </c>
      <c r="E72" s="1">
        <v>103.2</v>
      </c>
      <c r="F72" s="1">
        <v>103.3</v>
      </c>
      <c r="G72" s="1">
        <v>103.2</v>
      </c>
      <c r="H72" s="1">
        <v>103.1</v>
      </c>
      <c r="I72" s="1">
        <v>101.4</v>
      </c>
      <c r="J72" s="1">
        <v>104.3</v>
      </c>
      <c r="K72" s="1">
        <v>102.9</v>
      </c>
      <c r="L72" s="16">
        <v>103.2</v>
      </c>
      <c r="M72" s="14"/>
      <c r="N72" s="14"/>
      <c r="O72" s="17" t="s">
        <v>39</v>
      </c>
      <c r="P72" s="14">
        <v>103.8</v>
      </c>
      <c r="Q72" s="1">
        <v>103.5</v>
      </c>
      <c r="R72" s="1">
        <v>103.5</v>
      </c>
      <c r="S72" s="1">
        <v>103.4</v>
      </c>
      <c r="T72" s="1">
        <v>103.3</v>
      </c>
      <c r="U72" s="1">
        <v>102</v>
      </c>
      <c r="V72" s="1">
        <v>104.4</v>
      </c>
      <c r="W72" s="1">
        <v>102.8</v>
      </c>
      <c r="X72" s="16">
        <v>103.6</v>
      </c>
      <c r="Z72" s="14"/>
      <c r="AA72" s="17" t="s">
        <v>39</v>
      </c>
      <c r="AB72" s="14">
        <v>103.7</v>
      </c>
      <c r="AC72" s="1">
        <v>103.4</v>
      </c>
      <c r="AD72" s="1">
        <v>103.5</v>
      </c>
      <c r="AE72" s="1">
        <v>103.4</v>
      </c>
      <c r="AF72" s="1">
        <v>103.2</v>
      </c>
      <c r="AG72" s="1">
        <v>101.8</v>
      </c>
      <c r="AH72" s="1">
        <v>104.5</v>
      </c>
      <c r="AI72" s="1">
        <v>102.9</v>
      </c>
      <c r="AJ72" s="16">
        <v>103.4</v>
      </c>
      <c r="AL72" s="14"/>
      <c r="AM72" s="17" t="s">
        <v>39</v>
      </c>
      <c r="AN72" s="14">
        <v>103.5</v>
      </c>
      <c r="AO72" s="1">
        <v>103.3</v>
      </c>
      <c r="AP72" s="1">
        <v>103.3</v>
      </c>
      <c r="AQ72" s="1">
        <v>103.3</v>
      </c>
      <c r="AR72" s="1">
        <v>103.2</v>
      </c>
      <c r="AS72" s="1">
        <v>101.6</v>
      </c>
      <c r="AT72" s="1">
        <v>104.4</v>
      </c>
      <c r="AU72" s="1">
        <v>102.7</v>
      </c>
      <c r="AV72" s="16">
        <v>103.2</v>
      </c>
      <c r="AX72" s="14"/>
      <c r="AY72" s="17" t="s">
        <v>39</v>
      </c>
      <c r="AZ72" s="14">
        <v>103.4</v>
      </c>
      <c r="BA72" s="1">
        <v>103.1</v>
      </c>
      <c r="BB72" s="1">
        <v>103.2</v>
      </c>
      <c r="BC72" s="1">
        <v>103.2</v>
      </c>
      <c r="BD72" s="1">
        <v>103.1</v>
      </c>
      <c r="BE72" s="1">
        <v>101.1</v>
      </c>
      <c r="BF72" s="1">
        <v>104.4</v>
      </c>
      <c r="BG72" s="1">
        <v>102.9</v>
      </c>
      <c r="BH72" s="16">
        <v>103.2</v>
      </c>
      <c r="BJ72" s="14"/>
      <c r="BK72" s="17" t="s">
        <v>39</v>
      </c>
      <c r="BL72" s="14">
        <v>103.3</v>
      </c>
      <c r="BM72" s="1">
        <v>103</v>
      </c>
      <c r="BN72" s="1">
        <v>103</v>
      </c>
      <c r="BO72" s="1">
        <v>103.1</v>
      </c>
      <c r="BP72" s="1">
        <v>102.9</v>
      </c>
      <c r="BQ72" s="1">
        <v>0</v>
      </c>
      <c r="BR72" s="1">
        <v>104.4</v>
      </c>
      <c r="BS72" s="1">
        <v>103.3</v>
      </c>
      <c r="BT72" s="16">
        <v>103</v>
      </c>
      <c r="BV72" s="14"/>
      <c r="BW72" s="17" t="s">
        <v>39</v>
      </c>
      <c r="BX72" s="14">
        <v>103.3</v>
      </c>
      <c r="BY72" s="1">
        <v>103.2</v>
      </c>
      <c r="BZ72" s="1">
        <v>103</v>
      </c>
      <c r="CA72" s="1">
        <v>103.2</v>
      </c>
      <c r="CB72" s="1">
        <v>103.1</v>
      </c>
      <c r="CC72" s="1">
        <v>0</v>
      </c>
      <c r="CD72" s="1">
        <v>104</v>
      </c>
      <c r="CE72" s="1">
        <v>0</v>
      </c>
      <c r="CF72" s="16">
        <v>103.1</v>
      </c>
      <c r="CH72" s="14"/>
      <c r="CI72" s="17" t="s">
        <v>39</v>
      </c>
      <c r="CJ72" s="14">
        <v>103.3</v>
      </c>
      <c r="CK72" s="1">
        <v>0</v>
      </c>
      <c r="CL72" s="1">
        <v>103.1</v>
      </c>
      <c r="CM72" s="1">
        <v>103</v>
      </c>
      <c r="CN72" s="1">
        <v>103</v>
      </c>
      <c r="CO72" s="1">
        <v>0</v>
      </c>
      <c r="CP72" s="1">
        <v>104.4</v>
      </c>
      <c r="CQ72" s="1">
        <v>0</v>
      </c>
      <c r="CR72" s="16">
        <v>102.9</v>
      </c>
    </row>
    <row r="73" spans="2:96" x14ac:dyDescent="0.45">
      <c r="B73" s="14"/>
      <c r="C73" s="17" t="s">
        <v>40</v>
      </c>
      <c r="D73" s="14">
        <v>103.2</v>
      </c>
      <c r="E73" s="1">
        <v>103</v>
      </c>
      <c r="F73" s="1">
        <v>103.1</v>
      </c>
      <c r="G73" s="1">
        <v>103</v>
      </c>
      <c r="H73" s="1">
        <v>102.9</v>
      </c>
      <c r="I73" s="1">
        <v>101.3</v>
      </c>
      <c r="J73" s="1">
        <v>104.2</v>
      </c>
      <c r="K73" s="1">
        <v>102.6</v>
      </c>
      <c r="L73" s="16">
        <v>102.9</v>
      </c>
      <c r="M73" s="14"/>
      <c r="N73" s="14"/>
      <c r="O73" s="17" t="s">
        <v>40</v>
      </c>
      <c r="P73" s="14">
        <v>103.5</v>
      </c>
      <c r="Q73" s="1">
        <v>103.3</v>
      </c>
      <c r="R73" s="1">
        <v>103.3</v>
      </c>
      <c r="S73" s="1">
        <v>103.1</v>
      </c>
      <c r="T73" s="1">
        <v>103.1</v>
      </c>
      <c r="U73" s="1">
        <v>101.8</v>
      </c>
      <c r="V73" s="1">
        <v>104.2</v>
      </c>
      <c r="W73" s="1">
        <v>102.6</v>
      </c>
      <c r="X73" s="16">
        <v>103.3</v>
      </c>
      <c r="Z73" s="14"/>
      <c r="AA73" s="17" t="s">
        <v>40</v>
      </c>
      <c r="AB73" s="14">
        <v>103.4</v>
      </c>
      <c r="AC73" s="1">
        <v>103.2</v>
      </c>
      <c r="AD73" s="1">
        <v>103.3</v>
      </c>
      <c r="AE73" s="1">
        <v>103.1</v>
      </c>
      <c r="AF73" s="1">
        <v>103</v>
      </c>
      <c r="AG73" s="1">
        <v>101.6</v>
      </c>
      <c r="AH73" s="1">
        <v>104.3</v>
      </c>
      <c r="AI73" s="1">
        <v>102.7</v>
      </c>
      <c r="AJ73" s="16">
        <v>103</v>
      </c>
      <c r="AL73" s="14"/>
      <c r="AM73" s="17" t="s">
        <v>40</v>
      </c>
      <c r="AN73" s="14">
        <v>103.3</v>
      </c>
      <c r="AO73" s="1">
        <v>103.1</v>
      </c>
      <c r="AP73" s="1">
        <v>103.1</v>
      </c>
      <c r="AQ73" s="1">
        <v>103</v>
      </c>
      <c r="AR73" s="1">
        <v>103</v>
      </c>
      <c r="AS73" s="1">
        <v>101.4</v>
      </c>
      <c r="AT73" s="1">
        <v>104.2</v>
      </c>
      <c r="AU73" s="1">
        <v>102.4</v>
      </c>
      <c r="AV73" s="16">
        <v>102.9</v>
      </c>
      <c r="AX73" s="14"/>
      <c r="AY73" s="17" t="s">
        <v>40</v>
      </c>
      <c r="AZ73" s="14">
        <v>103.2</v>
      </c>
      <c r="BA73" s="1">
        <v>103</v>
      </c>
      <c r="BB73" s="1">
        <v>103</v>
      </c>
      <c r="BC73" s="1">
        <v>103</v>
      </c>
      <c r="BD73" s="1">
        <v>102.9</v>
      </c>
      <c r="BE73" s="1">
        <v>101</v>
      </c>
      <c r="BF73" s="1">
        <v>104.3</v>
      </c>
      <c r="BG73" s="1">
        <v>102.7</v>
      </c>
      <c r="BH73" s="16">
        <v>102.9</v>
      </c>
      <c r="BJ73" s="14"/>
      <c r="BK73" s="17" t="s">
        <v>40</v>
      </c>
      <c r="BL73" s="14">
        <v>103</v>
      </c>
      <c r="BM73" s="1">
        <v>102.8</v>
      </c>
      <c r="BN73" s="1">
        <v>102.8</v>
      </c>
      <c r="BO73" s="1">
        <v>102.9</v>
      </c>
      <c r="BP73" s="1">
        <v>102.6</v>
      </c>
      <c r="BQ73" s="1">
        <v>0</v>
      </c>
      <c r="BR73" s="1">
        <v>104.3</v>
      </c>
      <c r="BS73" s="1">
        <v>103</v>
      </c>
      <c r="BT73" s="16">
        <v>102.7</v>
      </c>
      <c r="BV73" s="14"/>
      <c r="BW73" s="17" t="s">
        <v>40</v>
      </c>
      <c r="BX73" s="14">
        <v>103.1</v>
      </c>
      <c r="BY73" s="1">
        <v>102.8</v>
      </c>
      <c r="BZ73" s="1">
        <v>102.8</v>
      </c>
      <c r="CA73" s="1">
        <v>103</v>
      </c>
      <c r="CB73" s="1">
        <v>102.9</v>
      </c>
      <c r="CC73" s="1">
        <v>0</v>
      </c>
      <c r="CD73" s="1">
        <v>103.9</v>
      </c>
      <c r="CE73" s="1">
        <v>0</v>
      </c>
      <c r="CF73" s="16">
        <v>102.8</v>
      </c>
      <c r="CH73" s="14"/>
      <c r="CI73" s="17" t="s">
        <v>40</v>
      </c>
      <c r="CJ73" s="14">
        <v>103</v>
      </c>
      <c r="CK73" s="1">
        <v>0</v>
      </c>
      <c r="CL73" s="1">
        <v>102.8</v>
      </c>
      <c r="CM73" s="1">
        <v>102.8</v>
      </c>
      <c r="CN73" s="1">
        <v>102.9</v>
      </c>
      <c r="CO73" s="1">
        <v>0</v>
      </c>
      <c r="CP73" s="1">
        <v>104.3</v>
      </c>
      <c r="CQ73" s="1">
        <v>0</v>
      </c>
      <c r="CR73" s="16">
        <v>102.6</v>
      </c>
    </row>
    <row r="74" spans="2:96" x14ac:dyDescent="0.45">
      <c r="B74" s="14"/>
      <c r="C74" s="17" t="s">
        <v>41</v>
      </c>
      <c r="D74" s="14">
        <v>101.5</v>
      </c>
      <c r="E74" s="1">
        <v>101.3</v>
      </c>
      <c r="F74" s="1">
        <v>101.3</v>
      </c>
      <c r="G74" s="1">
        <v>101.5</v>
      </c>
      <c r="H74" s="1">
        <v>101.2</v>
      </c>
      <c r="I74" s="1">
        <v>100</v>
      </c>
      <c r="J74" s="1">
        <v>102.3</v>
      </c>
      <c r="K74" s="1">
        <v>100.5</v>
      </c>
      <c r="L74" s="16">
        <v>101.2</v>
      </c>
      <c r="M74" s="14"/>
      <c r="N74" s="14"/>
      <c r="O74" s="17" t="s">
        <v>41</v>
      </c>
      <c r="P74" s="14">
        <v>101.5</v>
      </c>
      <c r="Q74" s="1">
        <v>101.2</v>
      </c>
      <c r="R74" s="1">
        <v>101.4</v>
      </c>
      <c r="S74" s="1">
        <v>101.3</v>
      </c>
      <c r="T74" s="1">
        <v>100.8</v>
      </c>
      <c r="U74" s="1">
        <v>100.5</v>
      </c>
      <c r="V74" s="1">
        <v>101.9</v>
      </c>
      <c r="W74" s="1">
        <v>100.9</v>
      </c>
      <c r="X74" s="16">
        <v>101.1</v>
      </c>
      <c r="Z74" s="14"/>
      <c r="AA74" s="17" t="s">
        <v>108</v>
      </c>
      <c r="AB74" s="14">
        <v>101.5</v>
      </c>
      <c r="AC74" s="1">
        <v>101.3</v>
      </c>
      <c r="AD74" s="1">
        <v>101.5</v>
      </c>
      <c r="AE74" s="1">
        <v>101</v>
      </c>
      <c r="AF74" s="1">
        <v>101.1</v>
      </c>
      <c r="AG74" s="1">
        <v>100.4</v>
      </c>
      <c r="AH74" s="1">
        <v>102.3</v>
      </c>
      <c r="AI74" s="1">
        <v>101.1</v>
      </c>
      <c r="AJ74" s="16">
        <v>101.2</v>
      </c>
      <c r="AL74" s="14"/>
      <c r="AM74" s="17" t="s">
        <v>108</v>
      </c>
      <c r="AN74" s="14">
        <v>101.5</v>
      </c>
      <c r="AO74" s="1">
        <v>101.2</v>
      </c>
      <c r="AP74" s="1">
        <v>101.3</v>
      </c>
      <c r="AQ74" s="1">
        <v>101.4</v>
      </c>
      <c r="AR74" s="1">
        <v>101.4</v>
      </c>
      <c r="AS74" s="1">
        <v>100.1</v>
      </c>
      <c r="AT74" s="1">
        <v>102</v>
      </c>
      <c r="AU74" s="1">
        <v>100.3</v>
      </c>
      <c r="AV74" s="16">
        <v>101.2</v>
      </c>
      <c r="AX74" s="14"/>
      <c r="AY74" s="17" t="s">
        <v>108</v>
      </c>
      <c r="AZ74" s="14">
        <v>101.5</v>
      </c>
      <c r="BA74" s="1">
        <v>101.3</v>
      </c>
      <c r="BB74" s="1">
        <v>101.2</v>
      </c>
      <c r="BC74" s="1">
        <v>101.9</v>
      </c>
      <c r="BD74" s="1">
        <v>101.3</v>
      </c>
      <c r="BE74" s="1">
        <v>99.8</v>
      </c>
      <c r="BF74" s="1">
        <v>102.4</v>
      </c>
      <c r="BG74" s="1">
        <v>99.9</v>
      </c>
      <c r="BH74" s="16">
        <v>101</v>
      </c>
      <c r="BJ74" s="14"/>
      <c r="BK74" s="17" t="s">
        <v>108</v>
      </c>
      <c r="BL74" s="14">
        <v>101.5</v>
      </c>
      <c r="BM74" s="1">
        <v>101.3</v>
      </c>
      <c r="BN74" s="1">
        <v>101.1</v>
      </c>
      <c r="BO74" s="1">
        <v>101.3</v>
      </c>
      <c r="BP74" s="1">
        <v>101.2</v>
      </c>
      <c r="BQ74" s="1">
        <v>0</v>
      </c>
      <c r="BR74" s="1">
        <v>102.6</v>
      </c>
      <c r="BS74" s="1">
        <v>99.3</v>
      </c>
      <c r="BT74" s="16">
        <v>101.2</v>
      </c>
      <c r="BV74" s="14"/>
      <c r="BW74" s="17" t="s">
        <v>108</v>
      </c>
      <c r="BX74" s="14">
        <v>101.4</v>
      </c>
      <c r="BY74" s="1">
        <v>101.1</v>
      </c>
      <c r="BZ74" s="1">
        <v>100.9</v>
      </c>
      <c r="CA74" s="1">
        <v>101.6</v>
      </c>
      <c r="CB74" s="1">
        <v>101.2</v>
      </c>
      <c r="CC74" s="1">
        <v>0</v>
      </c>
      <c r="CD74" s="1">
        <v>101.6</v>
      </c>
      <c r="CE74" s="1">
        <v>0</v>
      </c>
      <c r="CF74" s="16">
        <v>101.6</v>
      </c>
      <c r="CH74" s="14"/>
      <c r="CI74" s="17" t="s">
        <v>108</v>
      </c>
      <c r="CJ74" s="14">
        <v>101.7</v>
      </c>
      <c r="CK74" s="1">
        <v>0</v>
      </c>
      <c r="CL74" s="1">
        <v>101.4</v>
      </c>
      <c r="CM74" s="1">
        <v>101.4</v>
      </c>
      <c r="CN74" s="1">
        <v>101.2</v>
      </c>
      <c r="CO74" s="1">
        <v>0</v>
      </c>
      <c r="CP74" s="1">
        <v>102.8</v>
      </c>
      <c r="CQ74" s="1">
        <v>0</v>
      </c>
      <c r="CR74" s="16">
        <v>101.6</v>
      </c>
    </row>
    <row r="75" spans="2:96" x14ac:dyDescent="0.45">
      <c r="B75" s="14"/>
      <c r="C75" s="17" t="s">
        <v>42</v>
      </c>
      <c r="D75" s="14">
        <v>102.8</v>
      </c>
      <c r="E75" s="1">
        <v>102.6</v>
      </c>
      <c r="F75" s="1">
        <v>102.6</v>
      </c>
      <c r="G75" s="1">
        <v>102.6</v>
      </c>
      <c r="H75" s="1">
        <v>102.6</v>
      </c>
      <c r="I75" s="1">
        <v>100.9</v>
      </c>
      <c r="J75" s="1">
        <v>103.7</v>
      </c>
      <c r="K75" s="1">
        <v>102.1</v>
      </c>
      <c r="L75" s="16">
        <v>102.5</v>
      </c>
      <c r="M75" s="14"/>
      <c r="N75" s="14"/>
      <c r="O75" s="17" t="s">
        <v>42</v>
      </c>
      <c r="P75" s="14">
        <v>102.9</v>
      </c>
      <c r="Q75" s="1">
        <v>102.7</v>
      </c>
      <c r="R75" s="1">
        <v>102.8</v>
      </c>
      <c r="S75" s="1">
        <v>102.7</v>
      </c>
      <c r="T75" s="1">
        <v>102.5</v>
      </c>
      <c r="U75" s="1">
        <v>101.4</v>
      </c>
      <c r="V75" s="1">
        <v>103.6</v>
      </c>
      <c r="W75" s="1">
        <v>102.1</v>
      </c>
      <c r="X75" s="16">
        <v>102.8</v>
      </c>
      <c r="Z75" s="14"/>
      <c r="AA75" s="17" t="s">
        <v>42</v>
      </c>
      <c r="AB75" s="14">
        <v>102.9</v>
      </c>
      <c r="AC75" s="1">
        <v>102.7</v>
      </c>
      <c r="AD75" s="1">
        <v>102.8</v>
      </c>
      <c r="AE75" s="1">
        <v>102.6</v>
      </c>
      <c r="AF75" s="1">
        <v>102.6</v>
      </c>
      <c r="AG75" s="1">
        <v>101.3</v>
      </c>
      <c r="AH75" s="1">
        <v>103.8</v>
      </c>
      <c r="AI75" s="1">
        <v>102.2</v>
      </c>
      <c r="AJ75" s="16">
        <v>102.6</v>
      </c>
      <c r="AL75" s="14"/>
      <c r="AM75" s="17" t="s">
        <v>42</v>
      </c>
      <c r="AN75" s="14">
        <v>102.8</v>
      </c>
      <c r="AO75" s="1">
        <v>102.6</v>
      </c>
      <c r="AP75" s="1">
        <v>102.7</v>
      </c>
      <c r="AQ75" s="1">
        <v>102.6</v>
      </c>
      <c r="AR75" s="1">
        <v>102.7</v>
      </c>
      <c r="AS75" s="1">
        <v>101.1</v>
      </c>
      <c r="AT75" s="1">
        <v>103.7</v>
      </c>
      <c r="AU75" s="1">
        <v>101.9</v>
      </c>
      <c r="AV75" s="16">
        <v>102.5</v>
      </c>
      <c r="AX75" s="14"/>
      <c r="AY75" s="17" t="s">
        <v>42</v>
      </c>
      <c r="AZ75" s="14">
        <v>102.8</v>
      </c>
      <c r="BA75" s="1">
        <v>102.5</v>
      </c>
      <c r="BB75" s="1">
        <v>102.6</v>
      </c>
      <c r="BC75" s="1">
        <v>102.7</v>
      </c>
      <c r="BD75" s="1">
        <v>102.6</v>
      </c>
      <c r="BE75" s="1">
        <v>100.6</v>
      </c>
      <c r="BF75" s="1">
        <v>103.8</v>
      </c>
      <c r="BG75" s="1">
        <v>102</v>
      </c>
      <c r="BH75" s="16">
        <v>102.4</v>
      </c>
      <c r="BJ75" s="14"/>
      <c r="BK75" s="17" t="s">
        <v>42</v>
      </c>
      <c r="BL75" s="14">
        <v>102.7</v>
      </c>
      <c r="BM75" s="1">
        <v>102.4</v>
      </c>
      <c r="BN75" s="1">
        <v>102.4</v>
      </c>
      <c r="BO75" s="1">
        <v>102.5</v>
      </c>
      <c r="BP75" s="1">
        <v>102.4</v>
      </c>
      <c r="BQ75" s="1">
        <v>0</v>
      </c>
      <c r="BR75" s="1">
        <v>103.9</v>
      </c>
      <c r="BS75" s="1">
        <v>102.1</v>
      </c>
      <c r="BT75" s="16">
        <v>102.3</v>
      </c>
      <c r="BV75" s="14"/>
      <c r="BW75" s="17" t="s">
        <v>42</v>
      </c>
      <c r="BX75" s="14">
        <v>102.7</v>
      </c>
      <c r="BY75" s="1">
        <v>102.5</v>
      </c>
      <c r="BZ75" s="1">
        <v>102.3</v>
      </c>
      <c r="CA75" s="1">
        <v>102.6</v>
      </c>
      <c r="CB75" s="1">
        <v>102.5</v>
      </c>
      <c r="CC75" s="1">
        <v>0</v>
      </c>
      <c r="CD75" s="1">
        <v>103.3</v>
      </c>
      <c r="CE75" s="1">
        <v>0</v>
      </c>
      <c r="CF75" s="16">
        <v>102.6</v>
      </c>
      <c r="CH75" s="14"/>
      <c r="CI75" s="17" t="s">
        <v>42</v>
      </c>
      <c r="CJ75" s="14">
        <v>102.7</v>
      </c>
      <c r="CK75" s="1">
        <v>0</v>
      </c>
      <c r="CL75" s="1">
        <v>102.5</v>
      </c>
      <c r="CM75" s="1">
        <v>102.5</v>
      </c>
      <c r="CN75" s="1">
        <v>102.5</v>
      </c>
      <c r="CO75" s="1">
        <v>0</v>
      </c>
      <c r="CP75" s="1">
        <v>103.9</v>
      </c>
      <c r="CQ75" s="1">
        <v>0</v>
      </c>
      <c r="CR75" s="16">
        <v>102.4</v>
      </c>
    </row>
    <row r="76" spans="2:96" x14ac:dyDescent="0.45">
      <c r="B76" s="14"/>
      <c r="C76" s="17" t="s">
        <v>43</v>
      </c>
      <c r="D76" s="14">
        <v>103.1</v>
      </c>
      <c r="E76" s="1">
        <v>102.8</v>
      </c>
      <c r="F76" s="1">
        <v>102.9</v>
      </c>
      <c r="G76" s="1">
        <v>102.9</v>
      </c>
      <c r="H76" s="1">
        <v>102.8</v>
      </c>
      <c r="I76" s="1">
        <v>101.2</v>
      </c>
      <c r="J76" s="1">
        <v>104</v>
      </c>
      <c r="K76" s="1">
        <v>102.4</v>
      </c>
      <c r="L76" s="16">
        <v>102.8</v>
      </c>
      <c r="M76" s="14"/>
      <c r="N76" s="14"/>
      <c r="O76" s="17" t="s">
        <v>43</v>
      </c>
      <c r="P76" s="14">
        <v>103.3</v>
      </c>
      <c r="Q76" s="1">
        <v>103.1</v>
      </c>
      <c r="R76" s="1">
        <v>103.1</v>
      </c>
      <c r="S76" s="1">
        <v>103</v>
      </c>
      <c r="T76" s="1">
        <v>102.8</v>
      </c>
      <c r="U76" s="1">
        <v>101.8</v>
      </c>
      <c r="V76" s="1">
        <v>104</v>
      </c>
      <c r="W76" s="1">
        <v>102.5</v>
      </c>
      <c r="X76" s="16">
        <v>103.2</v>
      </c>
      <c r="Z76" s="14"/>
      <c r="AA76" s="17" t="s">
        <v>43</v>
      </c>
      <c r="AB76" s="14">
        <v>103.3</v>
      </c>
      <c r="AC76" s="1">
        <v>102.9</v>
      </c>
      <c r="AD76" s="1">
        <v>103.1</v>
      </c>
      <c r="AE76" s="1">
        <v>103</v>
      </c>
      <c r="AF76" s="1">
        <v>102.8</v>
      </c>
      <c r="AG76" s="1">
        <v>101.6</v>
      </c>
      <c r="AH76" s="1">
        <v>104.2</v>
      </c>
      <c r="AI76" s="1">
        <v>102.6</v>
      </c>
      <c r="AJ76" s="16">
        <v>102.9</v>
      </c>
      <c r="AL76" s="14"/>
      <c r="AM76" s="17" t="s">
        <v>43</v>
      </c>
      <c r="AN76" s="14">
        <v>103.1</v>
      </c>
      <c r="AO76" s="1">
        <v>102.8</v>
      </c>
      <c r="AP76" s="1">
        <v>102.9</v>
      </c>
      <c r="AQ76" s="1">
        <v>102.9</v>
      </c>
      <c r="AR76" s="1">
        <v>102.8</v>
      </c>
      <c r="AS76" s="1">
        <v>101.4</v>
      </c>
      <c r="AT76" s="1">
        <v>104</v>
      </c>
      <c r="AU76" s="1">
        <v>102.2</v>
      </c>
      <c r="AV76" s="16">
        <v>102.8</v>
      </c>
      <c r="AX76" s="14"/>
      <c r="AY76" s="17" t="s">
        <v>43</v>
      </c>
      <c r="AZ76" s="14">
        <v>103</v>
      </c>
      <c r="BA76" s="1">
        <v>102.7</v>
      </c>
      <c r="BB76" s="1">
        <v>102.8</v>
      </c>
      <c r="BC76" s="1">
        <v>102.9</v>
      </c>
      <c r="BD76" s="1">
        <v>102.8</v>
      </c>
      <c r="BE76" s="1">
        <v>100.9</v>
      </c>
      <c r="BF76" s="1">
        <v>104.1</v>
      </c>
      <c r="BG76" s="1">
        <v>102.4</v>
      </c>
      <c r="BH76" s="16">
        <v>102.8</v>
      </c>
      <c r="BJ76" s="14"/>
      <c r="BK76" s="17" t="s">
        <v>43</v>
      </c>
      <c r="BL76" s="14">
        <v>102.9</v>
      </c>
      <c r="BM76" s="1">
        <v>102.6</v>
      </c>
      <c r="BN76" s="1">
        <v>102.6</v>
      </c>
      <c r="BO76" s="1">
        <v>102.7</v>
      </c>
      <c r="BP76" s="1">
        <v>102.5</v>
      </c>
      <c r="BQ76" s="1">
        <v>0</v>
      </c>
      <c r="BR76" s="1">
        <v>104.2</v>
      </c>
      <c r="BS76" s="1">
        <v>102.6</v>
      </c>
      <c r="BT76" s="16">
        <v>102.6</v>
      </c>
      <c r="BV76" s="14"/>
      <c r="BW76" s="17" t="s">
        <v>43</v>
      </c>
      <c r="BX76" s="14">
        <v>102.9</v>
      </c>
      <c r="BY76" s="1">
        <v>102.7</v>
      </c>
      <c r="BZ76" s="1">
        <v>102.5</v>
      </c>
      <c r="CA76" s="1">
        <v>102.9</v>
      </c>
      <c r="CB76" s="1">
        <v>102.7</v>
      </c>
      <c r="CC76" s="1">
        <v>0</v>
      </c>
      <c r="CD76" s="1">
        <v>103.7</v>
      </c>
      <c r="CE76" s="1">
        <v>0</v>
      </c>
      <c r="CF76" s="16">
        <v>102.7</v>
      </c>
      <c r="CH76" s="14"/>
      <c r="CI76" s="17" t="s">
        <v>43</v>
      </c>
      <c r="CJ76" s="14">
        <v>102.9</v>
      </c>
      <c r="CK76" s="1">
        <v>0</v>
      </c>
      <c r="CL76" s="1">
        <v>102.7</v>
      </c>
      <c r="CM76" s="1">
        <v>102.7</v>
      </c>
      <c r="CN76" s="1">
        <v>102.6</v>
      </c>
      <c r="CO76" s="1">
        <v>0</v>
      </c>
      <c r="CP76" s="1">
        <v>104.1</v>
      </c>
      <c r="CQ76" s="1">
        <v>0</v>
      </c>
      <c r="CR76" s="16">
        <v>102.6</v>
      </c>
    </row>
    <row r="77" spans="2:96" x14ac:dyDescent="0.45">
      <c r="B77" s="14"/>
      <c r="C77" s="17" t="s">
        <v>44</v>
      </c>
      <c r="D77" s="14">
        <v>102.2</v>
      </c>
      <c r="E77" s="1">
        <v>101.9</v>
      </c>
      <c r="F77" s="1">
        <v>101.9</v>
      </c>
      <c r="G77" s="1">
        <v>102.1</v>
      </c>
      <c r="H77" s="1">
        <v>101.9</v>
      </c>
      <c r="I77" s="1">
        <v>100.6</v>
      </c>
      <c r="J77" s="1">
        <v>102.9</v>
      </c>
      <c r="K77" s="1">
        <v>101.2</v>
      </c>
      <c r="L77" s="16">
        <v>102</v>
      </c>
      <c r="M77" s="14"/>
      <c r="N77" s="14"/>
      <c r="O77" s="17" t="s">
        <v>44</v>
      </c>
      <c r="P77" s="14">
        <v>102.3</v>
      </c>
      <c r="Q77" s="1">
        <v>102</v>
      </c>
      <c r="R77" s="1">
        <v>102.1</v>
      </c>
      <c r="S77" s="1">
        <v>102</v>
      </c>
      <c r="T77" s="1">
        <v>101.5</v>
      </c>
      <c r="U77" s="1">
        <v>101.3</v>
      </c>
      <c r="V77" s="1">
        <v>102.6</v>
      </c>
      <c r="W77" s="1">
        <v>101.7</v>
      </c>
      <c r="X77" s="16">
        <v>102.1</v>
      </c>
      <c r="Z77" s="14"/>
      <c r="AA77" s="17" t="s">
        <v>44</v>
      </c>
      <c r="AB77" s="14">
        <v>102.3</v>
      </c>
      <c r="AC77" s="1">
        <v>102</v>
      </c>
      <c r="AD77" s="1">
        <v>102.1</v>
      </c>
      <c r="AE77" s="1">
        <v>101.8</v>
      </c>
      <c r="AF77" s="1">
        <v>101.7</v>
      </c>
      <c r="AG77" s="1">
        <v>101.1</v>
      </c>
      <c r="AH77" s="1">
        <v>103.1</v>
      </c>
      <c r="AI77" s="1">
        <v>101.7</v>
      </c>
      <c r="AJ77" s="16">
        <v>102</v>
      </c>
      <c r="AL77" s="14"/>
      <c r="AM77" s="17" t="s">
        <v>44</v>
      </c>
      <c r="AN77" s="14">
        <v>102.2</v>
      </c>
      <c r="AO77" s="1">
        <v>101.9</v>
      </c>
      <c r="AP77" s="1">
        <v>101.9</v>
      </c>
      <c r="AQ77" s="1">
        <v>102.1</v>
      </c>
      <c r="AR77" s="1">
        <v>102</v>
      </c>
      <c r="AS77" s="1">
        <v>100.7</v>
      </c>
      <c r="AT77" s="1">
        <v>102.7</v>
      </c>
      <c r="AU77" s="1">
        <v>101</v>
      </c>
      <c r="AV77" s="16">
        <v>102</v>
      </c>
      <c r="AX77" s="14"/>
      <c r="AY77" s="17" t="s">
        <v>44</v>
      </c>
      <c r="AZ77" s="14">
        <v>102.1</v>
      </c>
      <c r="BA77" s="1">
        <v>101.8</v>
      </c>
      <c r="BB77" s="1">
        <v>101.8</v>
      </c>
      <c r="BC77" s="1">
        <v>102.2</v>
      </c>
      <c r="BD77" s="1">
        <v>101.9</v>
      </c>
      <c r="BE77" s="1">
        <v>100.3</v>
      </c>
      <c r="BF77" s="1">
        <v>103</v>
      </c>
      <c r="BG77" s="1">
        <v>100.7</v>
      </c>
      <c r="BH77" s="16">
        <v>101.8</v>
      </c>
      <c r="BJ77" s="14"/>
      <c r="BK77" s="17" t="s">
        <v>44</v>
      </c>
      <c r="BL77" s="14">
        <v>102</v>
      </c>
      <c r="BM77" s="1">
        <v>101.9</v>
      </c>
      <c r="BN77" s="1">
        <v>101.6</v>
      </c>
      <c r="BO77" s="1">
        <v>101.8</v>
      </c>
      <c r="BP77" s="1">
        <v>101.8</v>
      </c>
      <c r="BQ77" s="1">
        <v>0</v>
      </c>
      <c r="BR77" s="1">
        <v>103.2</v>
      </c>
      <c r="BS77" s="1">
        <v>100.3</v>
      </c>
      <c r="BT77" s="16">
        <v>101.9</v>
      </c>
      <c r="BV77" s="14"/>
      <c r="BW77" s="17" t="s">
        <v>44</v>
      </c>
      <c r="BX77" s="14">
        <v>102</v>
      </c>
      <c r="BY77" s="1">
        <v>101.8</v>
      </c>
      <c r="BZ77" s="1">
        <v>101.4</v>
      </c>
      <c r="CA77" s="1">
        <v>102.1</v>
      </c>
      <c r="CB77" s="1">
        <v>101.9</v>
      </c>
      <c r="CC77" s="1">
        <v>0</v>
      </c>
      <c r="CD77" s="1">
        <v>102.2</v>
      </c>
      <c r="CE77" s="1">
        <v>0</v>
      </c>
      <c r="CF77" s="16">
        <v>102.2</v>
      </c>
      <c r="CH77" s="14"/>
      <c r="CI77" s="17" t="s">
        <v>44</v>
      </c>
      <c r="CJ77" s="14">
        <v>102.3</v>
      </c>
      <c r="CK77" s="1">
        <v>0</v>
      </c>
      <c r="CL77" s="1">
        <v>101.9</v>
      </c>
      <c r="CM77" s="1">
        <v>102</v>
      </c>
      <c r="CN77" s="1">
        <v>101.9</v>
      </c>
      <c r="CO77" s="1">
        <v>0</v>
      </c>
      <c r="CP77" s="1">
        <v>103.2</v>
      </c>
      <c r="CQ77" s="1">
        <v>0</v>
      </c>
      <c r="CR77" s="16">
        <v>102.2</v>
      </c>
    </row>
    <row r="78" spans="2:96" x14ac:dyDescent="0.45">
      <c r="B78" s="14"/>
      <c r="C78" s="17" t="s">
        <v>45</v>
      </c>
      <c r="D78" s="14">
        <v>103.1</v>
      </c>
      <c r="E78" s="1">
        <v>102.7</v>
      </c>
      <c r="F78" s="1">
        <v>102.8</v>
      </c>
      <c r="G78" s="1">
        <v>102.8</v>
      </c>
      <c r="H78" s="1">
        <v>102.7</v>
      </c>
      <c r="I78" s="1">
        <v>101.1</v>
      </c>
      <c r="J78" s="1">
        <v>104.3</v>
      </c>
      <c r="K78" s="1">
        <v>102.4</v>
      </c>
      <c r="L78" s="16">
        <v>102.7</v>
      </c>
      <c r="M78" s="14"/>
      <c r="N78" s="14"/>
      <c r="O78" s="17" t="s">
        <v>45</v>
      </c>
      <c r="P78" s="14">
        <v>103.3</v>
      </c>
      <c r="Q78" s="1">
        <v>103</v>
      </c>
      <c r="R78" s="1">
        <v>103</v>
      </c>
      <c r="S78" s="1">
        <v>102.9</v>
      </c>
      <c r="T78" s="1">
        <v>102.7</v>
      </c>
      <c r="U78" s="1">
        <v>101.6</v>
      </c>
      <c r="V78" s="1">
        <v>104.2</v>
      </c>
      <c r="W78" s="1">
        <v>102.4</v>
      </c>
      <c r="X78" s="16">
        <v>103.1</v>
      </c>
      <c r="Z78" s="14"/>
      <c r="AA78" s="17" t="s">
        <v>45</v>
      </c>
      <c r="AB78" s="14">
        <v>103.2</v>
      </c>
      <c r="AC78" s="1">
        <v>102.9</v>
      </c>
      <c r="AD78" s="1">
        <v>103</v>
      </c>
      <c r="AE78" s="1">
        <v>102.9</v>
      </c>
      <c r="AF78" s="1">
        <v>102.7</v>
      </c>
      <c r="AG78" s="1">
        <v>101.5</v>
      </c>
      <c r="AH78" s="1">
        <v>104.4</v>
      </c>
      <c r="AI78" s="1">
        <v>102.5</v>
      </c>
      <c r="AJ78" s="16">
        <v>102.8</v>
      </c>
      <c r="AL78" s="14"/>
      <c r="AM78" s="17" t="s">
        <v>45</v>
      </c>
      <c r="AN78" s="14">
        <v>103.1</v>
      </c>
      <c r="AO78" s="1">
        <v>102.7</v>
      </c>
      <c r="AP78" s="1">
        <v>102.9</v>
      </c>
      <c r="AQ78" s="1">
        <v>102.8</v>
      </c>
      <c r="AR78" s="1">
        <v>102.7</v>
      </c>
      <c r="AS78" s="1">
        <v>101.3</v>
      </c>
      <c r="AT78" s="1">
        <v>104.2</v>
      </c>
      <c r="AU78" s="1">
        <v>102.2</v>
      </c>
      <c r="AV78" s="16">
        <v>102.7</v>
      </c>
      <c r="AX78" s="14"/>
      <c r="AY78" s="17" t="s">
        <v>45</v>
      </c>
      <c r="AZ78" s="14">
        <v>103</v>
      </c>
      <c r="BA78" s="1">
        <v>102.7</v>
      </c>
      <c r="BB78" s="1">
        <v>102.8</v>
      </c>
      <c r="BC78" s="1">
        <v>102.8</v>
      </c>
      <c r="BD78" s="1">
        <v>102.7</v>
      </c>
      <c r="BE78" s="1">
        <v>100.8</v>
      </c>
      <c r="BF78" s="1">
        <v>104.4</v>
      </c>
      <c r="BG78" s="1">
        <v>102.4</v>
      </c>
      <c r="BH78" s="16">
        <v>102.7</v>
      </c>
      <c r="BJ78" s="14"/>
      <c r="BK78" s="17" t="s">
        <v>45</v>
      </c>
      <c r="BL78" s="14">
        <v>102.9</v>
      </c>
      <c r="BM78" s="1">
        <v>102.6</v>
      </c>
      <c r="BN78" s="1">
        <v>102.7</v>
      </c>
      <c r="BO78" s="1">
        <v>102.6</v>
      </c>
      <c r="BP78" s="1">
        <v>102.5</v>
      </c>
      <c r="BQ78" s="1">
        <v>0</v>
      </c>
      <c r="BR78" s="1">
        <v>104.5</v>
      </c>
      <c r="BS78" s="1">
        <v>102.6</v>
      </c>
      <c r="BT78" s="16">
        <v>102.6</v>
      </c>
      <c r="BV78" s="14"/>
      <c r="BW78" s="17" t="s">
        <v>45</v>
      </c>
      <c r="BX78" s="14">
        <v>102.9</v>
      </c>
      <c r="BY78" s="1">
        <v>102.7</v>
      </c>
      <c r="BZ78" s="1">
        <v>102.6</v>
      </c>
      <c r="CA78" s="1">
        <v>102.8</v>
      </c>
      <c r="CB78" s="1">
        <v>102.7</v>
      </c>
      <c r="CC78" s="1">
        <v>0</v>
      </c>
      <c r="CD78" s="1">
        <v>103.9</v>
      </c>
      <c r="CE78" s="1">
        <v>0</v>
      </c>
      <c r="CF78" s="16">
        <v>102.7</v>
      </c>
      <c r="CH78" s="14"/>
      <c r="CI78" s="17" t="s">
        <v>45</v>
      </c>
      <c r="CJ78" s="14">
        <v>102.9</v>
      </c>
      <c r="CK78" s="1">
        <v>0</v>
      </c>
      <c r="CL78" s="1">
        <v>102.7</v>
      </c>
      <c r="CM78" s="1">
        <v>102.7</v>
      </c>
      <c r="CN78" s="1">
        <v>102.6</v>
      </c>
      <c r="CO78" s="1">
        <v>0</v>
      </c>
      <c r="CP78" s="1">
        <v>104.5</v>
      </c>
      <c r="CQ78" s="1">
        <v>0</v>
      </c>
      <c r="CR78" s="16">
        <v>102.5</v>
      </c>
    </row>
    <row r="79" spans="2:96" x14ac:dyDescent="0.45">
      <c r="B79" s="14"/>
      <c r="C79" s="17" t="s">
        <v>46</v>
      </c>
      <c r="D79" s="14">
        <v>104.3</v>
      </c>
      <c r="E79" s="1">
        <v>104</v>
      </c>
      <c r="F79" s="1">
        <v>104</v>
      </c>
      <c r="G79" s="1">
        <v>103.9</v>
      </c>
      <c r="H79" s="1">
        <v>104</v>
      </c>
      <c r="I79" s="1">
        <v>102.1</v>
      </c>
      <c r="J79" s="1">
        <v>105.3</v>
      </c>
      <c r="K79" s="1">
        <v>103.7</v>
      </c>
      <c r="L79" s="16">
        <v>104.1</v>
      </c>
      <c r="M79" s="14"/>
      <c r="N79" s="14"/>
      <c r="O79" s="17" t="s">
        <v>46</v>
      </c>
      <c r="P79" s="14">
        <v>104.7</v>
      </c>
      <c r="Q79" s="1">
        <v>104.5</v>
      </c>
      <c r="R79" s="1">
        <v>104.3</v>
      </c>
      <c r="S79" s="1">
        <v>104.2</v>
      </c>
      <c r="T79" s="1">
        <v>104</v>
      </c>
      <c r="U79" s="1">
        <v>102.9</v>
      </c>
      <c r="V79" s="1">
        <v>105.2</v>
      </c>
      <c r="W79" s="1">
        <v>103.8</v>
      </c>
      <c r="X79" s="16">
        <v>104.8</v>
      </c>
      <c r="Z79" s="14"/>
      <c r="AA79" s="17" t="s">
        <v>46</v>
      </c>
      <c r="AB79" s="14">
        <v>104.6</v>
      </c>
      <c r="AC79" s="1">
        <v>104.2</v>
      </c>
      <c r="AD79" s="1">
        <v>104.3</v>
      </c>
      <c r="AE79" s="1">
        <v>104.1</v>
      </c>
      <c r="AF79" s="1">
        <v>103.9</v>
      </c>
      <c r="AG79" s="1">
        <v>102.7</v>
      </c>
      <c r="AH79" s="1">
        <v>105.5</v>
      </c>
      <c r="AI79" s="1">
        <v>103.8</v>
      </c>
      <c r="AJ79" s="16">
        <v>104.3</v>
      </c>
      <c r="AL79" s="14"/>
      <c r="AM79" s="17" t="s">
        <v>46</v>
      </c>
      <c r="AN79" s="14">
        <v>104.4</v>
      </c>
      <c r="AO79" s="1">
        <v>104</v>
      </c>
      <c r="AP79" s="1">
        <v>104.1</v>
      </c>
      <c r="AQ79" s="1">
        <v>104.1</v>
      </c>
      <c r="AR79" s="1">
        <v>104</v>
      </c>
      <c r="AS79" s="1">
        <v>102.4</v>
      </c>
      <c r="AT79" s="1">
        <v>105.3</v>
      </c>
      <c r="AU79" s="1">
        <v>103.5</v>
      </c>
      <c r="AV79" s="16">
        <v>104</v>
      </c>
      <c r="AX79" s="14"/>
      <c r="AY79" s="17" t="s">
        <v>46</v>
      </c>
      <c r="AZ79" s="14">
        <v>104.2</v>
      </c>
      <c r="BA79" s="1">
        <v>103.8</v>
      </c>
      <c r="BB79" s="1">
        <v>103.9</v>
      </c>
      <c r="BC79" s="1">
        <v>103.7</v>
      </c>
      <c r="BD79" s="1">
        <v>104.1</v>
      </c>
      <c r="BE79" s="1">
        <v>101.7</v>
      </c>
      <c r="BF79" s="1">
        <v>105.3</v>
      </c>
      <c r="BG79" s="1">
        <v>103.7</v>
      </c>
      <c r="BH79" s="16">
        <v>104.1</v>
      </c>
      <c r="BJ79" s="14"/>
      <c r="BK79" s="17" t="s">
        <v>46</v>
      </c>
      <c r="BL79" s="14">
        <v>104</v>
      </c>
      <c r="BM79" s="1">
        <v>103.9</v>
      </c>
      <c r="BN79" s="1">
        <v>103.7</v>
      </c>
      <c r="BO79" s="1">
        <v>103.6</v>
      </c>
      <c r="BP79" s="1">
        <v>103.7</v>
      </c>
      <c r="BQ79" s="1">
        <v>0</v>
      </c>
      <c r="BR79" s="1">
        <v>105.4</v>
      </c>
      <c r="BS79" s="1">
        <v>104</v>
      </c>
      <c r="BT79" s="16">
        <v>103.8</v>
      </c>
      <c r="BV79" s="14"/>
      <c r="BW79" s="17" t="s">
        <v>46</v>
      </c>
      <c r="BX79" s="14">
        <v>104.1</v>
      </c>
      <c r="BY79" s="1">
        <v>104.1</v>
      </c>
      <c r="BZ79" s="1">
        <v>103.6</v>
      </c>
      <c r="CA79" s="1">
        <v>103.9</v>
      </c>
      <c r="CB79" s="1">
        <v>104</v>
      </c>
      <c r="CC79" s="1">
        <v>0</v>
      </c>
      <c r="CD79" s="1">
        <v>104.9</v>
      </c>
      <c r="CE79" s="1">
        <v>0</v>
      </c>
      <c r="CF79" s="16">
        <v>103.9</v>
      </c>
      <c r="CH79" s="14"/>
      <c r="CI79" s="17" t="s">
        <v>46</v>
      </c>
      <c r="CJ79" s="14">
        <v>104.2</v>
      </c>
      <c r="CK79" s="1">
        <v>0</v>
      </c>
      <c r="CL79" s="1">
        <v>103.9</v>
      </c>
      <c r="CM79" s="1">
        <v>104</v>
      </c>
      <c r="CN79" s="1">
        <v>103.9</v>
      </c>
      <c r="CO79" s="1">
        <v>0</v>
      </c>
      <c r="CP79" s="1">
        <v>105.3</v>
      </c>
      <c r="CQ79" s="1">
        <v>0</v>
      </c>
      <c r="CR79" s="16">
        <v>103.8</v>
      </c>
    </row>
    <row r="80" spans="2:96" x14ac:dyDescent="0.45">
      <c r="B80" s="14"/>
      <c r="C80" s="17" t="s">
        <v>47</v>
      </c>
      <c r="D80" s="14">
        <v>103.6</v>
      </c>
      <c r="E80" s="1">
        <v>103.3</v>
      </c>
      <c r="F80" s="1">
        <v>103.3</v>
      </c>
      <c r="G80" s="1">
        <v>103.3</v>
      </c>
      <c r="H80" s="1">
        <v>103.3</v>
      </c>
      <c r="I80" s="1">
        <v>101.6</v>
      </c>
      <c r="J80" s="1">
        <v>104.6</v>
      </c>
      <c r="K80" s="1">
        <v>102.9</v>
      </c>
      <c r="L80" s="16">
        <v>103.4</v>
      </c>
      <c r="M80" s="14"/>
      <c r="N80" s="14"/>
      <c r="O80" s="17" t="s">
        <v>47</v>
      </c>
      <c r="P80" s="14">
        <v>103.9</v>
      </c>
      <c r="Q80" s="1">
        <v>103.6</v>
      </c>
      <c r="R80" s="1">
        <v>103.6</v>
      </c>
      <c r="S80" s="1">
        <v>103.4</v>
      </c>
      <c r="T80" s="1">
        <v>103.2</v>
      </c>
      <c r="U80" s="1">
        <v>102.3</v>
      </c>
      <c r="V80" s="1">
        <v>104.4</v>
      </c>
      <c r="W80" s="1">
        <v>103.1</v>
      </c>
      <c r="X80" s="16">
        <v>103.9</v>
      </c>
      <c r="Z80" s="14"/>
      <c r="AA80" s="17" t="s">
        <v>47</v>
      </c>
      <c r="AB80" s="14">
        <v>103.8</v>
      </c>
      <c r="AC80" s="1">
        <v>103.4</v>
      </c>
      <c r="AD80" s="1">
        <v>103.5</v>
      </c>
      <c r="AE80" s="1">
        <v>103.3</v>
      </c>
      <c r="AF80" s="1">
        <v>103.2</v>
      </c>
      <c r="AG80" s="1">
        <v>102.1</v>
      </c>
      <c r="AH80" s="1">
        <v>104.8</v>
      </c>
      <c r="AI80" s="1">
        <v>103.2</v>
      </c>
      <c r="AJ80" s="16">
        <v>103.5</v>
      </c>
      <c r="AL80" s="14"/>
      <c r="AM80" s="17" t="s">
        <v>47</v>
      </c>
      <c r="AN80" s="14">
        <v>103.7</v>
      </c>
      <c r="AO80" s="1">
        <v>103.3</v>
      </c>
      <c r="AP80" s="1">
        <v>103.4</v>
      </c>
      <c r="AQ80" s="1">
        <v>103.4</v>
      </c>
      <c r="AR80" s="1">
        <v>103.3</v>
      </c>
      <c r="AS80" s="1">
        <v>101.8</v>
      </c>
      <c r="AT80" s="1">
        <v>104.5</v>
      </c>
      <c r="AU80" s="1">
        <v>102.7</v>
      </c>
      <c r="AV80" s="16">
        <v>103.3</v>
      </c>
      <c r="AX80" s="14"/>
      <c r="AY80" s="17" t="s">
        <v>47</v>
      </c>
      <c r="AZ80" s="14">
        <v>103.5</v>
      </c>
      <c r="BA80" s="1">
        <v>103.2</v>
      </c>
      <c r="BB80" s="1">
        <v>103.2</v>
      </c>
      <c r="BC80" s="1">
        <v>103.2</v>
      </c>
      <c r="BD80" s="1">
        <v>103.3</v>
      </c>
      <c r="BE80" s="1">
        <v>101.2</v>
      </c>
      <c r="BF80" s="1">
        <v>104.7</v>
      </c>
      <c r="BG80" s="1">
        <v>102.7</v>
      </c>
      <c r="BH80" s="16">
        <v>103.3</v>
      </c>
      <c r="BJ80" s="14"/>
      <c r="BK80" s="17" t="s">
        <v>47</v>
      </c>
      <c r="BL80" s="14">
        <v>103.4</v>
      </c>
      <c r="BM80" s="1">
        <v>103.2</v>
      </c>
      <c r="BN80" s="1">
        <v>103.1</v>
      </c>
      <c r="BO80" s="1">
        <v>103</v>
      </c>
      <c r="BP80" s="1">
        <v>103.1</v>
      </c>
      <c r="BQ80" s="1">
        <v>0</v>
      </c>
      <c r="BR80" s="1">
        <v>104.8</v>
      </c>
      <c r="BS80" s="1">
        <v>102.8</v>
      </c>
      <c r="BT80" s="16">
        <v>103.2</v>
      </c>
      <c r="BV80" s="14"/>
      <c r="BW80" s="17" t="s">
        <v>47</v>
      </c>
      <c r="BX80" s="14">
        <v>103.4</v>
      </c>
      <c r="BY80" s="1">
        <v>103.3</v>
      </c>
      <c r="BZ80" s="1">
        <v>102.9</v>
      </c>
      <c r="CA80" s="1">
        <v>103.3</v>
      </c>
      <c r="CB80" s="1">
        <v>103.2</v>
      </c>
      <c r="CC80" s="1">
        <v>0</v>
      </c>
      <c r="CD80" s="1">
        <v>104.2</v>
      </c>
      <c r="CE80" s="1">
        <v>0</v>
      </c>
      <c r="CF80" s="16">
        <v>103.3</v>
      </c>
      <c r="CH80" s="14"/>
      <c r="CI80" s="17" t="s">
        <v>47</v>
      </c>
      <c r="CJ80" s="14">
        <v>103.5</v>
      </c>
      <c r="CK80" s="1">
        <v>0</v>
      </c>
      <c r="CL80" s="1">
        <v>103.2</v>
      </c>
      <c r="CM80" s="1">
        <v>103.4</v>
      </c>
      <c r="CN80" s="1">
        <v>103.1</v>
      </c>
      <c r="CO80" s="1">
        <v>0</v>
      </c>
      <c r="CP80" s="1">
        <v>104.8</v>
      </c>
      <c r="CQ80" s="1">
        <v>0</v>
      </c>
      <c r="CR80" s="16">
        <v>103.3</v>
      </c>
    </row>
    <row r="81" spans="2:96" x14ac:dyDescent="0.45">
      <c r="B81" s="23"/>
      <c r="C81" s="24" t="s">
        <v>48</v>
      </c>
      <c r="D81" s="23">
        <v>104.4</v>
      </c>
      <c r="E81" s="25">
        <v>104.2</v>
      </c>
      <c r="F81" s="25">
        <v>104.2</v>
      </c>
      <c r="G81" s="25">
        <v>104</v>
      </c>
      <c r="H81" s="25">
        <v>104.1</v>
      </c>
      <c r="I81" s="25">
        <v>102.2</v>
      </c>
      <c r="J81" s="25">
        <v>105.6</v>
      </c>
      <c r="K81" s="25">
        <v>103.9</v>
      </c>
      <c r="L81" s="26">
        <v>104.1</v>
      </c>
      <c r="M81" s="14"/>
      <c r="N81" s="23"/>
      <c r="O81" s="24" t="s">
        <v>48</v>
      </c>
      <c r="P81" s="23">
        <v>104.7</v>
      </c>
      <c r="Q81" s="25">
        <v>104.6</v>
      </c>
      <c r="R81" s="25">
        <v>104.4</v>
      </c>
      <c r="S81" s="25">
        <v>104.2</v>
      </c>
      <c r="T81" s="25">
        <v>104.2</v>
      </c>
      <c r="U81" s="25">
        <v>102.9</v>
      </c>
      <c r="V81" s="25">
        <v>105.5</v>
      </c>
      <c r="W81" s="25">
        <v>103.8</v>
      </c>
      <c r="X81" s="26">
        <v>104.7</v>
      </c>
      <c r="Z81" s="23"/>
      <c r="AA81" s="24" t="s">
        <v>48</v>
      </c>
      <c r="AB81" s="23">
        <v>104.6</v>
      </c>
      <c r="AC81" s="25">
        <v>104.3</v>
      </c>
      <c r="AD81" s="25">
        <v>104.4</v>
      </c>
      <c r="AE81" s="25">
        <v>104.2</v>
      </c>
      <c r="AF81" s="25">
        <v>104.1</v>
      </c>
      <c r="AG81" s="25">
        <v>102.7</v>
      </c>
      <c r="AH81" s="25">
        <v>105.8</v>
      </c>
      <c r="AI81" s="25">
        <v>103.9</v>
      </c>
      <c r="AJ81" s="26">
        <v>104.2</v>
      </c>
      <c r="AL81" s="23"/>
      <c r="AM81" s="24" t="s">
        <v>48</v>
      </c>
      <c r="AN81" s="23">
        <v>104.5</v>
      </c>
      <c r="AO81" s="25">
        <v>104.2</v>
      </c>
      <c r="AP81" s="25">
        <v>104.2</v>
      </c>
      <c r="AQ81" s="25">
        <v>104.1</v>
      </c>
      <c r="AR81" s="25">
        <v>104.1</v>
      </c>
      <c r="AS81" s="25">
        <v>102.5</v>
      </c>
      <c r="AT81" s="25">
        <v>105.6</v>
      </c>
      <c r="AU81" s="25">
        <v>103.7</v>
      </c>
      <c r="AV81" s="26">
        <v>104</v>
      </c>
      <c r="AX81" s="23"/>
      <c r="AY81" s="24" t="s">
        <v>48</v>
      </c>
      <c r="AZ81" s="23">
        <v>104.3</v>
      </c>
      <c r="BA81" s="25">
        <v>104</v>
      </c>
      <c r="BB81" s="25">
        <v>104.1</v>
      </c>
      <c r="BC81" s="25">
        <v>103.8</v>
      </c>
      <c r="BD81" s="25">
        <v>104.2</v>
      </c>
      <c r="BE81" s="25">
        <v>101.8</v>
      </c>
      <c r="BF81" s="25">
        <v>105.7</v>
      </c>
      <c r="BG81" s="25">
        <v>104</v>
      </c>
      <c r="BH81" s="26">
        <v>104.2</v>
      </c>
      <c r="BJ81" s="23"/>
      <c r="BK81" s="24" t="s">
        <v>48</v>
      </c>
      <c r="BL81" s="23">
        <v>104.2</v>
      </c>
      <c r="BM81" s="25">
        <v>104</v>
      </c>
      <c r="BN81" s="25">
        <v>103.9</v>
      </c>
      <c r="BO81" s="25">
        <v>103.7</v>
      </c>
      <c r="BP81" s="25">
        <v>103.8</v>
      </c>
      <c r="BQ81" s="25">
        <v>0</v>
      </c>
      <c r="BR81" s="25">
        <v>105.7</v>
      </c>
      <c r="BS81" s="25">
        <v>104.5</v>
      </c>
      <c r="BT81" s="26">
        <v>103.8</v>
      </c>
      <c r="BV81" s="23"/>
      <c r="BW81" s="24" t="s">
        <v>48</v>
      </c>
      <c r="BX81" s="23">
        <v>104.3</v>
      </c>
      <c r="BY81" s="25">
        <v>104.3</v>
      </c>
      <c r="BZ81" s="25">
        <v>103.9</v>
      </c>
      <c r="CA81" s="25">
        <v>104</v>
      </c>
      <c r="CB81" s="25">
        <v>104.1</v>
      </c>
      <c r="CC81" s="25">
        <v>0</v>
      </c>
      <c r="CD81" s="25">
        <v>105.3</v>
      </c>
      <c r="CE81" s="25">
        <v>0</v>
      </c>
      <c r="CF81" s="26">
        <v>103.9</v>
      </c>
      <c r="CH81" s="23"/>
      <c r="CI81" s="24" t="s">
        <v>48</v>
      </c>
      <c r="CJ81" s="23">
        <v>104.2</v>
      </c>
      <c r="CK81" s="25">
        <v>0</v>
      </c>
      <c r="CL81" s="25">
        <v>104</v>
      </c>
      <c r="CM81" s="25">
        <v>104</v>
      </c>
      <c r="CN81" s="25">
        <v>104</v>
      </c>
      <c r="CO81" s="25">
        <v>0</v>
      </c>
      <c r="CP81" s="25">
        <v>105.6</v>
      </c>
      <c r="CQ81" s="25">
        <v>0</v>
      </c>
      <c r="CR81" s="26">
        <v>103.8</v>
      </c>
    </row>
    <row r="82" spans="2:96" x14ac:dyDescent="0.45">
      <c r="B82" s="14" t="s">
        <v>53</v>
      </c>
      <c r="C82" s="18" t="s">
        <v>37</v>
      </c>
      <c r="D82" s="14">
        <v>105</v>
      </c>
      <c r="E82" s="1">
        <v>104.7</v>
      </c>
      <c r="F82" s="1">
        <v>104.7</v>
      </c>
      <c r="G82" s="1">
        <v>104.8</v>
      </c>
      <c r="H82" s="1">
        <v>104.6</v>
      </c>
      <c r="I82" s="1">
        <v>102.6</v>
      </c>
      <c r="J82" s="1">
        <v>106.1</v>
      </c>
      <c r="K82" s="1">
        <v>104.5</v>
      </c>
      <c r="L82" s="16">
        <v>104.7</v>
      </c>
      <c r="M82" s="14"/>
      <c r="N82" s="14" t="s">
        <v>53</v>
      </c>
      <c r="O82" s="18" t="s">
        <v>37</v>
      </c>
      <c r="P82" s="14">
        <v>105.5</v>
      </c>
      <c r="Q82" s="1">
        <v>105.2</v>
      </c>
      <c r="R82" s="1">
        <v>105</v>
      </c>
      <c r="S82" s="1">
        <v>105.1</v>
      </c>
      <c r="T82" s="1">
        <v>104.8</v>
      </c>
      <c r="U82" s="1">
        <v>103.4</v>
      </c>
      <c r="V82" s="1">
        <v>106.1</v>
      </c>
      <c r="W82" s="1">
        <v>104.4</v>
      </c>
      <c r="X82" s="16">
        <v>105.6</v>
      </c>
      <c r="Z82" s="14" t="s">
        <v>70</v>
      </c>
      <c r="AA82" s="18" t="s">
        <v>37</v>
      </c>
      <c r="AB82" s="14">
        <v>105.3</v>
      </c>
      <c r="AC82" s="1">
        <v>105</v>
      </c>
      <c r="AD82" s="1">
        <v>104.9</v>
      </c>
      <c r="AE82" s="1">
        <v>105.1</v>
      </c>
      <c r="AF82" s="1">
        <v>104.6</v>
      </c>
      <c r="AG82" s="1">
        <v>103.2</v>
      </c>
      <c r="AH82" s="1">
        <v>106.3</v>
      </c>
      <c r="AI82" s="1">
        <v>104.4</v>
      </c>
      <c r="AJ82" s="16">
        <v>105</v>
      </c>
      <c r="AL82" s="14" t="s">
        <v>70</v>
      </c>
      <c r="AM82" s="18" t="s">
        <v>37</v>
      </c>
      <c r="AN82" s="14">
        <v>105.1</v>
      </c>
      <c r="AO82" s="1">
        <v>104.7</v>
      </c>
      <c r="AP82" s="1">
        <v>104.8</v>
      </c>
      <c r="AQ82" s="1">
        <v>104.9</v>
      </c>
      <c r="AR82" s="1">
        <v>104.6</v>
      </c>
      <c r="AS82" s="1">
        <v>103</v>
      </c>
      <c r="AT82" s="1">
        <v>106.1</v>
      </c>
      <c r="AU82" s="1">
        <v>104.2</v>
      </c>
      <c r="AV82" s="16">
        <v>104.7</v>
      </c>
      <c r="AX82" s="14" t="s">
        <v>70</v>
      </c>
      <c r="AY82" s="18" t="s">
        <v>37</v>
      </c>
      <c r="AZ82" s="14">
        <v>104.9</v>
      </c>
      <c r="BA82" s="1">
        <v>104.6</v>
      </c>
      <c r="BB82" s="1">
        <v>104.6</v>
      </c>
      <c r="BC82" s="1">
        <v>104.6</v>
      </c>
      <c r="BD82" s="1">
        <v>104.7</v>
      </c>
      <c r="BE82" s="1">
        <v>102.2</v>
      </c>
      <c r="BF82" s="1">
        <v>106.1</v>
      </c>
      <c r="BG82" s="1">
        <v>104.6</v>
      </c>
      <c r="BH82" s="16">
        <v>104.8</v>
      </c>
      <c r="BJ82" s="14" t="s">
        <v>70</v>
      </c>
      <c r="BK82" s="18" t="s">
        <v>37</v>
      </c>
      <c r="BL82" s="14">
        <v>104.7</v>
      </c>
      <c r="BM82" s="1">
        <v>104.5</v>
      </c>
      <c r="BN82" s="1">
        <v>104.4</v>
      </c>
      <c r="BO82" s="1">
        <v>104.5</v>
      </c>
      <c r="BP82" s="1">
        <v>104.3</v>
      </c>
      <c r="BQ82" s="1">
        <v>0</v>
      </c>
      <c r="BR82" s="1">
        <v>106.1</v>
      </c>
      <c r="BS82" s="1">
        <v>105.1</v>
      </c>
      <c r="BT82" s="16">
        <v>104.4</v>
      </c>
      <c r="BV82" s="14" t="s">
        <v>70</v>
      </c>
      <c r="BW82" s="18" t="s">
        <v>37</v>
      </c>
      <c r="BX82" s="14">
        <v>104.8</v>
      </c>
      <c r="BY82" s="1">
        <v>104.8</v>
      </c>
      <c r="BZ82" s="1">
        <v>104.3</v>
      </c>
      <c r="CA82" s="1">
        <v>104.8</v>
      </c>
      <c r="CB82" s="1">
        <v>104.6</v>
      </c>
      <c r="CC82" s="1">
        <v>0</v>
      </c>
      <c r="CD82" s="1">
        <v>105.8</v>
      </c>
      <c r="CE82" s="1">
        <v>0</v>
      </c>
      <c r="CF82" s="16">
        <v>104.4</v>
      </c>
      <c r="CH82" s="14" t="s">
        <v>70</v>
      </c>
      <c r="CI82" s="18" t="s">
        <v>37</v>
      </c>
      <c r="CJ82" s="14">
        <v>104.8</v>
      </c>
      <c r="CK82" s="1">
        <v>0</v>
      </c>
      <c r="CL82" s="1">
        <v>104.4</v>
      </c>
      <c r="CM82" s="1">
        <v>104.8</v>
      </c>
      <c r="CN82" s="1">
        <v>104.4</v>
      </c>
      <c r="CO82" s="1">
        <v>0</v>
      </c>
      <c r="CP82" s="1">
        <v>106</v>
      </c>
      <c r="CQ82" s="1">
        <v>0</v>
      </c>
      <c r="CR82" s="16">
        <v>104.3</v>
      </c>
    </row>
    <row r="83" spans="2:96" x14ac:dyDescent="0.45">
      <c r="B83" s="14"/>
      <c r="C83" s="17" t="s">
        <v>38</v>
      </c>
      <c r="D83" s="14">
        <v>105.3</v>
      </c>
      <c r="E83" s="1">
        <v>104.9</v>
      </c>
      <c r="F83" s="1">
        <v>104.9</v>
      </c>
      <c r="G83" s="1">
        <v>105</v>
      </c>
      <c r="H83" s="1">
        <v>104.9</v>
      </c>
      <c r="I83" s="1">
        <v>102.9</v>
      </c>
      <c r="J83" s="1">
        <v>106.3</v>
      </c>
      <c r="K83" s="1">
        <v>104.9</v>
      </c>
      <c r="L83" s="16">
        <v>104.9</v>
      </c>
      <c r="M83" s="14"/>
      <c r="N83" s="14"/>
      <c r="O83" s="17" t="s">
        <v>38</v>
      </c>
      <c r="P83" s="14">
        <v>105.8</v>
      </c>
      <c r="Q83" s="1">
        <v>105.5</v>
      </c>
      <c r="R83" s="1">
        <v>105.3</v>
      </c>
      <c r="S83" s="1">
        <v>105.4</v>
      </c>
      <c r="T83" s="1">
        <v>105.1</v>
      </c>
      <c r="U83" s="1">
        <v>103.7</v>
      </c>
      <c r="V83" s="1">
        <v>106.4</v>
      </c>
      <c r="W83" s="1">
        <v>104.7</v>
      </c>
      <c r="X83" s="16">
        <v>106</v>
      </c>
      <c r="Z83" s="14"/>
      <c r="AA83" s="17" t="s">
        <v>38</v>
      </c>
      <c r="AB83" s="14">
        <v>105.6</v>
      </c>
      <c r="AC83" s="1">
        <v>105.1</v>
      </c>
      <c r="AD83" s="1">
        <v>105.2</v>
      </c>
      <c r="AE83" s="1">
        <v>105.5</v>
      </c>
      <c r="AF83" s="1">
        <v>104.9</v>
      </c>
      <c r="AG83" s="1">
        <v>103.5</v>
      </c>
      <c r="AH83" s="1">
        <v>106.6</v>
      </c>
      <c r="AI83" s="1">
        <v>104.7</v>
      </c>
      <c r="AJ83" s="16">
        <v>105.2</v>
      </c>
      <c r="AL83" s="14"/>
      <c r="AM83" s="17" t="s">
        <v>38</v>
      </c>
      <c r="AN83" s="14">
        <v>105.4</v>
      </c>
      <c r="AO83" s="1">
        <v>104.9</v>
      </c>
      <c r="AP83" s="1">
        <v>105</v>
      </c>
      <c r="AQ83" s="1">
        <v>105.2</v>
      </c>
      <c r="AR83" s="1">
        <v>104.8</v>
      </c>
      <c r="AS83" s="1">
        <v>103.2</v>
      </c>
      <c r="AT83" s="1">
        <v>106.5</v>
      </c>
      <c r="AU83" s="1">
        <v>104.7</v>
      </c>
      <c r="AV83" s="16">
        <v>104.8</v>
      </c>
      <c r="AX83" s="14"/>
      <c r="AY83" s="17" t="s">
        <v>38</v>
      </c>
      <c r="AZ83" s="14">
        <v>105.2</v>
      </c>
      <c r="BA83" s="1">
        <v>104.7</v>
      </c>
      <c r="BB83" s="1">
        <v>104.9</v>
      </c>
      <c r="BC83" s="1">
        <v>104.7</v>
      </c>
      <c r="BD83" s="1">
        <v>105</v>
      </c>
      <c r="BE83" s="1">
        <v>102.5</v>
      </c>
      <c r="BF83" s="1">
        <v>106.4</v>
      </c>
      <c r="BG83" s="1">
        <v>105.2</v>
      </c>
      <c r="BH83" s="16">
        <v>105.1</v>
      </c>
      <c r="BJ83" s="14"/>
      <c r="BK83" s="17" t="s">
        <v>38</v>
      </c>
      <c r="BL83" s="14">
        <v>104.9</v>
      </c>
      <c r="BM83" s="1">
        <v>104.6</v>
      </c>
      <c r="BN83" s="1">
        <v>104.6</v>
      </c>
      <c r="BO83" s="1">
        <v>104.7</v>
      </c>
      <c r="BP83" s="1">
        <v>104.5</v>
      </c>
      <c r="BQ83" s="1">
        <v>0</v>
      </c>
      <c r="BR83" s="1">
        <v>106.3</v>
      </c>
      <c r="BS83" s="1">
        <v>105.9</v>
      </c>
      <c r="BT83" s="16">
        <v>104.5</v>
      </c>
      <c r="BV83" s="14"/>
      <c r="BW83" s="17" t="s">
        <v>38</v>
      </c>
      <c r="BX83" s="14">
        <v>105.1</v>
      </c>
      <c r="BY83" s="1">
        <v>105.1</v>
      </c>
      <c r="BZ83" s="1">
        <v>104.6</v>
      </c>
      <c r="CA83" s="1">
        <v>105</v>
      </c>
      <c r="CB83" s="1">
        <v>104.9</v>
      </c>
      <c r="CC83" s="1">
        <v>0</v>
      </c>
      <c r="CD83" s="1">
        <v>106.1</v>
      </c>
      <c r="CE83" s="1">
        <v>0</v>
      </c>
      <c r="CF83" s="16">
        <v>104.5</v>
      </c>
      <c r="CH83" s="14"/>
      <c r="CI83" s="17" t="s">
        <v>38</v>
      </c>
      <c r="CJ83" s="14">
        <v>105.1</v>
      </c>
      <c r="CK83" s="1">
        <v>0</v>
      </c>
      <c r="CL83" s="1">
        <v>104.7</v>
      </c>
      <c r="CM83" s="1">
        <v>105.1</v>
      </c>
      <c r="CN83" s="1">
        <v>104.7</v>
      </c>
      <c r="CO83" s="1">
        <v>0</v>
      </c>
      <c r="CP83" s="1">
        <v>106.1</v>
      </c>
      <c r="CQ83" s="1">
        <v>0</v>
      </c>
      <c r="CR83" s="16">
        <v>104.4</v>
      </c>
    </row>
    <row r="84" spans="2:96" x14ac:dyDescent="0.45">
      <c r="B84" s="14"/>
      <c r="C84" s="17" t="s">
        <v>39</v>
      </c>
      <c r="D84" s="14">
        <v>103.3</v>
      </c>
      <c r="E84" s="1">
        <v>103.1</v>
      </c>
      <c r="F84" s="1">
        <v>103</v>
      </c>
      <c r="G84" s="1">
        <v>103.4</v>
      </c>
      <c r="H84" s="1">
        <v>103</v>
      </c>
      <c r="I84" s="1">
        <v>101.4</v>
      </c>
      <c r="J84" s="1">
        <v>104.6</v>
      </c>
      <c r="K84" s="1">
        <v>102.7</v>
      </c>
      <c r="L84" s="16">
        <v>102.9</v>
      </c>
      <c r="M84" s="14"/>
      <c r="N84" s="14"/>
      <c r="O84" s="17" t="s">
        <v>39</v>
      </c>
      <c r="P84" s="14">
        <v>103.5</v>
      </c>
      <c r="Q84" s="1">
        <v>103.4</v>
      </c>
      <c r="R84" s="1">
        <v>103.1</v>
      </c>
      <c r="S84" s="1">
        <v>103.4</v>
      </c>
      <c r="T84" s="1">
        <v>102.9</v>
      </c>
      <c r="U84" s="1">
        <v>101.9</v>
      </c>
      <c r="V84" s="1">
        <v>104.4</v>
      </c>
      <c r="W84" s="1">
        <v>102.7</v>
      </c>
      <c r="X84" s="16">
        <v>103.6</v>
      </c>
      <c r="Z84" s="14"/>
      <c r="AA84" s="17" t="s">
        <v>39</v>
      </c>
      <c r="AB84" s="14">
        <v>103.5</v>
      </c>
      <c r="AC84" s="1">
        <v>103.2</v>
      </c>
      <c r="AD84" s="1">
        <v>103.1</v>
      </c>
      <c r="AE84" s="1">
        <v>103.4</v>
      </c>
      <c r="AF84" s="1">
        <v>102.9</v>
      </c>
      <c r="AG84" s="1">
        <v>101.8</v>
      </c>
      <c r="AH84" s="1">
        <v>104.6</v>
      </c>
      <c r="AI84" s="1">
        <v>102.8</v>
      </c>
      <c r="AJ84" s="16">
        <v>102.9</v>
      </c>
      <c r="AL84" s="14"/>
      <c r="AM84" s="17" t="s">
        <v>39</v>
      </c>
      <c r="AN84" s="14">
        <v>103.3</v>
      </c>
      <c r="AO84" s="1">
        <v>103</v>
      </c>
      <c r="AP84" s="1">
        <v>103.1</v>
      </c>
      <c r="AQ84" s="1">
        <v>103.4</v>
      </c>
      <c r="AR84" s="1">
        <v>102.9</v>
      </c>
      <c r="AS84" s="1">
        <v>101.7</v>
      </c>
      <c r="AT84" s="1">
        <v>104.5</v>
      </c>
      <c r="AU84" s="1">
        <v>102.6</v>
      </c>
      <c r="AV84" s="16">
        <v>102.8</v>
      </c>
      <c r="AX84" s="14"/>
      <c r="AY84" s="17" t="s">
        <v>39</v>
      </c>
      <c r="AZ84" s="14">
        <v>103.3</v>
      </c>
      <c r="BA84" s="1">
        <v>103</v>
      </c>
      <c r="BB84" s="1">
        <v>103</v>
      </c>
      <c r="BC84" s="1">
        <v>103.3</v>
      </c>
      <c r="BD84" s="1">
        <v>103.1</v>
      </c>
      <c r="BE84" s="1">
        <v>101.1</v>
      </c>
      <c r="BF84" s="1">
        <v>104.7</v>
      </c>
      <c r="BG84" s="1">
        <v>102.7</v>
      </c>
      <c r="BH84" s="16">
        <v>103</v>
      </c>
      <c r="BJ84" s="14"/>
      <c r="BK84" s="17" t="s">
        <v>39</v>
      </c>
      <c r="BL84" s="14">
        <v>103.2</v>
      </c>
      <c r="BM84" s="1">
        <v>103</v>
      </c>
      <c r="BN84" s="1">
        <v>102.8</v>
      </c>
      <c r="BO84" s="1">
        <v>103.2</v>
      </c>
      <c r="BP84" s="1">
        <v>102.7</v>
      </c>
      <c r="BQ84" s="1">
        <v>0</v>
      </c>
      <c r="BR84" s="1">
        <v>104.7</v>
      </c>
      <c r="BS84" s="1">
        <v>103.1</v>
      </c>
      <c r="BT84" s="16">
        <v>102.7</v>
      </c>
      <c r="BV84" s="14"/>
      <c r="BW84" s="17" t="s">
        <v>39</v>
      </c>
      <c r="BX84" s="14">
        <v>103.2</v>
      </c>
      <c r="BY84" s="1">
        <v>103.2</v>
      </c>
      <c r="BZ84" s="1">
        <v>102.8</v>
      </c>
      <c r="CA84" s="1">
        <v>103.4</v>
      </c>
      <c r="CB84" s="1">
        <v>102.9</v>
      </c>
      <c r="CC84" s="1">
        <v>0</v>
      </c>
      <c r="CD84" s="1">
        <v>104.3</v>
      </c>
      <c r="CE84" s="1">
        <v>0</v>
      </c>
      <c r="CF84" s="16">
        <v>102.9</v>
      </c>
      <c r="CH84" s="14"/>
      <c r="CI84" s="17" t="s">
        <v>39</v>
      </c>
      <c r="CJ84" s="14">
        <v>103.3</v>
      </c>
      <c r="CK84" s="1">
        <v>0</v>
      </c>
      <c r="CL84" s="1">
        <v>102.9</v>
      </c>
      <c r="CM84" s="1">
        <v>103.4</v>
      </c>
      <c r="CN84" s="1">
        <v>102.8</v>
      </c>
      <c r="CO84" s="1">
        <v>0</v>
      </c>
      <c r="CP84" s="1">
        <v>104.8</v>
      </c>
      <c r="CQ84" s="1">
        <v>0</v>
      </c>
      <c r="CR84" s="16">
        <v>102.7</v>
      </c>
    </row>
    <row r="85" spans="2:96" x14ac:dyDescent="0.45">
      <c r="B85" s="14"/>
      <c r="C85" s="17" t="s">
        <v>40</v>
      </c>
      <c r="D85" s="14">
        <v>105.6</v>
      </c>
      <c r="E85" s="1">
        <v>105</v>
      </c>
      <c r="F85" s="1">
        <v>105.2</v>
      </c>
      <c r="G85" s="1">
        <v>105.4</v>
      </c>
      <c r="H85" s="1">
        <v>105</v>
      </c>
      <c r="I85" s="1">
        <v>103.2</v>
      </c>
      <c r="J85" s="1">
        <v>107</v>
      </c>
      <c r="K85" s="1">
        <v>105.5</v>
      </c>
      <c r="L85" s="16">
        <v>105.2</v>
      </c>
      <c r="M85" s="14"/>
      <c r="N85" s="14"/>
      <c r="O85" s="17" t="s">
        <v>40</v>
      </c>
      <c r="P85" s="14">
        <v>106.3</v>
      </c>
      <c r="Q85" s="1">
        <v>106</v>
      </c>
      <c r="R85" s="1">
        <v>105.6</v>
      </c>
      <c r="S85" s="1">
        <v>106</v>
      </c>
      <c r="T85" s="1">
        <v>105.6</v>
      </c>
      <c r="U85" s="1">
        <v>103.9</v>
      </c>
      <c r="V85" s="1">
        <v>107.3</v>
      </c>
      <c r="W85" s="1">
        <v>105</v>
      </c>
      <c r="X85" s="16">
        <v>106.7</v>
      </c>
      <c r="Z85" s="14"/>
      <c r="AA85" s="17" t="s">
        <v>40</v>
      </c>
      <c r="AB85" s="14">
        <v>106.1</v>
      </c>
      <c r="AC85" s="1">
        <v>105.4</v>
      </c>
      <c r="AD85" s="1">
        <v>105.4</v>
      </c>
      <c r="AE85" s="1">
        <v>106.2</v>
      </c>
      <c r="AF85" s="1">
        <v>105.1</v>
      </c>
      <c r="AG85" s="1">
        <v>103.7</v>
      </c>
      <c r="AH85" s="1">
        <v>107.2</v>
      </c>
      <c r="AI85" s="1">
        <v>105</v>
      </c>
      <c r="AJ85" s="16">
        <v>105.6</v>
      </c>
      <c r="AL85" s="14"/>
      <c r="AM85" s="17" t="s">
        <v>40</v>
      </c>
      <c r="AN85" s="14">
        <v>105.7</v>
      </c>
      <c r="AO85" s="1">
        <v>105</v>
      </c>
      <c r="AP85" s="1">
        <v>105.3</v>
      </c>
      <c r="AQ85" s="1">
        <v>105.7</v>
      </c>
      <c r="AR85" s="1">
        <v>104.8</v>
      </c>
      <c r="AS85" s="1">
        <v>103.6</v>
      </c>
      <c r="AT85" s="1">
        <v>107.3</v>
      </c>
      <c r="AU85" s="1">
        <v>105.3</v>
      </c>
      <c r="AV85" s="16">
        <v>105.2</v>
      </c>
      <c r="AX85" s="14"/>
      <c r="AY85" s="17" t="s">
        <v>40</v>
      </c>
      <c r="AZ85" s="14">
        <v>105.4</v>
      </c>
      <c r="BA85" s="1">
        <v>104.7</v>
      </c>
      <c r="BB85" s="1">
        <v>105.2</v>
      </c>
      <c r="BC85" s="1">
        <v>104.8</v>
      </c>
      <c r="BD85" s="1">
        <v>105.1</v>
      </c>
      <c r="BE85" s="1">
        <v>102.8</v>
      </c>
      <c r="BF85" s="1">
        <v>107</v>
      </c>
      <c r="BG85" s="1">
        <v>106.2</v>
      </c>
      <c r="BH85" s="16">
        <v>105.6</v>
      </c>
      <c r="BJ85" s="14"/>
      <c r="BK85" s="17" t="s">
        <v>40</v>
      </c>
      <c r="BL85" s="14">
        <v>105.1</v>
      </c>
      <c r="BM85" s="1">
        <v>104.5</v>
      </c>
      <c r="BN85" s="1">
        <v>104.8</v>
      </c>
      <c r="BO85" s="1">
        <v>105.1</v>
      </c>
      <c r="BP85" s="1">
        <v>104.5</v>
      </c>
      <c r="BQ85" s="1">
        <v>0</v>
      </c>
      <c r="BR85" s="1">
        <v>106.8</v>
      </c>
      <c r="BS85" s="1">
        <v>107.6</v>
      </c>
      <c r="BT85" s="16">
        <v>104.7</v>
      </c>
      <c r="BV85" s="14"/>
      <c r="BW85" s="17" t="s">
        <v>40</v>
      </c>
      <c r="BX85" s="14">
        <v>105.4</v>
      </c>
      <c r="BY85" s="1">
        <v>105.4</v>
      </c>
      <c r="BZ85" s="1">
        <v>105</v>
      </c>
      <c r="CA85" s="1">
        <v>105.3</v>
      </c>
      <c r="CB85" s="1">
        <v>104.9</v>
      </c>
      <c r="CC85" s="1">
        <v>0</v>
      </c>
      <c r="CD85" s="1">
        <v>107</v>
      </c>
      <c r="CE85" s="1">
        <v>0</v>
      </c>
      <c r="CF85" s="16">
        <v>104.5</v>
      </c>
      <c r="CH85" s="14"/>
      <c r="CI85" s="17" t="s">
        <v>40</v>
      </c>
      <c r="CJ85" s="14">
        <v>105.1</v>
      </c>
      <c r="CK85" s="1">
        <v>0</v>
      </c>
      <c r="CL85" s="1">
        <v>104.8</v>
      </c>
      <c r="CM85" s="1">
        <v>105.4</v>
      </c>
      <c r="CN85" s="1">
        <v>104.7</v>
      </c>
      <c r="CO85" s="1">
        <v>0</v>
      </c>
      <c r="CP85" s="1">
        <v>106.4</v>
      </c>
      <c r="CQ85" s="1">
        <v>0</v>
      </c>
      <c r="CR85" s="16">
        <v>104.2</v>
      </c>
    </row>
    <row r="86" spans="2:96" x14ac:dyDescent="0.45">
      <c r="B86" s="14"/>
      <c r="C86" s="17" t="s">
        <v>41</v>
      </c>
      <c r="D86" s="14">
        <v>105.6</v>
      </c>
      <c r="E86" s="1">
        <v>104.9</v>
      </c>
      <c r="F86" s="1">
        <v>105.1</v>
      </c>
      <c r="G86" s="1">
        <v>105.3</v>
      </c>
      <c r="H86" s="1">
        <v>105</v>
      </c>
      <c r="I86" s="1">
        <v>103.2</v>
      </c>
      <c r="J86" s="1">
        <v>106.9</v>
      </c>
      <c r="K86" s="1">
        <v>105.4</v>
      </c>
      <c r="L86" s="16">
        <v>105.3</v>
      </c>
      <c r="M86" s="14"/>
      <c r="N86" s="14"/>
      <c r="O86" s="17" t="s">
        <v>41</v>
      </c>
      <c r="P86" s="14">
        <v>106.3</v>
      </c>
      <c r="Q86" s="1">
        <v>105.9</v>
      </c>
      <c r="R86" s="1">
        <v>105.5</v>
      </c>
      <c r="S86" s="1">
        <v>106</v>
      </c>
      <c r="T86" s="1">
        <v>105.5</v>
      </c>
      <c r="U86" s="1">
        <v>103.9</v>
      </c>
      <c r="V86" s="1">
        <v>107.2</v>
      </c>
      <c r="W86" s="1">
        <v>105</v>
      </c>
      <c r="X86" s="16">
        <v>106.8</v>
      </c>
      <c r="Z86" s="14"/>
      <c r="AA86" s="17" t="s">
        <v>108</v>
      </c>
      <c r="AB86" s="14">
        <v>106.1</v>
      </c>
      <c r="AC86" s="1">
        <v>105.3</v>
      </c>
      <c r="AD86" s="1">
        <v>105.3</v>
      </c>
      <c r="AE86" s="1">
        <v>106.2</v>
      </c>
      <c r="AF86" s="1">
        <v>104.9</v>
      </c>
      <c r="AG86" s="1">
        <v>103.8</v>
      </c>
      <c r="AH86" s="1">
        <v>107.2</v>
      </c>
      <c r="AI86" s="1">
        <v>104.9</v>
      </c>
      <c r="AJ86" s="16">
        <v>105.6</v>
      </c>
      <c r="AK86" s="1"/>
      <c r="AL86" s="14"/>
      <c r="AM86" s="17" t="s">
        <v>108</v>
      </c>
      <c r="AN86" s="14">
        <v>105.7</v>
      </c>
      <c r="AO86" s="1">
        <v>104.9</v>
      </c>
      <c r="AP86" s="1">
        <v>105.2</v>
      </c>
      <c r="AQ86" s="1">
        <v>105.6</v>
      </c>
      <c r="AR86" s="1">
        <v>104.7</v>
      </c>
      <c r="AS86" s="1">
        <v>103.6</v>
      </c>
      <c r="AT86" s="1">
        <v>107.2</v>
      </c>
      <c r="AU86" s="1">
        <v>105.2</v>
      </c>
      <c r="AV86" s="16">
        <v>105.2</v>
      </c>
      <c r="AW86" s="1"/>
      <c r="AX86" s="14"/>
      <c r="AY86" s="17" t="s">
        <v>108</v>
      </c>
      <c r="AZ86" s="14">
        <v>105.4</v>
      </c>
      <c r="BA86" s="1">
        <v>104.6</v>
      </c>
      <c r="BB86" s="1">
        <v>105.1</v>
      </c>
      <c r="BC86" s="1">
        <v>104.7</v>
      </c>
      <c r="BD86" s="1">
        <v>105.1</v>
      </c>
      <c r="BE86" s="1">
        <v>102.8</v>
      </c>
      <c r="BF86" s="1">
        <v>106.9</v>
      </c>
      <c r="BG86" s="1">
        <v>106.1</v>
      </c>
      <c r="BH86" s="16">
        <v>105.6</v>
      </c>
      <c r="BI86" s="1"/>
      <c r="BJ86" s="14"/>
      <c r="BK86" s="17" t="s">
        <v>108</v>
      </c>
      <c r="BL86" s="14">
        <v>105.1</v>
      </c>
      <c r="BM86" s="1">
        <v>104.5</v>
      </c>
      <c r="BN86" s="1">
        <v>104.7</v>
      </c>
      <c r="BO86" s="1">
        <v>105</v>
      </c>
      <c r="BP86" s="1">
        <v>104.4</v>
      </c>
      <c r="BQ86" s="1">
        <v>0</v>
      </c>
      <c r="BR86" s="1">
        <v>106.7</v>
      </c>
      <c r="BS86" s="1">
        <v>107.5</v>
      </c>
      <c r="BT86" s="16">
        <v>104.7</v>
      </c>
      <c r="BU86" s="1"/>
      <c r="BV86" s="14"/>
      <c r="BW86" s="17" t="s">
        <v>108</v>
      </c>
      <c r="BX86" s="14">
        <v>105.3</v>
      </c>
      <c r="BY86" s="1">
        <v>105.3</v>
      </c>
      <c r="BZ86" s="1">
        <v>104.9</v>
      </c>
      <c r="CA86" s="1">
        <v>105.3</v>
      </c>
      <c r="CB86" s="1">
        <v>104.9</v>
      </c>
      <c r="CC86" s="1">
        <v>0</v>
      </c>
      <c r="CD86" s="1">
        <v>106.9</v>
      </c>
      <c r="CE86" s="1">
        <v>0</v>
      </c>
      <c r="CF86" s="16">
        <v>104.5</v>
      </c>
      <c r="CG86" s="1"/>
      <c r="CH86" s="14"/>
      <c r="CI86" s="17" t="s">
        <v>108</v>
      </c>
      <c r="CJ86" s="14">
        <v>105.1</v>
      </c>
      <c r="CK86" s="1">
        <v>0</v>
      </c>
      <c r="CL86" s="1">
        <v>104.7</v>
      </c>
      <c r="CM86" s="1">
        <v>105.4</v>
      </c>
      <c r="CN86" s="1">
        <v>104.7</v>
      </c>
      <c r="CO86" s="1">
        <v>0</v>
      </c>
      <c r="CP86" s="1">
        <v>106.3</v>
      </c>
      <c r="CQ86" s="1">
        <v>0</v>
      </c>
      <c r="CR86" s="16">
        <v>104.2</v>
      </c>
    </row>
    <row r="87" spans="2:96" x14ac:dyDescent="0.45">
      <c r="B87" s="14"/>
      <c r="C87" s="17" t="s">
        <v>42</v>
      </c>
      <c r="D87" s="14">
        <v>102.8</v>
      </c>
      <c r="E87" s="1">
        <v>102.4</v>
      </c>
      <c r="F87" s="1">
        <v>102.4</v>
      </c>
      <c r="G87" s="1">
        <v>102.9</v>
      </c>
      <c r="H87" s="1">
        <v>102.4</v>
      </c>
      <c r="I87" s="1">
        <v>101.1</v>
      </c>
      <c r="J87" s="1">
        <v>104.1</v>
      </c>
      <c r="K87" s="1">
        <v>102.2</v>
      </c>
      <c r="L87" s="16">
        <v>102.5</v>
      </c>
      <c r="M87" s="14"/>
      <c r="N87" s="14"/>
      <c r="O87" s="17" t="s">
        <v>42</v>
      </c>
      <c r="P87" s="14">
        <v>103</v>
      </c>
      <c r="Q87" s="1">
        <v>102.8</v>
      </c>
      <c r="R87" s="1">
        <v>102.5</v>
      </c>
      <c r="S87" s="1">
        <v>102.9</v>
      </c>
      <c r="T87" s="1">
        <v>102.2</v>
      </c>
      <c r="U87" s="1">
        <v>101.5</v>
      </c>
      <c r="V87" s="1">
        <v>103.9</v>
      </c>
      <c r="W87" s="1">
        <v>102.1</v>
      </c>
      <c r="X87" s="16">
        <v>103</v>
      </c>
      <c r="Z87" s="14"/>
      <c r="AA87" s="17" t="s">
        <v>42</v>
      </c>
      <c r="AB87" s="14">
        <v>102.9</v>
      </c>
      <c r="AC87" s="1">
        <v>102.5</v>
      </c>
      <c r="AD87" s="1">
        <v>102.5</v>
      </c>
      <c r="AE87" s="1">
        <v>102.9</v>
      </c>
      <c r="AF87" s="1">
        <v>102.1</v>
      </c>
      <c r="AG87" s="1">
        <v>101.5</v>
      </c>
      <c r="AH87" s="1">
        <v>104.1</v>
      </c>
      <c r="AI87" s="1">
        <v>102.2</v>
      </c>
      <c r="AJ87" s="16">
        <v>102.4</v>
      </c>
      <c r="AK87" s="1"/>
      <c r="AL87" s="14"/>
      <c r="AM87" s="17" t="s">
        <v>42</v>
      </c>
      <c r="AN87" s="14">
        <v>102.8</v>
      </c>
      <c r="AO87" s="1">
        <v>102.3</v>
      </c>
      <c r="AP87" s="1">
        <v>102.5</v>
      </c>
      <c r="AQ87" s="1">
        <v>102.9</v>
      </c>
      <c r="AR87" s="1">
        <v>102.2</v>
      </c>
      <c r="AS87" s="1">
        <v>101.3</v>
      </c>
      <c r="AT87" s="1">
        <v>104</v>
      </c>
      <c r="AU87" s="1">
        <v>102</v>
      </c>
      <c r="AV87" s="16">
        <v>102.3</v>
      </c>
      <c r="AW87" s="1"/>
      <c r="AX87" s="14"/>
      <c r="AY87" s="17" t="s">
        <v>42</v>
      </c>
      <c r="AZ87" s="14">
        <v>102.8</v>
      </c>
      <c r="BA87" s="1">
        <v>102.3</v>
      </c>
      <c r="BB87" s="1">
        <v>102.4</v>
      </c>
      <c r="BC87" s="1">
        <v>102.8</v>
      </c>
      <c r="BD87" s="1">
        <v>102.6</v>
      </c>
      <c r="BE87" s="1">
        <v>100.8</v>
      </c>
      <c r="BF87" s="1">
        <v>104.3</v>
      </c>
      <c r="BG87" s="1">
        <v>102.2</v>
      </c>
      <c r="BH87" s="16">
        <v>102.5</v>
      </c>
      <c r="BI87" s="1"/>
      <c r="BJ87" s="14"/>
      <c r="BK87" s="17" t="s">
        <v>42</v>
      </c>
      <c r="BL87" s="14">
        <v>102.7</v>
      </c>
      <c r="BM87" s="1">
        <v>102.6</v>
      </c>
      <c r="BN87" s="1">
        <v>102.2</v>
      </c>
      <c r="BO87" s="1">
        <v>102.7</v>
      </c>
      <c r="BP87" s="1">
        <v>102.1</v>
      </c>
      <c r="BQ87" s="1">
        <v>0</v>
      </c>
      <c r="BR87" s="1">
        <v>104.3</v>
      </c>
      <c r="BS87" s="1">
        <v>102.5</v>
      </c>
      <c r="BT87" s="16">
        <v>102.3</v>
      </c>
      <c r="BU87" s="1"/>
      <c r="BV87" s="14"/>
      <c r="BW87" s="17" t="s">
        <v>42</v>
      </c>
      <c r="BX87" s="14">
        <v>102.8</v>
      </c>
      <c r="BY87" s="1">
        <v>102.7</v>
      </c>
      <c r="BZ87" s="1">
        <v>102.2</v>
      </c>
      <c r="CA87" s="1">
        <v>103</v>
      </c>
      <c r="CB87" s="1">
        <v>102.4</v>
      </c>
      <c r="CC87" s="1">
        <v>0</v>
      </c>
      <c r="CD87" s="1">
        <v>103.8</v>
      </c>
      <c r="CE87" s="1">
        <v>0</v>
      </c>
      <c r="CF87" s="16">
        <v>102.5</v>
      </c>
      <c r="CG87" s="1"/>
      <c r="CH87" s="14"/>
      <c r="CI87" s="17" t="s">
        <v>42</v>
      </c>
      <c r="CJ87" s="14">
        <v>102.9</v>
      </c>
      <c r="CK87" s="1">
        <v>0</v>
      </c>
      <c r="CL87" s="1">
        <v>102.5</v>
      </c>
      <c r="CM87" s="1">
        <v>103.1</v>
      </c>
      <c r="CN87" s="1">
        <v>102.3</v>
      </c>
      <c r="CO87" s="1">
        <v>0</v>
      </c>
      <c r="CP87" s="1">
        <v>104.4</v>
      </c>
      <c r="CQ87" s="1">
        <v>0</v>
      </c>
      <c r="CR87" s="16">
        <v>102.4</v>
      </c>
    </row>
    <row r="88" spans="2:96" x14ac:dyDescent="0.45">
      <c r="B88" s="14"/>
      <c r="C88" s="17" t="s">
        <v>43</v>
      </c>
      <c r="D88" s="14">
        <v>105.6</v>
      </c>
      <c r="E88" s="1">
        <v>105</v>
      </c>
      <c r="F88" s="1">
        <v>105.2</v>
      </c>
      <c r="G88" s="1">
        <v>105.3</v>
      </c>
      <c r="H88" s="1">
        <v>105.1</v>
      </c>
      <c r="I88" s="1">
        <v>103.1</v>
      </c>
      <c r="J88" s="1">
        <v>107.2</v>
      </c>
      <c r="K88" s="1">
        <v>105.5</v>
      </c>
      <c r="L88" s="16">
        <v>105</v>
      </c>
      <c r="M88" s="14"/>
      <c r="N88" s="14"/>
      <c r="O88" s="17" t="s">
        <v>43</v>
      </c>
      <c r="P88" s="14">
        <v>106.2</v>
      </c>
      <c r="Q88" s="1">
        <v>105.9</v>
      </c>
      <c r="R88" s="1">
        <v>105.6</v>
      </c>
      <c r="S88" s="1">
        <v>105.9</v>
      </c>
      <c r="T88" s="1">
        <v>105.6</v>
      </c>
      <c r="U88" s="1">
        <v>103.8</v>
      </c>
      <c r="V88" s="1">
        <v>107.4</v>
      </c>
      <c r="W88" s="1">
        <v>105</v>
      </c>
      <c r="X88" s="16">
        <v>106.3</v>
      </c>
      <c r="Z88" s="14"/>
      <c r="AA88" s="17" t="s">
        <v>43</v>
      </c>
      <c r="AB88" s="14">
        <v>106</v>
      </c>
      <c r="AC88" s="1">
        <v>105.3</v>
      </c>
      <c r="AD88" s="1">
        <v>105.4</v>
      </c>
      <c r="AE88" s="1">
        <v>106.1</v>
      </c>
      <c r="AF88" s="1">
        <v>105.1</v>
      </c>
      <c r="AG88" s="1">
        <v>103.6</v>
      </c>
      <c r="AH88" s="1">
        <v>107.4</v>
      </c>
      <c r="AI88" s="1">
        <v>105</v>
      </c>
      <c r="AJ88" s="16">
        <v>105.4</v>
      </c>
      <c r="AK88" s="1"/>
      <c r="AL88" s="14"/>
      <c r="AM88" s="17" t="s">
        <v>43</v>
      </c>
      <c r="AN88" s="14">
        <v>105.7</v>
      </c>
      <c r="AO88" s="1">
        <v>105</v>
      </c>
      <c r="AP88" s="1">
        <v>105.3</v>
      </c>
      <c r="AQ88" s="1">
        <v>105.5</v>
      </c>
      <c r="AR88" s="1">
        <v>104.8</v>
      </c>
      <c r="AS88" s="1">
        <v>103.5</v>
      </c>
      <c r="AT88" s="1">
        <v>107.4</v>
      </c>
      <c r="AU88" s="1">
        <v>105.3</v>
      </c>
      <c r="AV88" s="16">
        <v>104.9</v>
      </c>
      <c r="AW88" s="1"/>
      <c r="AX88" s="14"/>
      <c r="AY88" s="17" t="s">
        <v>43</v>
      </c>
      <c r="AZ88" s="14">
        <v>105.5</v>
      </c>
      <c r="BA88" s="1">
        <v>104.7</v>
      </c>
      <c r="BB88" s="1">
        <v>105.2</v>
      </c>
      <c r="BC88" s="1">
        <v>104.7</v>
      </c>
      <c r="BD88" s="1">
        <v>105.2</v>
      </c>
      <c r="BE88" s="1">
        <v>102.7</v>
      </c>
      <c r="BF88" s="1">
        <v>107.2</v>
      </c>
      <c r="BG88" s="1">
        <v>106.2</v>
      </c>
      <c r="BH88" s="16">
        <v>105.3</v>
      </c>
      <c r="BI88" s="1"/>
      <c r="BJ88" s="14"/>
      <c r="BK88" s="17" t="s">
        <v>43</v>
      </c>
      <c r="BL88" s="14">
        <v>105.2</v>
      </c>
      <c r="BM88" s="1">
        <v>104.6</v>
      </c>
      <c r="BN88" s="1">
        <v>104.9</v>
      </c>
      <c r="BO88" s="1">
        <v>105.1</v>
      </c>
      <c r="BP88" s="1">
        <v>104.6</v>
      </c>
      <c r="BQ88" s="1">
        <v>0</v>
      </c>
      <c r="BR88" s="1">
        <v>107</v>
      </c>
      <c r="BS88" s="1">
        <v>107.6</v>
      </c>
      <c r="BT88" s="16">
        <v>104.5</v>
      </c>
      <c r="BU88" s="1"/>
      <c r="BV88" s="14"/>
      <c r="BW88" s="17" t="s">
        <v>43</v>
      </c>
      <c r="BX88" s="14">
        <v>105.4</v>
      </c>
      <c r="BY88" s="1">
        <v>105.4</v>
      </c>
      <c r="BZ88" s="1">
        <v>105.1</v>
      </c>
      <c r="CA88" s="1">
        <v>105.2</v>
      </c>
      <c r="CB88" s="1">
        <v>104.9</v>
      </c>
      <c r="CC88" s="1">
        <v>0</v>
      </c>
      <c r="CD88" s="1">
        <v>107.2</v>
      </c>
      <c r="CE88" s="1">
        <v>0</v>
      </c>
      <c r="CF88" s="16">
        <v>104.3</v>
      </c>
      <c r="CG88" s="1"/>
      <c r="CH88" s="14"/>
      <c r="CI88" s="17" t="s">
        <v>43</v>
      </c>
      <c r="CJ88" s="14">
        <v>105.1</v>
      </c>
      <c r="CK88" s="1">
        <v>0</v>
      </c>
      <c r="CL88" s="1">
        <v>104.8</v>
      </c>
      <c r="CM88" s="1">
        <v>105.3</v>
      </c>
      <c r="CN88" s="1">
        <v>104.7</v>
      </c>
      <c r="CO88" s="1">
        <v>0</v>
      </c>
      <c r="CP88" s="1">
        <v>106.7</v>
      </c>
      <c r="CQ88" s="1">
        <v>0</v>
      </c>
      <c r="CR88" s="16">
        <v>104</v>
      </c>
    </row>
    <row r="89" spans="2:96" x14ac:dyDescent="0.45">
      <c r="B89" s="14"/>
      <c r="C89" s="17" t="s">
        <v>44</v>
      </c>
      <c r="D89" s="14">
        <v>104.1</v>
      </c>
      <c r="E89" s="1">
        <v>103.5</v>
      </c>
      <c r="F89" s="1">
        <v>103.7</v>
      </c>
      <c r="G89" s="1">
        <v>103.9</v>
      </c>
      <c r="H89" s="1">
        <v>103.6</v>
      </c>
      <c r="I89" s="1">
        <v>102</v>
      </c>
      <c r="J89" s="1">
        <v>105.4</v>
      </c>
      <c r="K89" s="1">
        <v>103.5</v>
      </c>
      <c r="L89" s="16">
        <v>103.6</v>
      </c>
      <c r="M89" s="14"/>
      <c r="N89" s="14"/>
      <c r="O89" s="17" t="s">
        <v>44</v>
      </c>
      <c r="P89" s="14">
        <v>104.4</v>
      </c>
      <c r="Q89" s="1">
        <v>104.1</v>
      </c>
      <c r="R89" s="1">
        <v>103.9</v>
      </c>
      <c r="S89" s="1">
        <v>104.2</v>
      </c>
      <c r="T89" s="1">
        <v>103.6</v>
      </c>
      <c r="U89" s="1">
        <v>102.7</v>
      </c>
      <c r="V89" s="1">
        <v>105.3</v>
      </c>
      <c r="W89" s="1">
        <v>103.5</v>
      </c>
      <c r="X89" s="16">
        <v>104.3</v>
      </c>
      <c r="Z89" s="14"/>
      <c r="AA89" s="17" t="s">
        <v>44</v>
      </c>
      <c r="AB89" s="14">
        <v>104.3</v>
      </c>
      <c r="AC89" s="1">
        <v>103.7</v>
      </c>
      <c r="AD89" s="1">
        <v>103.8</v>
      </c>
      <c r="AE89" s="1">
        <v>104.1</v>
      </c>
      <c r="AF89" s="1">
        <v>103.4</v>
      </c>
      <c r="AG89" s="1">
        <v>102.5</v>
      </c>
      <c r="AH89" s="1">
        <v>105.5</v>
      </c>
      <c r="AI89" s="1">
        <v>103.6</v>
      </c>
      <c r="AJ89" s="16">
        <v>103.7</v>
      </c>
      <c r="AK89" s="1"/>
      <c r="AL89" s="14"/>
      <c r="AM89" s="17" t="s">
        <v>44</v>
      </c>
      <c r="AN89" s="14">
        <v>104.2</v>
      </c>
      <c r="AO89" s="1">
        <v>103.5</v>
      </c>
      <c r="AP89" s="1">
        <v>103.8</v>
      </c>
      <c r="AQ89" s="1">
        <v>104.1</v>
      </c>
      <c r="AR89" s="1">
        <v>103.5</v>
      </c>
      <c r="AS89" s="1">
        <v>102.3</v>
      </c>
      <c r="AT89" s="1">
        <v>105.4</v>
      </c>
      <c r="AU89" s="1">
        <v>103.3</v>
      </c>
      <c r="AV89" s="16">
        <v>103.4</v>
      </c>
      <c r="AW89" s="1"/>
      <c r="AX89" s="14"/>
      <c r="AY89" s="17" t="s">
        <v>44</v>
      </c>
      <c r="AZ89" s="14">
        <v>104</v>
      </c>
      <c r="BA89" s="1">
        <v>103.4</v>
      </c>
      <c r="BB89" s="1">
        <v>103.7</v>
      </c>
      <c r="BC89" s="1">
        <v>103.8</v>
      </c>
      <c r="BD89" s="1">
        <v>103.9</v>
      </c>
      <c r="BE89" s="1">
        <v>101.6</v>
      </c>
      <c r="BF89" s="1">
        <v>105.5</v>
      </c>
      <c r="BG89" s="1">
        <v>103.6</v>
      </c>
      <c r="BH89" s="16">
        <v>103.7</v>
      </c>
      <c r="BI89" s="1"/>
      <c r="BJ89" s="14"/>
      <c r="BK89" s="17" t="s">
        <v>44</v>
      </c>
      <c r="BL89" s="14">
        <v>103.9</v>
      </c>
      <c r="BM89" s="1">
        <v>103.6</v>
      </c>
      <c r="BN89" s="1">
        <v>103.4</v>
      </c>
      <c r="BO89" s="1">
        <v>103.7</v>
      </c>
      <c r="BP89" s="1">
        <v>103.2</v>
      </c>
      <c r="BQ89" s="1">
        <v>0</v>
      </c>
      <c r="BR89" s="1">
        <v>105.5</v>
      </c>
      <c r="BS89" s="1">
        <v>104</v>
      </c>
      <c r="BT89" s="16">
        <v>103.3</v>
      </c>
      <c r="BU89" s="1"/>
      <c r="BV89" s="14"/>
      <c r="BW89" s="17" t="s">
        <v>44</v>
      </c>
      <c r="BX89" s="14">
        <v>104</v>
      </c>
      <c r="BY89" s="1">
        <v>103.7</v>
      </c>
      <c r="BZ89" s="1">
        <v>103.4</v>
      </c>
      <c r="CA89" s="1">
        <v>104</v>
      </c>
      <c r="CB89" s="1">
        <v>103.7</v>
      </c>
      <c r="CC89" s="1">
        <v>0</v>
      </c>
      <c r="CD89" s="1">
        <v>105.1</v>
      </c>
      <c r="CE89" s="1">
        <v>0</v>
      </c>
      <c r="CF89" s="16">
        <v>103.4</v>
      </c>
      <c r="CG89" s="1"/>
      <c r="CH89" s="14"/>
      <c r="CI89" s="17" t="s">
        <v>44</v>
      </c>
      <c r="CJ89" s="14">
        <v>104.1</v>
      </c>
      <c r="CK89" s="1">
        <v>0</v>
      </c>
      <c r="CL89" s="1">
        <v>103.7</v>
      </c>
      <c r="CM89" s="1">
        <v>104.1</v>
      </c>
      <c r="CN89" s="1">
        <v>103.6</v>
      </c>
      <c r="CO89" s="1">
        <v>0</v>
      </c>
      <c r="CP89" s="1">
        <v>105.5</v>
      </c>
      <c r="CQ89" s="1">
        <v>0</v>
      </c>
      <c r="CR89" s="16">
        <v>103.3</v>
      </c>
    </row>
    <row r="90" spans="2:96" x14ac:dyDescent="0.45">
      <c r="B90" s="14"/>
      <c r="C90" s="17" t="s">
        <v>45</v>
      </c>
      <c r="D90" s="14">
        <v>104</v>
      </c>
      <c r="E90" s="1">
        <v>103.4</v>
      </c>
      <c r="F90" s="1">
        <v>103.5</v>
      </c>
      <c r="G90" s="1">
        <v>103.9</v>
      </c>
      <c r="H90" s="1">
        <v>103.4</v>
      </c>
      <c r="I90" s="1">
        <v>102</v>
      </c>
      <c r="J90" s="1">
        <v>105.1</v>
      </c>
      <c r="K90" s="1">
        <v>103.3</v>
      </c>
      <c r="L90" s="16">
        <v>103.6</v>
      </c>
      <c r="M90" s="14"/>
      <c r="N90" s="14"/>
      <c r="O90" s="17" t="s">
        <v>45</v>
      </c>
      <c r="P90" s="14">
        <v>104.4</v>
      </c>
      <c r="Q90" s="1">
        <v>103.9</v>
      </c>
      <c r="R90" s="1">
        <v>103.8</v>
      </c>
      <c r="S90" s="1">
        <v>104.1</v>
      </c>
      <c r="T90" s="1">
        <v>103.3</v>
      </c>
      <c r="U90" s="1">
        <v>102.7</v>
      </c>
      <c r="V90" s="1">
        <v>104.9</v>
      </c>
      <c r="W90" s="1">
        <v>103.4</v>
      </c>
      <c r="X90" s="16">
        <v>104.2</v>
      </c>
      <c r="Z90" s="14"/>
      <c r="AA90" s="17" t="s">
        <v>45</v>
      </c>
      <c r="AB90" s="14">
        <v>104.3</v>
      </c>
      <c r="AC90" s="1">
        <v>103.6</v>
      </c>
      <c r="AD90" s="1">
        <v>103.7</v>
      </c>
      <c r="AE90" s="1">
        <v>104</v>
      </c>
      <c r="AF90" s="1">
        <v>103.2</v>
      </c>
      <c r="AG90" s="1">
        <v>102.6</v>
      </c>
      <c r="AH90" s="1">
        <v>105.3</v>
      </c>
      <c r="AI90" s="1">
        <v>103.5</v>
      </c>
      <c r="AJ90" s="16">
        <v>103.7</v>
      </c>
      <c r="AK90" s="1"/>
      <c r="AL90" s="14"/>
      <c r="AM90" s="17" t="s">
        <v>45</v>
      </c>
      <c r="AN90" s="14">
        <v>104.1</v>
      </c>
      <c r="AO90" s="1">
        <v>103.3</v>
      </c>
      <c r="AP90" s="1">
        <v>103.6</v>
      </c>
      <c r="AQ90" s="1">
        <v>104</v>
      </c>
      <c r="AR90" s="1">
        <v>103.4</v>
      </c>
      <c r="AS90" s="1">
        <v>102.2</v>
      </c>
      <c r="AT90" s="1">
        <v>105</v>
      </c>
      <c r="AU90" s="1">
        <v>103.1</v>
      </c>
      <c r="AV90" s="16">
        <v>103.4</v>
      </c>
      <c r="AW90" s="1"/>
      <c r="AX90" s="14"/>
      <c r="AY90" s="17" t="s">
        <v>45</v>
      </c>
      <c r="AZ90" s="14">
        <v>103.9</v>
      </c>
      <c r="BA90" s="1">
        <v>103.2</v>
      </c>
      <c r="BB90" s="1">
        <v>103.4</v>
      </c>
      <c r="BC90" s="1">
        <v>103.7</v>
      </c>
      <c r="BD90" s="1">
        <v>103.6</v>
      </c>
      <c r="BE90" s="1">
        <v>101.6</v>
      </c>
      <c r="BF90" s="1">
        <v>105.2</v>
      </c>
      <c r="BG90" s="1">
        <v>103.2</v>
      </c>
      <c r="BH90" s="16">
        <v>103.6</v>
      </c>
      <c r="BI90" s="1"/>
      <c r="BJ90" s="14"/>
      <c r="BK90" s="17" t="s">
        <v>45</v>
      </c>
      <c r="BL90" s="14">
        <v>103.8</v>
      </c>
      <c r="BM90" s="1">
        <v>103.5</v>
      </c>
      <c r="BN90" s="1">
        <v>103.2</v>
      </c>
      <c r="BO90" s="1">
        <v>103.5</v>
      </c>
      <c r="BP90" s="1">
        <v>103</v>
      </c>
      <c r="BQ90" s="1">
        <v>0</v>
      </c>
      <c r="BR90" s="1">
        <v>105.3</v>
      </c>
      <c r="BS90" s="1">
        <v>103.3</v>
      </c>
      <c r="BT90" s="16">
        <v>103.3</v>
      </c>
      <c r="BU90" s="1"/>
      <c r="BV90" s="14"/>
      <c r="BW90" s="17" t="s">
        <v>45</v>
      </c>
      <c r="BX90" s="14">
        <v>103.8</v>
      </c>
      <c r="BY90" s="1">
        <v>103.4</v>
      </c>
      <c r="BZ90" s="1">
        <v>103.1</v>
      </c>
      <c r="CA90" s="1">
        <v>103.9</v>
      </c>
      <c r="CB90" s="1">
        <v>103.5</v>
      </c>
      <c r="CC90" s="1">
        <v>0</v>
      </c>
      <c r="CD90" s="1">
        <v>104.6</v>
      </c>
      <c r="CE90" s="1">
        <v>0</v>
      </c>
      <c r="CF90" s="16">
        <v>103.5</v>
      </c>
      <c r="CG90" s="1"/>
      <c r="CH90" s="14"/>
      <c r="CI90" s="17" t="s">
        <v>45</v>
      </c>
      <c r="CJ90" s="14">
        <v>104</v>
      </c>
      <c r="CK90" s="1">
        <v>0</v>
      </c>
      <c r="CL90" s="1">
        <v>103.5</v>
      </c>
      <c r="CM90" s="1">
        <v>104.1</v>
      </c>
      <c r="CN90" s="1">
        <v>103.4</v>
      </c>
      <c r="CO90" s="1">
        <v>0</v>
      </c>
      <c r="CP90" s="1">
        <v>105.3</v>
      </c>
      <c r="CQ90" s="1">
        <v>0</v>
      </c>
      <c r="CR90" s="16">
        <v>103.4</v>
      </c>
    </row>
    <row r="91" spans="2:96" x14ac:dyDescent="0.45">
      <c r="B91" s="14"/>
      <c r="C91" s="17" t="s">
        <v>46</v>
      </c>
      <c r="D91" s="14">
        <v>104.4</v>
      </c>
      <c r="E91" s="1">
        <v>103.8</v>
      </c>
      <c r="F91" s="1">
        <v>103.9</v>
      </c>
      <c r="G91" s="1">
        <v>104.2</v>
      </c>
      <c r="H91" s="1">
        <v>103.8</v>
      </c>
      <c r="I91" s="1">
        <v>102.2</v>
      </c>
      <c r="J91" s="1">
        <v>105.6</v>
      </c>
      <c r="K91" s="1">
        <v>103.8</v>
      </c>
      <c r="L91" s="16">
        <v>103.9</v>
      </c>
      <c r="M91" s="14"/>
      <c r="N91" s="14"/>
      <c r="O91" s="17" t="s">
        <v>46</v>
      </c>
      <c r="P91" s="14">
        <v>104.8</v>
      </c>
      <c r="Q91" s="1">
        <v>104.4</v>
      </c>
      <c r="R91" s="1">
        <v>104.1</v>
      </c>
      <c r="S91" s="1">
        <v>104.5</v>
      </c>
      <c r="T91" s="1">
        <v>103.8</v>
      </c>
      <c r="U91" s="1">
        <v>102.8</v>
      </c>
      <c r="V91" s="1">
        <v>105.5</v>
      </c>
      <c r="W91" s="1">
        <v>103.7</v>
      </c>
      <c r="X91" s="16">
        <v>104.6</v>
      </c>
      <c r="Z91" s="14"/>
      <c r="AA91" s="17" t="s">
        <v>46</v>
      </c>
      <c r="AB91" s="14">
        <v>104.7</v>
      </c>
      <c r="AC91" s="1">
        <v>104</v>
      </c>
      <c r="AD91" s="1">
        <v>104.1</v>
      </c>
      <c r="AE91" s="1">
        <v>104.5</v>
      </c>
      <c r="AF91" s="1">
        <v>103.6</v>
      </c>
      <c r="AG91" s="1">
        <v>102.7</v>
      </c>
      <c r="AH91" s="1">
        <v>105.8</v>
      </c>
      <c r="AI91" s="1">
        <v>103.8</v>
      </c>
      <c r="AJ91" s="16">
        <v>104</v>
      </c>
      <c r="AK91" s="1"/>
      <c r="AL91" s="14"/>
      <c r="AM91" s="17" t="s">
        <v>46</v>
      </c>
      <c r="AN91" s="14">
        <v>104.5</v>
      </c>
      <c r="AO91" s="1">
        <v>103.8</v>
      </c>
      <c r="AP91" s="1">
        <v>104</v>
      </c>
      <c r="AQ91" s="1">
        <v>104.4</v>
      </c>
      <c r="AR91" s="1">
        <v>103.7</v>
      </c>
      <c r="AS91" s="1">
        <v>102.4</v>
      </c>
      <c r="AT91" s="1">
        <v>105.6</v>
      </c>
      <c r="AU91" s="1">
        <v>103.5</v>
      </c>
      <c r="AV91" s="16">
        <v>103.7</v>
      </c>
      <c r="AW91" s="1"/>
      <c r="AX91" s="14"/>
      <c r="AY91" s="17" t="s">
        <v>46</v>
      </c>
      <c r="AZ91" s="14">
        <v>104.4</v>
      </c>
      <c r="BA91" s="1">
        <v>103.7</v>
      </c>
      <c r="BB91" s="1">
        <v>103.9</v>
      </c>
      <c r="BC91" s="1">
        <v>104</v>
      </c>
      <c r="BD91" s="1">
        <v>104</v>
      </c>
      <c r="BE91" s="1">
        <v>101.8</v>
      </c>
      <c r="BF91" s="1">
        <v>105.7</v>
      </c>
      <c r="BG91" s="1">
        <v>103.9</v>
      </c>
      <c r="BH91" s="16">
        <v>104</v>
      </c>
      <c r="BI91" s="1"/>
      <c r="BJ91" s="14"/>
      <c r="BK91" s="17" t="s">
        <v>46</v>
      </c>
      <c r="BL91" s="14">
        <v>104.2</v>
      </c>
      <c r="BM91" s="1">
        <v>103.9</v>
      </c>
      <c r="BN91" s="1">
        <v>103.6</v>
      </c>
      <c r="BO91" s="1">
        <v>103.9</v>
      </c>
      <c r="BP91" s="1">
        <v>103.2</v>
      </c>
      <c r="BQ91" s="1">
        <v>0</v>
      </c>
      <c r="BR91" s="1">
        <v>105.7</v>
      </c>
      <c r="BS91" s="1">
        <v>104.3</v>
      </c>
      <c r="BT91" s="16">
        <v>103.5</v>
      </c>
      <c r="BU91" s="1"/>
      <c r="BV91" s="14"/>
      <c r="BW91" s="17" t="s">
        <v>46</v>
      </c>
      <c r="BX91" s="14">
        <v>104.3</v>
      </c>
      <c r="BY91" s="1">
        <v>103.8</v>
      </c>
      <c r="BZ91" s="1">
        <v>103.6</v>
      </c>
      <c r="CA91" s="1">
        <v>104.3</v>
      </c>
      <c r="CB91" s="1">
        <v>103.9</v>
      </c>
      <c r="CC91" s="1">
        <v>0</v>
      </c>
      <c r="CD91" s="1">
        <v>105.3</v>
      </c>
      <c r="CE91" s="1">
        <v>0</v>
      </c>
      <c r="CF91" s="16">
        <v>103.7</v>
      </c>
      <c r="CG91" s="1"/>
      <c r="CH91" s="14"/>
      <c r="CI91" s="17" t="s">
        <v>46</v>
      </c>
      <c r="CJ91" s="14">
        <v>104.4</v>
      </c>
      <c r="CK91" s="1">
        <v>0</v>
      </c>
      <c r="CL91" s="1">
        <v>103.8</v>
      </c>
      <c r="CM91" s="1">
        <v>104.4</v>
      </c>
      <c r="CN91" s="1">
        <v>103.7</v>
      </c>
      <c r="CO91" s="1">
        <v>0</v>
      </c>
      <c r="CP91" s="1">
        <v>105.7</v>
      </c>
      <c r="CQ91" s="1">
        <v>0</v>
      </c>
      <c r="CR91" s="16">
        <v>103.6</v>
      </c>
    </row>
    <row r="92" spans="2:96" x14ac:dyDescent="0.45">
      <c r="B92" s="14"/>
      <c r="C92" s="17" t="s">
        <v>47</v>
      </c>
      <c r="D92" s="14">
        <v>104.2</v>
      </c>
      <c r="E92" s="1">
        <v>103.5</v>
      </c>
      <c r="F92" s="1">
        <v>103.6</v>
      </c>
      <c r="G92" s="1">
        <v>104.1</v>
      </c>
      <c r="H92" s="1">
        <v>103.5</v>
      </c>
      <c r="I92" s="1">
        <v>102.1</v>
      </c>
      <c r="J92" s="1">
        <v>105.2</v>
      </c>
      <c r="K92" s="1">
        <v>103.4</v>
      </c>
      <c r="L92" s="16">
        <v>103.7</v>
      </c>
      <c r="M92" s="14"/>
      <c r="N92" s="14"/>
      <c r="O92" s="17" t="s">
        <v>47</v>
      </c>
      <c r="P92" s="14">
        <v>104.7</v>
      </c>
      <c r="Q92" s="1">
        <v>104.1</v>
      </c>
      <c r="R92" s="1">
        <v>103.9</v>
      </c>
      <c r="S92" s="1">
        <v>104.3</v>
      </c>
      <c r="T92" s="1">
        <v>103.4</v>
      </c>
      <c r="U92" s="1">
        <v>102.9</v>
      </c>
      <c r="V92" s="1">
        <v>105.1</v>
      </c>
      <c r="W92" s="1">
        <v>103.6</v>
      </c>
      <c r="X92" s="16">
        <v>104.4</v>
      </c>
      <c r="Z92" s="14"/>
      <c r="AA92" s="17" t="s">
        <v>47</v>
      </c>
      <c r="AB92" s="14">
        <v>104.5</v>
      </c>
      <c r="AC92" s="1">
        <v>103.7</v>
      </c>
      <c r="AD92" s="1">
        <v>103.9</v>
      </c>
      <c r="AE92" s="1">
        <v>104.2</v>
      </c>
      <c r="AF92" s="1">
        <v>103.3</v>
      </c>
      <c r="AG92" s="1">
        <v>102.7</v>
      </c>
      <c r="AH92" s="1">
        <v>105.5</v>
      </c>
      <c r="AI92" s="1">
        <v>103.7</v>
      </c>
      <c r="AJ92" s="16">
        <v>103.9</v>
      </c>
      <c r="AK92" s="1"/>
      <c r="AL92" s="14"/>
      <c r="AM92" s="17" t="s">
        <v>47</v>
      </c>
      <c r="AN92" s="14">
        <v>104.3</v>
      </c>
      <c r="AO92" s="1">
        <v>103.5</v>
      </c>
      <c r="AP92" s="1">
        <v>103.7</v>
      </c>
      <c r="AQ92" s="1">
        <v>104.3</v>
      </c>
      <c r="AR92" s="1">
        <v>103.5</v>
      </c>
      <c r="AS92" s="1">
        <v>102.4</v>
      </c>
      <c r="AT92" s="1">
        <v>105.1</v>
      </c>
      <c r="AU92" s="1">
        <v>103.2</v>
      </c>
      <c r="AV92" s="16">
        <v>103.6</v>
      </c>
      <c r="AW92" s="1"/>
      <c r="AX92" s="14"/>
      <c r="AY92" s="17" t="s">
        <v>47</v>
      </c>
      <c r="AZ92" s="14">
        <v>104.1</v>
      </c>
      <c r="BA92" s="1">
        <v>103.3</v>
      </c>
      <c r="BB92" s="1">
        <v>103.5</v>
      </c>
      <c r="BC92" s="1">
        <v>104</v>
      </c>
      <c r="BD92" s="1">
        <v>103.7</v>
      </c>
      <c r="BE92" s="1">
        <v>101.7</v>
      </c>
      <c r="BF92" s="1">
        <v>105.3</v>
      </c>
      <c r="BG92" s="1">
        <v>103.3</v>
      </c>
      <c r="BH92" s="16">
        <v>103.7</v>
      </c>
      <c r="BI92" s="1"/>
      <c r="BJ92" s="14"/>
      <c r="BK92" s="17" t="s">
        <v>47</v>
      </c>
      <c r="BL92" s="14">
        <v>103.9</v>
      </c>
      <c r="BM92" s="1">
        <v>103.6</v>
      </c>
      <c r="BN92" s="1">
        <v>103.2</v>
      </c>
      <c r="BO92" s="1">
        <v>103.7</v>
      </c>
      <c r="BP92" s="1">
        <v>103</v>
      </c>
      <c r="BQ92" s="1">
        <v>0</v>
      </c>
      <c r="BR92" s="1">
        <v>105.4</v>
      </c>
      <c r="BS92" s="1">
        <v>103.4</v>
      </c>
      <c r="BT92" s="16">
        <v>103.4</v>
      </c>
      <c r="BU92" s="1"/>
      <c r="BV92" s="14"/>
      <c r="BW92" s="17" t="s">
        <v>47</v>
      </c>
      <c r="BX92" s="14">
        <v>104</v>
      </c>
      <c r="BY92" s="1">
        <v>103.5</v>
      </c>
      <c r="BZ92" s="1">
        <v>103.1</v>
      </c>
      <c r="CA92" s="1">
        <v>104.1</v>
      </c>
      <c r="CB92" s="1">
        <v>103.7</v>
      </c>
      <c r="CC92" s="1">
        <v>0</v>
      </c>
      <c r="CD92" s="1">
        <v>104.7</v>
      </c>
      <c r="CE92" s="1">
        <v>0</v>
      </c>
      <c r="CF92" s="16">
        <v>103.6</v>
      </c>
      <c r="CG92" s="1"/>
      <c r="CH92" s="14"/>
      <c r="CI92" s="17" t="s">
        <v>47</v>
      </c>
      <c r="CJ92" s="14">
        <v>104.2</v>
      </c>
      <c r="CK92" s="1">
        <v>0</v>
      </c>
      <c r="CL92" s="1">
        <v>103.5</v>
      </c>
      <c r="CM92" s="1">
        <v>104.3</v>
      </c>
      <c r="CN92" s="1">
        <v>103.4</v>
      </c>
      <c r="CO92" s="1">
        <v>0</v>
      </c>
      <c r="CP92" s="1">
        <v>105.3</v>
      </c>
      <c r="CQ92" s="1">
        <v>0</v>
      </c>
      <c r="CR92" s="16">
        <v>103.6</v>
      </c>
    </row>
    <row r="93" spans="2:96" x14ac:dyDescent="0.45">
      <c r="B93" s="23"/>
      <c r="C93" s="24" t="s">
        <v>48</v>
      </c>
      <c r="D93" s="23">
        <v>104.3</v>
      </c>
      <c r="E93" s="25">
        <v>103.6</v>
      </c>
      <c r="F93" s="25">
        <v>103.7</v>
      </c>
      <c r="G93" s="25">
        <v>104.1</v>
      </c>
      <c r="H93" s="25">
        <v>103.6</v>
      </c>
      <c r="I93" s="25">
        <v>102</v>
      </c>
      <c r="J93" s="25">
        <v>105.5</v>
      </c>
      <c r="K93" s="25">
        <v>103.5</v>
      </c>
      <c r="L93" s="26">
        <v>103.6</v>
      </c>
      <c r="M93" s="14"/>
      <c r="N93" s="23"/>
      <c r="O93" s="24" t="s">
        <v>48</v>
      </c>
      <c r="P93" s="23">
        <v>104.6</v>
      </c>
      <c r="Q93" s="25">
        <v>104.1</v>
      </c>
      <c r="R93" s="25">
        <v>103.9</v>
      </c>
      <c r="S93" s="25">
        <v>104.3</v>
      </c>
      <c r="T93" s="25">
        <v>103.6</v>
      </c>
      <c r="U93" s="25">
        <v>102.6</v>
      </c>
      <c r="V93" s="25">
        <v>105.3</v>
      </c>
      <c r="W93" s="25">
        <v>103.5</v>
      </c>
      <c r="X93" s="26">
        <v>104.3</v>
      </c>
      <c r="Z93" s="23"/>
      <c r="AA93" s="24" t="s">
        <v>48</v>
      </c>
      <c r="AB93" s="23">
        <v>104.5</v>
      </c>
      <c r="AC93" s="25">
        <v>103.8</v>
      </c>
      <c r="AD93" s="25">
        <v>103.9</v>
      </c>
      <c r="AE93" s="25">
        <v>104.3</v>
      </c>
      <c r="AF93" s="25">
        <v>103.4</v>
      </c>
      <c r="AG93" s="25">
        <v>102.5</v>
      </c>
      <c r="AH93" s="25">
        <v>105.6</v>
      </c>
      <c r="AI93" s="25">
        <v>103.6</v>
      </c>
      <c r="AJ93" s="26">
        <v>103.7</v>
      </c>
      <c r="AK93" s="1"/>
      <c r="AL93" s="23"/>
      <c r="AM93" s="24" t="s">
        <v>48</v>
      </c>
      <c r="AN93" s="23">
        <v>104.3</v>
      </c>
      <c r="AO93" s="25">
        <v>103.5</v>
      </c>
      <c r="AP93" s="25">
        <v>103.8</v>
      </c>
      <c r="AQ93" s="25">
        <v>104.2</v>
      </c>
      <c r="AR93" s="25">
        <v>103.6</v>
      </c>
      <c r="AS93" s="25">
        <v>102.3</v>
      </c>
      <c r="AT93" s="25">
        <v>105.5</v>
      </c>
      <c r="AU93" s="25">
        <v>103.3</v>
      </c>
      <c r="AV93" s="26">
        <v>103.5</v>
      </c>
      <c r="AW93" s="1"/>
      <c r="AX93" s="23"/>
      <c r="AY93" s="24" t="s">
        <v>48</v>
      </c>
      <c r="AZ93" s="23">
        <v>104.2</v>
      </c>
      <c r="BA93" s="25">
        <v>103.5</v>
      </c>
      <c r="BB93" s="25">
        <v>103.7</v>
      </c>
      <c r="BC93" s="25">
        <v>104</v>
      </c>
      <c r="BD93" s="25">
        <v>103.8</v>
      </c>
      <c r="BE93" s="25">
        <v>101.6</v>
      </c>
      <c r="BF93" s="25">
        <v>105.6</v>
      </c>
      <c r="BG93" s="25">
        <v>103.6</v>
      </c>
      <c r="BH93" s="26">
        <v>103.7</v>
      </c>
      <c r="BI93" s="1"/>
      <c r="BJ93" s="23"/>
      <c r="BK93" s="24" t="s">
        <v>48</v>
      </c>
      <c r="BL93" s="23">
        <v>104</v>
      </c>
      <c r="BM93" s="25">
        <v>103.7</v>
      </c>
      <c r="BN93" s="25">
        <v>103.4</v>
      </c>
      <c r="BO93" s="25">
        <v>103.8</v>
      </c>
      <c r="BP93" s="25">
        <v>103</v>
      </c>
      <c r="BQ93" s="25">
        <v>0</v>
      </c>
      <c r="BR93" s="25">
        <v>105.6</v>
      </c>
      <c r="BS93" s="25">
        <v>104</v>
      </c>
      <c r="BT93" s="26">
        <v>103.3</v>
      </c>
      <c r="BU93" s="1"/>
      <c r="BV93" s="23"/>
      <c r="BW93" s="24" t="s">
        <v>48</v>
      </c>
      <c r="BX93" s="23">
        <v>104.1</v>
      </c>
      <c r="BY93" s="25">
        <v>103.6</v>
      </c>
      <c r="BZ93" s="25">
        <v>103.4</v>
      </c>
      <c r="CA93" s="25">
        <v>104.2</v>
      </c>
      <c r="CB93" s="25">
        <v>103.7</v>
      </c>
      <c r="CC93" s="25">
        <v>0</v>
      </c>
      <c r="CD93" s="25">
        <v>105.1</v>
      </c>
      <c r="CE93" s="25">
        <v>0</v>
      </c>
      <c r="CF93" s="26">
        <v>103.5</v>
      </c>
      <c r="CG93" s="1"/>
      <c r="CH93" s="23"/>
      <c r="CI93" s="24" t="s">
        <v>48</v>
      </c>
      <c r="CJ93" s="23">
        <v>104.2</v>
      </c>
      <c r="CK93" s="25">
        <v>0</v>
      </c>
      <c r="CL93" s="25">
        <v>103.6</v>
      </c>
      <c r="CM93" s="25">
        <v>104.2</v>
      </c>
      <c r="CN93" s="25">
        <v>103.5</v>
      </c>
      <c r="CO93" s="25">
        <v>0</v>
      </c>
      <c r="CP93" s="25">
        <v>105.7</v>
      </c>
      <c r="CQ93" s="25">
        <v>0</v>
      </c>
      <c r="CR93" s="26">
        <v>103.4</v>
      </c>
    </row>
    <row r="94" spans="2:96" x14ac:dyDescent="0.45">
      <c r="B94" s="14" t="s">
        <v>54</v>
      </c>
      <c r="C94" s="18" t="s">
        <v>37</v>
      </c>
      <c r="D94" s="14">
        <v>105.6</v>
      </c>
      <c r="E94" s="1">
        <v>104.8</v>
      </c>
      <c r="F94" s="1">
        <v>105</v>
      </c>
      <c r="G94" s="1">
        <v>105.4</v>
      </c>
      <c r="H94" s="1">
        <v>104.8</v>
      </c>
      <c r="I94" s="1">
        <v>102.9</v>
      </c>
      <c r="J94" s="1">
        <v>106.8</v>
      </c>
      <c r="K94" s="1">
        <v>104.9</v>
      </c>
      <c r="L94" s="16">
        <v>104.8</v>
      </c>
      <c r="M94" s="14"/>
      <c r="N94" s="14" t="s">
        <v>54</v>
      </c>
      <c r="O94" s="18" t="s">
        <v>37</v>
      </c>
      <c r="P94" s="14">
        <v>106.1</v>
      </c>
      <c r="Q94" s="1">
        <v>105.5</v>
      </c>
      <c r="R94" s="1">
        <v>105.4</v>
      </c>
      <c r="S94" s="1">
        <v>105.7</v>
      </c>
      <c r="T94" s="1">
        <v>105</v>
      </c>
      <c r="U94" s="1">
        <v>103.7</v>
      </c>
      <c r="V94" s="1">
        <v>106.8</v>
      </c>
      <c r="W94" s="1">
        <v>104.8</v>
      </c>
      <c r="X94" s="16">
        <v>105.8</v>
      </c>
      <c r="Z94" s="14" t="s">
        <v>54</v>
      </c>
      <c r="AA94" s="18" t="s">
        <v>37</v>
      </c>
      <c r="AB94" s="14">
        <v>105.9</v>
      </c>
      <c r="AC94" s="1">
        <v>105.1</v>
      </c>
      <c r="AD94" s="1">
        <v>105.3</v>
      </c>
      <c r="AE94" s="1">
        <v>105.7</v>
      </c>
      <c r="AF94" s="1">
        <v>104.7</v>
      </c>
      <c r="AG94" s="1">
        <v>103.5</v>
      </c>
      <c r="AH94" s="1">
        <v>107</v>
      </c>
      <c r="AI94" s="1">
        <v>104.8</v>
      </c>
      <c r="AJ94" s="16">
        <v>105.1</v>
      </c>
      <c r="AK94" s="1"/>
      <c r="AL94" s="14" t="s">
        <v>54</v>
      </c>
      <c r="AM94" s="18" t="s">
        <v>37</v>
      </c>
      <c r="AN94" s="14">
        <v>105.7</v>
      </c>
      <c r="AO94" s="1">
        <v>104.8</v>
      </c>
      <c r="AP94" s="1">
        <v>105.1</v>
      </c>
      <c r="AQ94" s="1">
        <v>105.5</v>
      </c>
      <c r="AR94" s="1">
        <v>104.8</v>
      </c>
      <c r="AS94" s="1">
        <v>103.2</v>
      </c>
      <c r="AT94" s="1">
        <v>106.9</v>
      </c>
      <c r="AU94" s="1">
        <v>104.6</v>
      </c>
      <c r="AV94" s="16">
        <v>104.7</v>
      </c>
      <c r="AW94" s="1"/>
      <c r="AX94" s="14" t="s">
        <v>54</v>
      </c>
      <c r="AY94" s="18" t="s">
        <v>37</v>
      </c>
      <c r="AZ94" s="14">
        <v>105.5</v>
      </c>
      <c r="BA94" s="1">
        <v>104.6</v>
      </c>
      <c r="BB94" s="1">
        <v>105</v>
      </c>
      <c r="BC94" s="1">
        <v>105.1</v>
      </c>
      <c r="BD94" s="1">
        <v>105</v>
      </c>
      <c r="BE94" s="1">
        <v>102.5</v>
      </c>
      <c r="BF94" s="1">
        <v>106.8</v>
      </c>
      <c r="BG94" s="1">
        <v>105.1</v>
      </c>
      <c r="BH94" s="16">
        <v>105</v>
      </c>
      <c r="BI94" s="1"/>
      <c r="BJ94" s="14" t="s">
        <v>54</v>
      </c>
      <c r="BK94" s="18" t="s">
        <v>37</v>
      </c>
      <c r="BL94" s="14">
        <v>105.2</v>
      </c>
      <c r="BM94" s="1">
        <v>104.6</v>
      </c>
      <c r="BN94" s="1">
        <v>104.6</v>
      </c>
      <c r="BO94" s="1">
        <v>105</v>
      </c>
      <c r="BP94" s="1">
        <v>104.2</v>
      </c>
      <c r="BQ94" s="1">
        <v>0</v>
      </c>
      <c r="BR94" s="1">
        <v>106.8</v>
      </c>
      <c r="BS94" s="1">
        <v>105.8</v>
      </c>
      <c r="BT94" s="16">
        <v>104.4</v>
      </c>
      <c r="BU94" s="1"/>
      <c r="BV94" s="14" t="s">
        <v>54</v>
      </c>
      <c r="BW94" s="18" t="s">
        <v>37</v>
      </c>
      <c r="BX94" s="14">
        <v>105.4</v>
      </c>
      <c r="BY94" s="1">
        <v>104.8</v>
      </c>
      <c r="BZ94" s="1">
        <v>104.7</v>
      </c>
      <c r="CA94" s="1">
        <v>105.3</v>
      </c>
      <c r="CB94" s="1">
        <v>104.9</v>
      </c>
      <c r="CC94" s="1">
        <v>0</v>
      </c>
      <c r="CD94" s="1">
        <v>106.5</v>
      </c>
      <c r="CE94" s="1">
        <v>0</v>
      </c>
      <c r="CF94" s="16">
        <v>104.4</v>
      </c>
      <c r="CG94" s="1"/>
      <c r="CH94" s="14" t="s">
        <v>54</v>
      </c>
      <c r="CI94" s="18" t="s">
        <v>37</v>
      </c>
      <c r="CJ94" s="14">
        <v>105.3</v>
      </c>
      <c r="CK94" s="1">
        <v>0</v>
      </c>
      <c r="CL94" s="1">
        <v>104.7</v>
      </c>
      <c r="CM94" s="1">
        <v>105.4</v>
      </c>
      <c r="CN94" s="1">
        <v>104.6</v>
      </c>
      <c r="CO94" s="1">
        <v>0</v>
      </c>
      <c r="CP94" s="1">
        <v>106.7</v>
      </c>
      <c r="CQ94" s="1">
        <v>0</v>
      </c>
      <c r="CR94" s="16">
        <v>104.3</v>
      </c>
    </row>
    <row r="95" spans="2:96" x14ac:dyDescent="0.45">
      <c r="B95" s="14"/>
      <c r="C95" s="17" t="s">
        <v>38</v>
      </c>
      <c r="D95" s="14">
        <v>105.6</v>
      </c>
      <c r="E95" s="1">
        <v>104.8</v>
      </c>
      <c r="F95" s="1">
        <v>105</v>
      </c>
      <c r="G95" s="1">
        <v>105.4</v>
      </c>
      <c r="H95" s="1">
        <v>104.8</v>
      </c>
      <c r="I95" s="1">
        <v>103</v>
      </c>
      <c r="J95" s="1">
        <v>106.6</v>
      </c>
      <c r="K95" s="1">
        <v>104.8</v>
      </c>
      <c r="L95" s="16">
        <v>104.9</v>
      </c>
      <c r="M95" s="14"/>
      <c r="N95" s="14"/>
      <c r="O95" s="17" t="s">
        <v>38</v>
      </c>
      <c r="P95" s="14">
        <v>106.2</v>
      </c>
      <c r="Q95" s="1">
        <v>105.5</v>
      </c>
      <c r="R95" s="1">
        <v>105.5</v>
      </c>
      <c r="S95" s="1">
        <v>105.8</v>
      </c>
      <c r="T95" s="1">
        <v>104.9</v>
      </c>
      <c r="U95" s="1">
        <v>103.9</v>
      </c>
      <c r="V95" s="1">
        <v>106.6</v>
      </c>
      <c r="W95" s="1">
        <v>104.9</v>
      </c>
      <c r="X95" s="16">
        <v>105.8</v>
      </c>
      <c r="Z95" s="14"/>
      <c r="AA95" s="17" t="s">
        <v>38</v>
      </c>
      <c r="AB95" s="14">
        <v>106</v>
      </c>
      <c r="AC95" s="1">
        <v>105.1</v>
      </c>
      <c r="AD95" s="1">
        <v>105.3</v>
      </c>
      <c r="AE95" s="1">
        <v>105.7</v>
      </c>
      <c r="AF95" s="1">
        <v>104.7</v>
      </c>
      <c r="AG95" s="1">
        <v>103.7</v>
      </c>
      <c r="AH95" s="1">
        <v>107</v>
      </c>
      <c r="AI95" s="1">
        <v>104.9</v>
      </c>
      <c r="AJ95" s="16">
        <v>105.2</v>
      </c>
      <c r="AK95" s="1"/>
      <c r="AL95" s="14"/>
      <c r="AM95" s="17" t="s">
        <v>38</v>
      </c>
      <c r="AN95" s="14">
        <v>105.8</v>
      </c>
      <c r="AO95" s="1">
        <v>104.8</v>
      </c>
      <c r="AP95" s="1">
        <v>105.2</v>
      </c>
      <c r="AQ95" s="1">
        <v>105.6</v>
      </c>
      <c r="AR95" s="1">
        <v>104.9</v>
      </c>
      <c r="AS95" s="1">
        <v>103.3</v>
      </c>
      <c r="AT95" s="1">
        <v>106.7</v>
      </c>
      <c r="AU95" s="1">
        <v>104.5</v>
      </c>
      <c r="AV95" s="16">
        <v>104.8</v>
      </c>
      <c r="AW95" s="1"/>
      <c r="AX95" s="14"/>
      <c r="AY95" s="17" t="s">
        <v>38</v>
      </c>
      <c r="AZ95" s="14">
        <v>105.5</v>
      </c>
      <c r="BA95" s="1">
        <v>104.6</v>
      </c>
      <c r="BB95" s="1">
        <v>105</v>
      </c>
      <c r="BC95" s="1">
        <v>105.2</v>
      </c>
      <c r="BD95" s="1">
        <v>105</v>
      </c>
      <c r="BE95" s="1">
        <v>102.5</v>
      </c>
      <c r="BF95" s="1">
        <v>106.7</v>
      </c>
      <c r="BG95" s="1">
        <v>104.8</v>
      </c>
      <c r="BH95" s="16">
        <v>104.9</v>
      </c>
      <c r="BI95" s="1"/>
      <c r="BJ95" s="14"/>
      <c r="BK95" s="17" t="s">
        <v>38</v>
      </c>
      <c r="BL95" s="14">
        <v>105.3</v>
      </c>
      <c r="BM95" s="1">
        <v>104.8</v>
      </c>
      <c r="BN95" s="1">
        <v>104.6</v>
      </c>
      <c r="BO95" s="1">
        <v>105</v>
      </c>
      <c r="BP95" s="1">
        <v>104.2</v>
      </c>
      <c r="BQ95" s="1">
        <v>0</v>
      </c>
      <c r="BR95" s="1">
        <v>106.8</v>
      </c>
      <c r="BS95" s="1">
        <v>105.1</v>
      </c>
      <c r="BT95" s="16">
        <v>104.5</v>
      </c>
      <c r="BU95" s="1"/>
      <c r="BV95" s="14"/>
      <c r="BW95" s="17" t="s">
        <v>38</v>
      </c>
      <c r="BX95" s="14">
        <v>105.4</v>
      </c>
      <c r="BY95" s="1">
        <v>104.7</v>
      </c>
      <c r="BZ95" s="1">
        <v>104.5</v>
      </c>
      <c r="CA95" s="1">
        <v>105.4</v>
      </c>
      <c r="CB95" s="1">
        <v>105.1</v>
      </c>
      <c r="CC95" s="1">
        <v>0</v>
      </c>
      <c r="CD95" s="1">
        <v>106.1</v>
      </c>
      <c r="CE95" s="1">
        <v>0</v>
      </c>
      <c r="CF95" s="16">
        <v>104.7</v>
      </c>
      <c r="CG95" s="1"/>
      <c r="CH95" s="14"/>
      <c r="CI95" s="17" t="s">
        <v>38</v>
      </c>
      <c r="CJ95" s="14">
        <v>105.5</v>
      </c>
      <c r="CK95" s="1">
        <v>0</v>
      </c>
      <c r="CL95" s="1">
        <v>104.9</v>
      </c>
      <c r="CM95" s="1">
        <v>105.4</v>
      </c>
      <c r="CN95" s="1">
        <v>104.8</v>
      </c>
      <c r="CO95" s="1">
        <v>0</v>
      </c>
      <c r="CP95" s="1">
        <v>106.6</v>
      </c>
      <c r="CQ95" s="1">
        <v>0</v>
      </c>
      <c r="CR95" s="16">
        <v>104.6</v>
      </c>
    </row>
    <row r="96" spans="2:96" x14ac:dyDescent="0.45">
      <c r="B96" s="14"/>
      <c r="C96" s="17" t="s">
        <v>39</v>
      </c>
      <c r="D96" s="14">
        <v>106.4</v>
      </c>
      <c r="E96" s="1">
        <v>105.4</v>
      </c>
      <c r="F96" s="1">
        <v>105.7</v>
      </c>
      <c r="G96" s="1">
        <v>106.1</v>
      </c>
      <c r="H96" s="1">
        <v>105.5</v>
      </c>
      <c r="I96" s="1">
        <v>103.5</v>
      </c>
      <c r="J96" s="1">
        <v>107.4</v>
      </c>
      <c r="K96" s="1">
        <v>105.5</v>
      </c>
      <c r="L96" s="16">
        <v>105.4</v>
      </c>
      <c r="M96" s="14"/>
      <c r="N96" s="14"/>
      <c r="O96" s="17" t="s">
        <v>39</v>
      </c>
      <c r="P96" s="14">
        <v>107</v>
      </c>
      <c r="Q96" s="1">
        <v>106.3</v>
      </c>
      <c r="R96" s="1">
        <v>106.2</v>
      </c>
      <c r="S96" s="1">
        <v>106.5</v>
      </c>
      <c r="T96" s="1">
        <v>105.7</v>
      </c>
      <c r="U96" s="1">
        <v>104.4</v>
      </c>
      <c r="V96" s="1">
        <v>107.5</v>
      </c>
      <c r="W96" s="1">
        <v>105.5</v>
      </c>
      <c r="X96" s="16">
        <v>106.4</v>
      </c>
      <c r="Z96" s="14"/>
      <c r="AA96" s="17" t="s">
        <v>39</v>
      </c>
      <c r="AB96" s="14">
        <v>106.8</v>
      </c>
      <c r="AC96" s="1">
        <v>105.8</v>
      </c>
      <c r="AD96" s="1">
        <v>106</v>
      </c>
      <c r="AE96" s="1">
        <v>106.4</v>
      </c>
      <c r="AF96" s="1">
        <v>105.4</v>
      </c>
      <c r="AG96" s="1">
        <v>104.2</v>
      </c>
      <c r="AH96" s="1">
        <v>107.8</v>
      </c>
      <c r="AI96" s="1">
        <v>105.5</v>
      </c>
      <c r="AJ96" s="16">
        <v>105.8</v>
      </c>
      <c r="AK96" s="1"/>
      <c r="AL96" s="14"/>
      <c r="AM96" s="17" t="s">
        <v>39</v>
      </c>
      <c r="AN96" s="14">
        <v>106.5</v>
      </c>
      <c r="AO96" s="1">
        <v>105.5</v>
      </c>
      <c r="AP96" s="1">
        <v>105.9</v>
      </c>
      <c r="AQ96" s="1">
        <v>106.3</v>
      </c>
      <c r="AR96" s="1">
        <v>105.5</v>
      </c>
      <c r="AS96" s="1">
        <v>103.8</v>
      </c>
      <c r="AT96" s="1">
        <v>107.5</v>
      </c>
      <c r="AU96" s="1">
        <v>105.2</v>
      </c>
      <c r="AV96" s="16">
        <v>105.3</v>
      </c>
      <c r="AW96" s="1"/>
      <c r="AX96" s="14"/>
      <c r="AY96" s="17" t="s">
        <v>39</v>
      </c>
      <c r="AZ96" s="14">
        <v>106.2</v>
      </c>
      <c r="BA96" s="1">
        <v>105.2</v>
      </c>
      <c r="BB96" s="1">
        <v>105.6</v>
      </c>
      <c r="BC96" s="1">
        <v>105.9</v>
      </c>
      <c r="BD96" s="1">
        <v>105.6</v>
      </c>
      <c r="BE96" s="1">
        <v>103</v>
      </c>
      <c r="BF96" s="1">
        <v>107.5</v>
      </c>
      <c r="BG96" s="1">
        <v>105.6</v>
      </c>
      <c r="BH96" s="16">
        <v>105.5</v>
      </c>
      <c r="BI96" s="1"/>
      <c r="BJ96" s="14"/>
      <c r="BK96" s="17" t="s">
        <v>39</v>
      </c>
      <c r="BL96" s="14">
        <v>106</v>
      </c>
      <c r="BM96" s="1">
        <v>105.3</v>
      </c>
      <c r="BN96" s="1">
        <v>105.3</v>
      </c>
      <c r="BO96" s="1">
        <v>105.7</v>
      </c>
      <c r="BP96" s="1">
        <v>104.9</v>
      </c>
      <c r="BQ96" s="1">
        <v>0</v>
      </c>
      <c r="BR96" s="1">
        <v>107.5</v>
      </c>
      <c r="BS96" s="1">
        <v>106.2</v>
      </c>
      <c r="BT96" s="16">
        <v>105</v>
      </c>
      <c r="BU96" s="1"/>
      <c r="BV96" s="14"/>
      <c r="BW96" s="17" t="s">
        <v>39</v>
      </c>
      <c r="BX96" s="14">
        <v>106.1</v>
      </c>
      <c r="BY96" s="1">
        <v>105.4</v>
      </c>
      <c r="BZ96" s="1">
        <v>105.2</v>
      </c>
      <c r="CA96" s="1">
        <v>106</v>
      </c>
      <c r="CB96" s="1">
        <v>105.6</v>
      </c>
      <c r="CC96" s="1">
        <v>0</v>
      </c>
      <c r="CD96" s="1">
        <v>107</v>
      </c>
      <c r="CE96" s="1">
        <v>0</v>
      </c>
      <c r="CF96" s="16">
        <v>105</v>
      </c>
      <c r="CG96" s="1"/>
      <c r="CH96" s="14"/>
      <c r="CI96" s="17" t="s">
        <v>39</v>
      </c>
      <c r="CJ96" s="14">
        <v>106.1</v>
      </c>
      <c r="CK96" s="1">
        <v>0</v>
      </c>
      <c r="CL96" s="1">
        <v>105.4</v>
      </c>
      <c r="CM96" s="1">
        <v>106</v>
      </c>
      <c r="CN96" s="1">
        <v>105.3</v>
      </c>
      <c r="CO96" s="1">
        <v>0</v>
      </c>
      <c r="CP96" s="1">
        <v>107.3</v>
      </c>
      <c r="CQ96" s="1">
        <v>0</v>
      </c>
      <c r="CR96" s="16">
        <v>104.9</v>
      </c>
    </row>
    <row r="97" spans="2:96" x14ac:dyDescent="0.45">
      <c r="B97" s="14"/>
      <c r="C97" s="17" t="s">
        <v>40</v>
      </c>
      <c r="D97" s="14">
        <v>103.5</v>
      </c>
      <c r="E97" s="1">
        <v>102.5</v>
      </c>
      <c r="F97" s="1">
        <v>102.9</v>
      </c>
      <c r="G97" s="1">
        <v>103.6</v>
      </c>
      <c r="H97" s="1">
        <v>102.7</v>
      </c>
      <c r="I97" s="1">
        <v>101.4</v>
      </c>
      <c r="J97" s="1">
        <v>104.6</v>
      </c>
      <c r="K97" s="1">
        <v>102.4</v>
      </c>
      <c r="L97" s="16">
        <v>102.5</v>
      </c>
      <c r="M97" s="14"/>
      <c r="N97" s="14"/>
      <c r="O97" s="17" t="s">
        <v>40</v>
      </c>
      <c r="P97" s="14">
        <v>103.6</v>
      </c>
      <c r="Q97" s="1">
        <v>102.8</v>
      </c>
      <c r="R97" s="1">
        <v>103.1</v>
      </c>
      <c r="S97" s="1">
        <v>103.5</v>
      </c>
      <c r="T97" s="1">
        <v>102.3</v>
      </c>
      <c r="U97" s="1">
        <v>102</v>
      </c>
      <c r="V97" s="1">
        <v>104.2</v>
      </c>
      <c r="W97" s="1">
        <v>102.7</v>
      </c>
      <c r="X97" s="16">
        <v>103</v>
      </c>
      <c r="Z97" s="14"/>
      <c r="AA97" s="17" t="s">
        <v>40</v>
      </c>
      <c r="AB97" s="14">
        <v>103.6</v>
      </c>
      <c r="AC97" s="1">
        <v>102.6</v>
      </c>
      <c r="AD97" s="1">
        <v>103.1</v>
      </c>
      <c r="AE97" s="1">
        <v>103.2</v>
      </c>
      <c r="AF97" s="1">
        <v>102.5</v>
      </c>
      <c r="AG97" s="1">
        <v>101.9</v>
      </c>
      <c r="AH97" s="1">
        <v>104.7</v>
      </c>
      <c r="AI97" s="1">
        <v>102.9</v>
      </c>
      <c r="AJ97" s="16">
        <v>102.4</v>
      </c>
      <c r="AK97" s="1"/>
      <c r="AL97" s="14"/>
      <c r="AM97" s="17" t="s">
        <v>40</v>
      </c>
      <c r="AN97" s="14">
        <v>103.5</v>
      </c>
      <c r="AO97" s="1">
        <v>102.4</v>
      </c>
      <c r="AP97" s="1">
        <v>103</v>
      </c>
      <c r="AQ97" s="1">
        <v>103.6</v>
      </c>
      <c r="AR97" s="1">
        <v>102.7</v>
      </c>
      <c r="AS97" s="1">
        <v>101.6</v>
      </c>
      <c r="AT97" s="1">
        <v>104.3</v>
      </c>
      <c r="AU97" s="1">
        <v>102.1</v>
      </c>
      <c r="AV97" s="16">
        <v>102.3</v>
      </c>
      <c r="AW97" s="1"/>
      <c r="AX97" s="14"/>
      <c r="AY97" s="17" t="s">
        <v>40</v>
      </c>
      <c r="AZ97" s="14">
        <v>103.5</v>
      </c>
      <c r="BA97" s="1">
        <v>102.5</v>
      </c>
      <c r="BB97" s="1">
        <v>102.9</v>
      </c>
      <c r="BC97" s="1">
        <v>103.8</v>
      </c>
      <c r="BD97" s="1">
        <v>103</v>
      </c>
      <c r="BE97" s="1">
        <v>101</v>
      </c>
      <c r="BF97" s="1">
        <v>104.8</v>
      </c>
      <c r="BG97" s="1">
        <v>101.9</v>
      </c>
      <c r="BH97" s="16">
        <v>102.4</v>
      </c>
      <c r="BI97" s="1"/>
      <c r="BJ97" s="14"/>
      <c r="BK97" s="17" t="s">
        <v>40</v>
      </c>
      <c r="BL97" s="14">
        <v>103.4</v>
      </c>
      <c r="BM97" s="1">
        <v>102.8</v>
      </c>
      <c r="BN97" s="1">
        <v>102.6</v>
      </c>
      <c r="BO97" s="1">
        <v>103.3</v>
      </c>
      <c r="BP97" s="1">
        <v>102.3</v>
      </c>
      <c r="BQ97" s="1">
        <v>0</v>
      </c>
      <c r="BR97" s="1">
        <v>105</v>
      </c>
      <c r="BS97" s="1">
        <v>101.6</v>
      </c>
      <c r="BT97" s="16">
        <v>102.3</v>
      </c>
      <c r="BU97" s="1"/>
      <c r="BV97" s="14"/>
      <c r="BW97" s="17" t="s">
        <v>40</v>
      </c>
      <c r="BX97" s="14">
        <v>103.4</v>
      </c>
      <c r="BY97" s="1">
        <v>102.5</v>
      </c>
      <c r="BZ97" s="1">
        <v>102.4</v>
      </c>
      <c r="CA97" s="1">
        <v>103.7</v>
      </c>
      <c r="CB97" s="1">
        <v>102.8</v>
      </c>
      <c r="CC97" s="1">
        <v>0</v>
      </c>
      <c r="CD97" s="1">
        <v>103.9</v>
      </c>
      <c r="CE97" s="1">
        <v>0</v>
      </c>
      <c r="CF97" s="16">
        <v>102.6</v>
      </c>
      <c r="CG97" s="1"/>
      <c r="CH97" s="14"/>
      <c r="CI97" s="17" t="s">
        <v>40</v>
      </c>
      <c r="CJ97" s="14">
        <v>103.7</v>
      </c>
      <c r="CK97" s="1">
        <v>0</v>
      </c>
      <c r="CL97" s="1">
        <v>103</v>
      </c>
      <c r="CM97" s="1">
        <v>103.7</v>
      </c>
      <c r="CN97" s="1">
        <v>102.7</v>
      </c>
      <c r="CO97" s="1">
        <v>0</v>
      </c>
      <c r="CP97" s="1">
        <v>105.2</v>
      </c>
      <c r="CQ97" s="1">
        <v>0</v>
      </c>
      <c r="CR97" s="16">
        <v>102.7</v>
      </c>
    </row>
    <row r="98" spans="2:96" x14ac:dyDescent="0.45">
      <c r="B98" s="14"/>
      <c r="C98" s="17" t="s">
        <v>41</v>
      </c>
      <c r="D98" s="14">
        <v>105.9</v>
      </c>
      <c r="E98" s="1">
        <v>104.6</v>
      </c>
      <c r="F98" s="1">
        <v>105.1</v>
      </c>
      <c r="G98" s="1">
        <v>105.7</v>
      </c>
      <c r="H98" s="1">
        <v>104.8</v>
      </c>
      <c r="I98" s="1">
        <v>103.2</v>
      </c>
      <c r="J98" s="1">
        <v>106.6</v>
      </c>
      <c r="K98" s="1">
        <v>105</v>
      </c>
      <c r="L98" s="16">
        <v>104.8</v>
      </c>
      <c r="M98" s="14"/>
      <c r="N98" s="14"/>
      <c r="O98" s="17" t="s">
        <v>41</v>
      </c>
      <c r="P98" s="14">
        <v>106.6</v>
      </c>
      <c r="Q98" s="1">
        <v>105.5</v>
      </c>
      <c r="R98" s="1">
        <v>105.7</v>
      </c>
      <c r="S98" s="1">
        <v>106</v>
      </c>
      <c r="T98" s="1">
        <v>104.9</v>
      </c>
      <c r="U98" s="1">
        <v>104.2</v>
      </c>
      <c r="V98" s="1">
        <v>106.7</v>
      </c>
      <c r="W98" s="1">
        <v>105.2</v>
      </c>
      <c r="X98" s="16">
        <v>106.1</v>
      </c>
      <c r="Z98" s="14"/>
      <c r="AA98" s="17" t="s">
        <v>108</v>
      </c>
      <c r="AB98" s="14">
        <v>106.3</v>
      </c>
      <c r="AC98" s="1">
        <v>105</v>
      </c>
      <c r="AD98" s="1">
        <v>105.5</v>
      </c>
      <c r="AE98" s="1">
        <v>105.9</v>
      </c>
      <c r="AF98" s="1">
        <v>104.8</v>
      </c>
      <c r="AG98" s="1">
        <v>104</v>
      </c>
      <c r="AH98" s="1">
        <v>107.1</v>
      </c>
      <c r="AI98" s="1">
        <v>105.2</v>
      </c>
      <c r="AJ98" s="16">
        <v>105.2</v>
      </c>
      <c r="AK98" s="1"/>
      <c r="AL98" s="14"/>
      <c r="AM98" s="17" t="s">
        <v>108</v>
      </c>
      <c r="AN98" s="14">
        <v>106</v>
      </c>
      <c r="AO98" s="1">
        <v>104.7</v>
      </c>
      <c r="AP98" s="1">
        <v>105.3</v>
      </c>
      <c r="AQ98" s="1">
        <v>105.9</v>
      </c>
      <c r="AR98" s="1">
        <v>104.8</v>
      </c>
      <c r="AS98" s="1">
        <v>103.6</v>
      </c>
      <c r="AT98" s="1">
        <v>106.7</v>
      </c>
      <c r="AU98" s="1">
        <v>104.6</v>
      </c>
      <c r="AV98" s="16">
        <v>104.7</v>
      </c>
      <c r="AW98" s="1"/>
      <c r="AX98" s="14"/>
      <c r="AY98" s="17" t="s">
        <v>108</v>
      </c>
      <c r="AZ98" s="14">
        <v>105.8</v>
      </c>
      <c r="BA98" s="1">
        <v>104.4</v>
      </c>
      <c r="BB98" s="1">
        <v>105</v>
      </c>
      <c r="BC98" s="1">
        <v>105.6</v>
      </c>
      <c r="BD98" s="1">
        <v>104.9</v>
      </c>
      <c r="BE98" s="1">
        <v>102.7</v>
      </c>
      <c r="BF98" s="1">
        <v>106.7</v>
      </c>
      <c r="BG98" s="1">
        <v>104.8</v>
      </c>
      <c r="BH98" s="16">
        <v>104.8</v>
      </c>
      <c r="BI98" s="1"/>
      <c r="BJ98" s="14"/>
      <c r="BK98" s="17" t="s">
        <v>108</v>
      </c>
      <c r="BL98" s="14">
        <v>105.4</v>
      </c>
      <c r="BM98" s="1">
        <v>104.4</v>
      </c>
      <c r="BN98" s="1">
        <v>104.6</v>
      </c>
      <c r="BO98" s="1">
        <v>105.2</v>
      </c>
      <c r="BP98" s="1">
        <v>104.3</v>
      </c>
      <c r="BQ98" s="1">
        <v>0</v>
      </c>
      <c r="BR98" s="1">
        <v>106.8</v>
      </c>
      <c r="BS98" s="1">
        <v>105</v>
      </c>
      <c r="BT98" s="16">
        <v>104.3</v>
      </c>
      <c r="BU98" s="1"/>
      <c r="BV98" s="14"/>
      <c r="BW98" s="17" t="s">
        <v>108</v>
      </c>
      <c r="BX98" s="14">
        <v>105.5</v>
      </c>
      <c r="BY98" s="1">
        <v>104.6</v>
      </c>
      <c r="BZ98" s="1">
        <v>104.4</v>
      </c>
      <c r="CA98" s="1">
        <v>105.6</v>
      </c>
      <c r="CB98" s="1">
        <v>104.8</v>
      </c>
      <c r="CC98" s="1">
        <v>0</v>
      </c>
      <c r="CD98" s="1">
        <v>106</v>
      </c>
      <c r="CE98" s="1">
        <v>0</v>
      </c>
      <c r="CF98" s="16">
        <v>104.3</v>
      </c>
      <c r="CG98" s="1"/>
      <c r="CH98" s="14"/>
      <c r="CI98" s="17" t="s">
        <v>108</v>
      </c>
      <c r="CJ98" s="14">
        <v>105.6</v>
      </c>
      <c r="CK98" s="1">
        <v>0</v>
      </c>
      <c r="CL98" s="1">
        <v>104.8</v>
      </c>
      <c r="CM98" s="1">
        <v>105.7</v>
      </c>
      <c r="CN98" s="1">
        <v>104.5</v>
      </c>
      <c r="CO98" s="1">
        <v>0</v>
      </c>
      <c r="CP98" s="1">
        <v>106.5</v>
      </c>
      <c r="CQ98" s="1">
        <v>0</v>
      </c>
      <c r="CR98" s="16">
        <v>104.3</v>
      </c>
    </row>
    <row r="99" spans="2:96" x14ac:dyDescent="0.45">
      <c r="B99" s="14"/>
      <c r="C99" s="17" t="s">
        <v>42</v>
      </c>
      <c r="D99" s="14">
        <v>105.3</v>
      </c>
      <c r="E99" s="1">
        <v>104.1</v>
      </c>
      <c r="F99" s="1">
        <v>104.6</v>
      </c>
      <c r="G99" s="1">
        <v>105.2</v>
      </c>
      <c r="H99" s="1">
        <v>104.2</v>
      </c>
      <c r="I99" s="1">
        <v>102.5</v>
      </c>
      <c r="J99" s="1">
        <v>106.5</v>
      </c>
      <c r="K99" s="1">
        <v>104.1</v>
      </c>
      <c r="L99" s="16">
        <v>104.1</v>
      </c>
      <c r="M99" s="14"/>
      <c r="N99" s="14"/>
      <c r="O99" s="17" t="s">
        <v>42</v>
      </c>
      <c r="P99" s="14">
        <v>105.6</v>
      </c>
      <c r="Q99" s="1">
        <v>104.6</v>
      </c>
      <c r="R99" s="1">
        <v>105</v>
      </c>
      <c r="S99" s="1">
        <v>105.3</v>
      </c>
      <c r="T99" s="1">
        <v>104.2</v>
      </c>
      <c r="U99" s="1">
        <v>103.3</v>
      </c>
      <c r="V99" s="1">
        <v>106.3</v>
      </c>
      <c r="W99" s="1">
        <v>104.3</v>
      </c>
      <c r="X99" s="16">
        <v>105</v>
      </c>
      <c r="Z99" s="14"/>
      <c r="AA99" s="17" t="s">
        <v>42</v>
      </c>
      <c r="AB99" s="14">
        <v>105.5</v>
      </c>
      <c r="AC99" s="1">
        <v>104.3</v>
      </c>
      <c r="AD99" s="1">
        <v>104.9</v>
      </c>
      <c r="AE99" s="1">
        <v>105.1</v>
      </c>
      <c r="AF99" s="1">
        <v>104.2</v>
      </c>
      <c r="AG99" s="1">
        <v>103.2</v>
      </c>
      <c r="AH99" s="1">
        <v>106.7</v>
      </c>
      <c r="AI99" s="1">
        <v>104.4</v>
      </c>
      <c r="AJ99" s="16">
        <v>104.3</v>
      </c>
      <c r="AK99" s="1"/>
      <c r="AL99" s="14"/>
      <c r="AM99" s="17" t="s">
        <v>42</v>
      </c>
      <c r="AN99" s="14">
        <v>105.4</v>
      </c>
      <c r="AO99" s="1">
        <v>104</v>
      </c>
      <c r="AP99" s="1">
        <v>104.7</v>
      </c>
      <c r="AQ99" s="1">
        <v>105.2</v>
      </c>
      <c r="AR99" s="1">
        <v>104.2</v>
      </c>
      <c r="AS99" s="1">
        <v>102.8</v>
      </c>
      <c r="AT99" s="1">
        <v>106.4</v>
      </c>
      <c r="AU99" s="1">
        <v>103.8</v>
      </c>
      <c r="AV99" s="16">
        <v>104</v>
      </c>
      <c r="AW99" s="1"/>
      <c r="AX99" s="14"/>
      <c r="AY99" s="17" t="s">
        <v>42</v>
      </c>
      <c r="AZ99" s="14">
        <v>105.3</v>
      </c>
      <c r="BA99" s="1">
        <v>103.9</v>
      </c>
      <c r="BB99" s="1">
        <v>104.6</v>
      </c>
      <c r="BC99" s="1">
        <v>105.3</v>
      </c>
      <c r="BD99" s="1">
        <v>104.4</v>
      </c>
      <c r="BE99" s="1">
        <v>102.1</v>
      </c>
      <c r="BF99" s="1">
        <v>106.6</v>
      </c>
      <c r="BG99" s="1">
        <v>103.8</v>
      </c>
      <c r="BH99" s="16">
        <v>104.1</v>
      </c>
      <c r="BI99" s="1"/>
      <c r="BJ99" s="14"/>
      <c r="BK99" s="17" t="s">
        <v>42</v>
      </c>
      <c r="BL99" s="14">
        <v>105.1</v>
      </c>
      <c r="BM99" s="1">
        <v>104</v>
      </c>
      <c r="BN99" s="1">
        <v>104.3</v>
      </c>
      <c r="BO99" s="1">
        <v>104.9</v>
      </c>
      <c r="BP99" s="1">
        <v>103.8</v>
      </c>
      <c r="BQ99" s="1">
        <v>0</v>
      </c>
      <c r="BR99" s="1">
        <v>106.7</v>
      </c>
      <c r="BS99" s="1">
        <v>103.9</v>
      </c>
      <c r="BT99" s="16">
        <v>103.8</v>
      </c>
      <c r="BU99" s="1"/>
      <c r="BV99" s="14"/>
      <c r="BW99" s="17" t="s">
        <v>42</v>
      </c>
      <c r="BX99" s="14">
        <v>105</v>
      </c>
      <c r="BY99" s="1">
        <v>104</v>
      </c>
      <c r="BZ99" s="1">
        <v>104.1</v>
      </c>
      <c r="CA99" s="1">
        <v>105.2</v>
      </c>
      <c r="CB99" s="1">
        <v>104.2</v>
      </c>
      <c r="CC99" s="1">
        <v>0</v>
      </c>
      <c r="CD99" s="1">
        <v>105.8</v>
      </c>
      <c r="CE99" s="1">
        <v>0</v>
      </c>
      <c r="CF99" s="16">
        <v>104</v>
      </c>
      <c r="CG99" s="1"/>
      <c r="CH99" s="14"/>
      <c r="CI99" s="17" t="s">
        <v>42</v>
      </c>
      <c r="CJ99" s="14">
        <v>105.2</v>
      </c>
      <c r="CK99" s="1">
        <v>0</v>
      </c>
      <c r="CL99" s="1">
        <v>104.5</v>
      </c>
      <c r="CM99" s="1">
        <v>105.2</v>
      </c>
      <c r="CN99" s="1">
        <v>104</v>
      </c>
      <c r="CO99" s="1">
        <v>0</v>
      </c>
      <c r="CP99" s="1">
        <v>106.7</v>
      </c>
      <c r="CQ99" s="1">
        <v>0</v>
      </c>
      <c r="CR99" s="16">
        <v>103.9</v>
      </c>
    </row>
    <row r="100" spans="2:96" x14ac:dyDescent="0.45">
      <c r="B100" s="14"/>
      <c r="C100" s="17" t="s">
        <v>43</v>
      </c>
      <c r="D100" s="14">
        <v>105.8</v>
      </c>
      <c r="E100" s="1">
        <v>104.6</v>
      </c>
      <c r="F100" s="1">
        <v>105.1</v>
      </c>
      <c r="G100" s="1">
        <v>105.6</v>
      </c>
      <c r="H100" s="1">
        <v>104.7</v>
      </c>
      <c r="I100" s="1">
        <v>102.9</v>
      </c>
      <c r="J100" s="1">
        <v>107.1</v>
      </c>
      <c r="K100" s="1">
        <v>104.5</v>
      </c>
      <c r="L100" s="16">
        <v>104.6</v>
      </c>
      <c r="M100" s="14"/>
      <c r="N100" s="14"/>
      <c r="O100" s="17" t="s">
        <v>43</v>
      </c>
      <c r="P100" s="14">
        <v>106.1</v>
      </c>
      <c r="Q100" s="1">
        <v>105.1</v>
      </c>
      <c r="R100" s="1">
        <v>105.5</v>
      </c>
      <c r="S100" s="1">
        <v>105.7</v>
      </c>
      <c r="T100" s="1">
        <v>104.6</v>
      </c>
      <c r="U100" s="1">
        <v>103.7</v>
      </c>
      <c r="V100" s="1">
        <v>106.9</v>
      </c>
      <c r="W100" s="1">
        <v>104.8</v>
      </c>
      <c r="X100" s="16">
        <v>105.4</v>
      </c>
      <c r="Z100" s="14"/>
      <c r="AA100" s="17" t="s">
        <v>43</v>
      </c>
      <c r="AB100" s="14">
        <v>106</v>
      </c>
      <c r="AC100" s="1">
        <v>104.9</v>
      </c>
      <c r="AD100" s="1">
        <v>105.5</v>
      </c>
      <c r="AE100" s="1">
        <v>105.5</v>
      </c>
      <c r="AF100" s="1">
        <v>104.6</v>
      </c>
      <c r="AG100" s="1">
        <v>103.5</v>
      </c>
      <c r="AH100" s="1">
        <v>107.3</v>
      </c>
      <c r="AI100" s="1">
        <v>104.8</v>
      </c>
      <c r="AJ100" s="16">
        <v>104.7</v>
      </c>
      <c r="AK100" s="1"/>
      <c r="AL100" s="14"/>
      <c r="AM100" s="17" t="s">
        <v>43</v>
      </c>
      <c r="AN100" s="14">
        <v>105.9</v>
      </c>
      <c r="AO100" s="1">
        <v>104.6</v>
      </c>
      <c r="AP100" s="1">
        <v>105.2</v>
      </c>
      <c r="AQ100" s="1">
        <v>105.6</v>
      </c>
      <c r="AR100" s="1">
        <v>104.8</v>
      </c>
      <c r="AS100" s="1">
        <v>103.1</v>
      </c>
      <c r="AT100" s="1">
        <v>107</v>
      </c>
      <c r="AU100" s="1">
        <v>104.2</v>
      </c>
      <c r="AV100" s="16">
        <v>104.5</v>
      </c>
      <c r="AW100" s="1"/>
      <c r="AX100" s="14"/>
      <c r="AY100" s="17" t="s">
        <v>43</v>
      </c>
      <c r="AZ100" s="14">
        <v>105.8</v>
      </c>
      <c r="BA100" s="1">
        <v>104.5</v>
      </c>
      <c r="BB100" s="1">
        <v>105.1</v>
      </c>
      <c r="BC100" s="1">
        <v>105.8</v>
      </c>
      <c r="BD100" s="1">
        <v>104.8</v>
      </c>
      <c r="BE100" s="1">
        <v>102.4</v>
      </c>
      <c r="BF100" s="1">
        <v>107.3</v>
      </c>
      <c r="BG100" s="1">
        <v>104.2</v>
      </c>
      <c r="BH100" s="16">
        <v>104.5</v>
      </c>
      <c r="BI100" s="1"/>
      <c r="BJ100" s="14"/>
      <c r="BK100" s="17" t="s">
        <v>43</v>
      </c>
      <c r="BL100" s="14">
        <v>105.6</v>
      </c>
      <c r="BM100" s="1">
        <v>104.6</v>
      </c>
      <c r="BN100" s="1">
        <v>104.8</v>
      </c>
      <c r="BO100" s="1">
        <v>105.3</v>
      </c>
      <c r="BP100" s="1">
        <v>104.3</v>
      </c>
      <c r="BQ100" s="1">
        <v>0</v>
      </c>
      <c r="BR100" s="1">
        <v>107.5</v>
      </c>
      <c r="BS100" s="1">
        <v>104.2</v>
      </c>
      <c r="BT100" s="16">
        <v>104.3</v>
      </c>
      <c r="BU100" s="1"/>
      <c r="BV100" s="14"/>
      <c r="BW100" s="17" t="s">
        <v>43</v>
      </c>
      <c r="BX100" s="14">
        <v>105.6</v>
      </c>
      <c r="BY100" s="1">
        <v>104.5</v>
      </c>
      <c r="BZ100" s="1">
        <v>104.6</v>
      </c>
      <c r="CA100" s="1">
        <v>105.6</v>
      </c>
      <c r="CB100" s="1">
        <v>104.7</v>
      </c>
      <c r="CC100" s="1">
        <v>0</v>
      </c>
      <c r="CD100" s="1">
        <v>106.4</v>
      </c>
      <c r="CE100" s="1">
        <v>0</v>
      </c>
      <c r="CF100" s="16">
        <v>104.5</v>
      </c>
      <c r="CG100" s="1"/>
      <c r="CH100" s="14"/>
      <c r="CI100" s="17" t="s">
        <v>43</v>
      </c>
      <c r="CJ100" s="14">
        <v>105.7</v>
      </c>
      <c r="CK100" s="1">
        <v>0</v>
      </c>
      <c r="CL100" s="1">
        <v>105</v>
      </c>
      <c r="CM100" s="1">
        <v>105.5</v>
      </c>
      <c r="CN100" s="1">
        <v>104.6</v>
      </c>
      <c r="CO100" s="1">
        <v>0</v>
      </c>
      <c r="CP100" s="1">
        <v>107.5</v>
      </c>
      <c r="CQ100" s="1">
        <v>0</v>
      </c>
      <c r="CR100" s="16">
        <v>104.4</v>
      </c>
    </row>
    <row r="101" spans="2:96" x14ac:dyDescent="0.45">
      <c r="B101" s="14"/>
      <c r="C101" s="17" t="s">
        <v>44</v>
      </c>
      <c r="D101" s="14">
        <v>105.7</v>
      </c>
      <c r="E101" s="1">
        <v>104.4</v>
      </c>
      <c r="F101" s="1">
        <v>104.9</v>
      </c>
      <c r="G101" s="1">
        <v>105.5</v>
      </c>
      <c r="H101" s="1">
        <v>104.4</v>
      </c>
      <c r="I101" s="1">
        <v>102.8</v>
      </c>
      <c r="J101" s="1">
        <v>107</v>
      </c>
      <c r="K101" s="1">
        <v>104.1</v>
      </c>
      <c r="L101" s="16">
        <v>104.3</v>
      </c>
      <c r="M101" s="14"/>
      <c r="N101" s="14"/>
      <c r="O101" s="17" t="s">
        <v>44</v>
      </c>
      <c r="P101" s="14">
        <v>105.9</v>
      </c>
      <c r="Q101" s="1">
        <v>104.8</v>
      </c>
      <c r="R101" s="1">
        <v>105.3</v>
      </c>
      <c r="S101" s="1">
        <v>105.4</v>
      </c>
      <c r="T101" s="1">
        <v>104.2</v>
      </c>
      <c r="U101" s="1">
        <v>103.6</v>
      </c>
      <c r="V101" s="1">
        <v>106.7</v>
      </c>
      <c r="W101" s="1">
        <v>104.6</v>
      </c>
      <c r="X101" s="16">
        <v>105</v>
      </c>
      <c r="Z101" s="14"/>
      <c r="AA101" s="17" t="s">
        <v>44</v>
      </c>
      <c r="AB101" s="14">
        <v>105.9</v>
      </c>
      <c r="AC101" s="1">
        <v>104.6</v>
      </c>
      <c r="AD101" s="1">
        <v>105.3</v>
      </c>
      <c r="AE101" s="1">
        <v>105.1</v>
      </c>
      <c r="AF101" s="1">
        <v>104.4</v>
      </c>
      <c r="AG101" s="1">
        <v>103.4</v>
      </c>
      <c r="AH101" s="1">
        <v>107.2</v>
      </c>
      <c r="AI101" s="1">
        <v>104.7</v>
      </c>
      <c r="AJ101" s="16">
        <v>104.4</v>
      </c>
      <c r="AK101" s="1"/>
      <c r="AL101" s="14"/>
      <c r="AM101" s="17" t="s">
        <v>44</v>
      </c>
      <c r="AN101" s="14">
        <v>105.8</v>
      </c>
      <c r="AO101" s="1">
        <v>104.4</v>
      </c>
      <c r="AP101" s="1">
        <v>105.1</v>
      </c>
      <c r="AQ101" s="1">
        <v>105.4</v>
      </c>
      <c r="AR101" s="1">
        <v>104.6</v>
      </c>
      <c r="AS101" s="1">
        <v>103</v>
      </c>
      <c r="AT101" s="1">
        <v>106.8</v>
      </c>
      <c r="AU101" s="1">
        <v>103.8</v>
      </c>
      <c r="AV101" s="16">
        <v>104.2</v>
      </c>
      <c r="AW101" s="1"/>
      <c r="AX101" s="14"/>
      <c r="AY101" s="17" t="s">
        <v>44</v>
      </c>
      <c r="AZ101" s="14">
        <v>105.7</v>
      </c>
      <c r="BA101" s="1">
        <v>104.3</v>
      </c>
      <c r="BB101" s="1">
        <v>104.9</v>
      </c>
      <c r="BC101" s="1">
        <v>105.8</v>
      </c>
      <c r="BD101" s="1">
        <v>104.5</v>
      </c>
      <c r="BE101" s="1">
        <v>102.3</v>
      </c>
      <c r="BF101" s="1">
        <v>107.2</v>
      </c>
      <c r="BG101" s="1">
        <v>103.5</v>
      </c>
      <c r="BH101" s="16">
        <v>104.1</v>
      </c>
      <c r="BI101" s="1"/>
      <c r="BJ101" s="14"/>
      <c r="BK101" s="17" t="s">
        <v>44</v>
      </c>
      <c r="BL101" s="14">
        <v>105.5</v>
      </c>
      <c r="BM101" s="1">
        <v>104.4</v>
      </c>
      <c r="BN101" s="1">
        <v>104.6</v>
      </c>
      <c r="BO101" s="1">
        <v>105.2</v>
      </c>
      <c r="BP101" s="1">
        <v>104.1</v>
      </c>
      <c r="BQ101" s="1">
        <v>0</v>
      </c>
      <c r="BR101" s="1">
        <v>107.5</v>
      </c>
      <c r="BS101" s="1">
        <v>103.1</v>
      </c>
      <c r="BT101" s="16">
        <v>104</v>
      </c>
      <c r="BU101" s="1"/>
      <c r="BV101" s="14"/>
      <c r="BW101" s="17" t="s">
        <v>44</v>
      </c>
      <c r="BX101" s="14">
        <v>105.4</v>
      </c>
      <c r="BY101" s="1">
        <v>104.1</v>
      </c>
      <c r="BZ101" s="1">
        <v>104.3</v>
      </c>
      <c r="CA101" s="1">
        <v>105.5</v>
      </c>
      <c r="CB101" s="1">
        <v>104.5</v>
      </c>
      <c r="CC101" s="1">
        <v>0</v>
      </c>
      <c r="CD101" s="1">
        <v>106.1</v>
      </c>
      <c r="CE101" s="1">
        <v>0</v>
      </c>
      <c r="CF101" s="16">
        <v>104.3</v>
      </c>
      <c r="CG101" s="1"/>
      <c r="CH101" s="14"/>
      <c r="CI101" s="17" t="s">
        <v>44</v>
      </c>
      <c r="CJ101" s="14">
        <v>105.7</v>
      </c>
      <c r="CK101" s="1">
        <v>0</v>
      </c>
      <c r="CL101" s="1">
        <v>104.9</v>
      </c>
      <c r="CM101" s="1">
        <v>105.4</v>
      </c>
      <c r="CN101" s="1">
        <v>104.4</v>
      </c>
      <c r="CO101" s="1">
        <v>0</v>
      </c>
      <c r="CP101" s="1">
        <v>107.6</v>
      </c>
      <c r="CQ101" s="1">
        <v>0</v>
      </c>
      <c r="CR101" s="16">
        <v>104.3</v>
      </c>
    </row>
    <row r="102" spans="2:96" x14ac:dyDescent="0.45">
      <c r="B102" s="14"/>
      <c r="C102" s="17" t="s">
        <v>45</v>
      </c>
      <c r="D102" s="14">
        <v>106.2</v>
      </c>
      <c r="E102" s="1">
        <v>104.8</v>
      </c>
      <c r="F102" s="1">
        <v>105.3</v>
      </c>
      <c r="G102" s="1">
        <v>106</v>
      </c>
      <c r="H102" s="1">
        <v>104.6</v>
      </c>
      <c r="I102" s="1">
        <v>103.1</v>
      </c>
      <c r="J102" s="1">
        <v>108</v>
      </c>
      <c r="K102" s="1">
        <v>104.5</v>
      </c>
      <c r="L102" s="16">
        <v>104.5</v>
      </c>
      <c r="M102" s="14"/>
      <c r="N102" s="14"/>
      <c r="O102" s="17" t="s">
        <v>45</v>
      </c>
      <c r="P102" s="14">
        <v>106.4</v>
      </c>
      <c r="Q102" s="1">
        <v>105.1</v>
      </c>
      <c r="R102" s="1">
        <v>105.7</v>
      </c>
      <c r="S102" s="1">
        <v>105.9</v>
      </c>
      <c r="T102" s="1">
        <v>104.5</v>
      </c>
      <c r="U102" s="1">
        <v>103.9</v>
      </c>
      <c r="V102" s="1">
        <v>107.6</v>
      </c>
      <c r="W102" s="1">
        <v>105</v>
      </c>
      <c r="X102" s="16">
        <v>105.3</v>
      </c>
      <c r="Z102" s="14"/>
      <c r="AA102" s="17" t="s">
        <v>45</v>
      </c>
      <c r="AB102" s="14">
        <v>106.4</v>
      </c>
      <c r="AC102" s="1">
        <v>105</v>
      </c>
      <c r="AD102" s="1">
        <v>105.8</v>
      </c>
      <c r="AE102" s="1">
        <v>105.6</v>
      </c>
      <c r="AF102" s="1">
        <v>104.6</v>
      </c>
      <c r="AG102" s="1">
        <v>103.7</v>
      </c>
      <c r="AH102" s="1">
        <v>108.1</v>
      </c>
      <c r="AI102" s="1">
        <v>105.1</v>
      </c>
      <c r="AJ102" s="16">
        <v>104.7</v>
      </c>
      <c r="AL102" s="14"/>
      <c r="AM102" s="17" t="s">
        <v>45</v>
      </c>
      <c r="AN102" s="14">
        <v>106.3</v>
      </c>
      <c r="AO102" s="1">
        <v>104.8</v>
      </c>
      <c r="AP102" s="1">
        <v>105.4</v>
      </c>
      <c r="AQ102" s="1">
        <v>105.9</v>
      </c>
      <c r="AR102" s="1">
        <v>104.7</v>
      </c>
      <c r="AS102" s="1">
        <v>103.3</v>
      </c>
      <c r="AT102" s="1">
        <v>107.7</v>
      </c>
      <c r="AU102" s="1">
        <v>104.2</v>
      </c>
      <c r="AV102" s="16">
        <v>104.4</v>
      </c>
      <c r="AX102" s="14"/>
      <c r="AY102" s="17" t="s">
        <v>45</v>
      </c>
      <c r="AZ102" s="14">
        <v>106.2</v>
      </c>
      <c r="BA102" s="1">
        <v>104.6</v>
      </c>
      <c r="BB102" s="1">
        <v>105.2</v>
      </c>
      <c r="BC102" s="1">
        <v>106.3</v>
      </c>
      <c r="BD102" s="1">
        <v>104.6</v>
      </c>
      <c r="BE102" s="1">
        <v>102.6</v>
      </c>
      <c r="BF102" s="1">
        <v>108.2</v>
      </c>
      <c r="BG102" s="1">
        <v>103.9</v>
      </c>
      <c r="BH102" s="16">
        <v>104.3</v>
      </c>
      <c r="BJ102" s="14"/>
      <c r="BK102" s="17" t="s">
        <v>45</v>
      </c>
      <c r="BL102" s="14">
        <v>106</v>
      </c>
      <c r="BM102" s="1">
        <v>104.6</v>
      </c>
      <c r="BN102" s="1">
        <v>105.1</v>
      </c>
      <c r="BO102" s="1">
        <v>105.7</v>
      </c>
      <c r="BP102" s="1">
        <v>104.4</v>
      </c>
      <c r="BQ102" s="1">
        <v>0</v>
      </c>
      <c r="BR102" s="1">
        <v>108.5</v>
      </c>
      <c r="BS102" s="1">
        <v>103.4</v>
      </c>
      <c r="BT102" s="16">
        <v>104.2</v>
      </c>
      <c r="BV102" s="14"/>
      <c r="BW102" s="17" t="s">
        <v>45</v>
      </c>
      <c r="BX102" s="14">
        <v>105.8</v>
      </c>
      <c r="BY102" s="1">
        <v>104.5</v>
      </c>
      <c r="BZ102" s="1">
        <v>104.7</v>
      </c>
      <c r="CA102" s="1">
        <v>105.9</v>
      </c>
      <c r="CB102" s="1">
        <v>104.5</v>
      </c>
      <c r="CC102" s="1">
        <v>0</v>
      </c>
      <c r="CD102" s="1">
        <v>107</v>
      </c>
      <c r="CE102" s="1">
        <v>0</v>
      </c>
      <c r="CF102" s="16">
        <v>104.4</v>
      </c>
      <c r="CH102" s="14"/>
      <c r="CI102" s="17" t="s">
        <v>45</v>
      </c>
      <c r="CJ102" s="14">
        <v>106.1</v>
      </c>
      <c r="CK102" s="1">
        <v>0</v>
      </c>
      <c r="CL102" s="1">
        <v>105.2</v>
      </c>
      <c r="CM102" s="1">
        <v>105.7</v>
      </c>
      <c r="CN102" s="1">
        <v>104.4</v>
      </c>
      <c r="CO102" s="1">
        <v>0</v>
      </c>
      <c r="CP102" s="1">
        <v>108.7</v>
      </c>
      <c r="CQ102" s="1">
        <v>0</v>
      </c>
      <c r="CR102" s="16">
        <v>104.4</v>
      </c>
    </row>
    <row r="103" spans="2:96" x14ac:dyDescent="0.45">
      <c r="B103" s="14"/>
      <c r="C103" s="17" t="s">
        <v>46</v>
      </c>
      <c r="D103" s="14">
        <v>107.1</v>
      </c>
      <c r="E103" s="1">
        <v>105.8</v>
      </c>
      <c r="F103" s="1">
        <v>106.4</v>
      </c>
      <c r="G103" s="1">
        <v>106.7</v>
      </c>
      <c r="H103" s="1">
        <v>105.6</v>
      </c>
      <c r="I103" s="1">
        <v>103.5</v>
      </c>
      <c r="J103" s="1">
        <v>109.3</v>
      </c>
      <c r="K103" s="1">
        <v>105.6</v>
      </c>
      <c r="L103" s="16">
        <v>105.4</v>
      </c>
      <c r="M103" s="14"/>
      <c r="N103" s="14"/>
      <c r="O103" s="17" t="s">
        <v>46</v>
      </c>
      <c r="P103" s="14">
        <v>107.3</v>
      </c>
      <c r="Q103" s="1">
        <v>106.1</v>
      </c>
      <c r="R103" s="1">
        <v>106.6</v>
      </c>
      <c r="S103" s="1">
        <v>106.7</v>
      </c>
      <c r="T103" s="1">
        <v>105.7</v>
      </c>
      <c r="U103" s="1">
        <v>104.3</v>
      </c>
      <c r="V103" s="1">
        <v>108.9</v>
      </c>
      <c r="W103" s="1">
        <v>105.7</v>
      </c>
      <c r="X103" s="16">
        <v>106.3</v>
      </c>
      <c r="Z103" s="14"/>
      <c r="AA103" s="17" t="s">
        <v>46</v>
      </c>
      <c r="AB103" s="14">
        <v>107.3</v>
      </c>
      <c r="AC103" s="1">
        <v>106</v>
      </c>
      <c r="AD103" s="1">
        <v>106.7</v>
      </c>
      <c r="AE103" s="1">
        <v>106.6</v>
      </c>
      <c r="AF103" s="1">
        <v>105.7</v>
      </c>
      <c r="AG103" s="1">
        <v>104.1</v>
      </c>
      <c r="AH103" s="1">
        <v>109.3</v>
      </c>
      <c r="AI103" s="1">
        <v>105.9</v>
      </c>
      <c r="AJ103" s="16">
        <v>105.5</v>
      </c>
      <c r="AL103" s="14"/>
      <c r="AM103" s="17" t="s">
        <v>46</v>
      </c>
      <c r="AN103" s="14">
        <v>107.2</v>
      </c>
      <c r="AO103" s="1">
        <v>105.8</v>
      </c>
      <c r="AP103" s="1">
        <v>106.4</v>
      </c>
      <c r="AQ103" s="1">
        <v>106.6</v>
      </c>
      <c r="AR103" s="1">
        <v>105.7</v>
      </c>
      <c r="AS103" s="1">
        <v>103.8</v>
      </c>
      <c r="AT103" s="1">
        <v>109.1</v>
      </c>
      <c r="AU103" s="1">
        <v>105.3</v>
      </c>
      <c r="AV103" s="16">
        <v>105.3</v>
      </c>
      <c r="AX103" s="14"/>
      <c r="AY103" s="17" t="s">
        <v>46</v>
      </c>
      <c r="AZ103" s="14">
        <v>107.1</v>
      </c>
      <c r="BA103" s="1">
        <v>105.7</v>
      </c>
      <c r="BB103" s="1">
        <v>106.3</v>
      </c>
      <c r="BC103" s="1">
        <v>106.9</v>
      </c>
      <c r="BD103" s="1">
        <v>105.6</v>
      </c>
      <c r="BE103" s="1">
        <v>103.1</v>
      </c>
      <c r="BF103" s="1">
        <v>109.5</v>
      </c>
      <c r="BG103" s="1">
        <v>105.4</v>
      </c>
      <c r="BH103" s="16">
        <v>105.4</v>
      </c>
      <c r="BJ103" s="14"/>
      <c r="BK103" s="17" t="s">
        <v>46</v>
      </c>
      <c r="BL103" s="14">
        <v>106.9</v>
      </c>
      <c r="BM103" s="1">
        <v>105.5</v>
      </c>
      <c r="BN103" s="1">
        <v>106.1</v>
      </c>
      <c r="BO103" s="1">
        <v>106.5</v>
      </c>
      <c r="BP103" s="1">
        <v>105.2</v>
      </c>
      <c r="BQ103" s="1">
        <v>0</v>
      </c>
      <c r="BR103" s="1">
        <v>109.6</v>
      </c>
      <c r="BS103" s="1">
        <v>105.5</v>
      </c>
      <c r="BT103" s="16">
        <v>105</v>
      </c>
      <c r="BV103" s="14"/>
      <c r="BW103" s="17" t="s">
        <v>46</v>
      </c>
      <c r="BX103" s="14">
        <v>106.8</v>
      </c>
      <c r="BY103" s="1">
        <v>105.6</v>
      </c>
      <c r="BZ103" s="1">
        <v>105.9</v>
      </c>
      <c r="CA103" s="1">
        <v>106.6</v>
      </c>
      <c r="CB103" s="1">
        <v>105.5</v>
      </c>
      <c r="CC103" s="1">
        <v>0</v>
      </c>
      <c r="CD103" s="1">
        <v>108.5</v>
      </c>
      <c r="CE103" s="1">
        <v>0</v>
      </c>
      <c r="CF103" s="16">
        <v>105.2</v>
      </c>
      <c r="CH103" s="14"/>
      <c r="CI103" s="17" t="s">
        <v>46</v>
      </c>
      <c r="CJ103" s="14">
        <v>106.9</v>
      </c>
      <c r="CK103" s="1">
        <v>0</v>
      </c>
      <c r="CL103" s="1">
        <v>106.1</v>
      </c>
      <c r="CM103" s="1">
        <v>106.4</v>
      </c>
      <c r="CN103" s="1">
        <v>105.3</v>
      </c>
      <c r="CO103" s="1">
        <v>0</v>
      </c>
      <c r="CP103" s="1">
        <v>109.8</v>
      </c>
      <c r="CQ103" s="1">
        <v>0</v>
      </c>
      <c r="CR103" s="16">
        <v>105</v>
      </c>
    </row>
    <row r="104" spans="2:96" x14ac:dyDescent="0.45">
      <c r="B104" s="14"/>
      <c r="C104" s="17" t="s">
        <v>47</v>
      </c>
      <c r="D104" s="14">
        <v>107.4</v>
      </c>
      <c r="E104" s="1">
        <v>105.9</v>
      </c>
      <c r="F104" s="1">
        <v>106.5</v>
      </c>
      <c r="G104" s="1">
        <v>107.1</v>
      </c>
      <c r="H104" s="1">
        <v>105.6</v>
      </c>
      <c r="I104" s="1">
        <v>103.5</v>
      </c>
      <c r="J104" s="1">
        <v>109.5</v>
      </c>
      <c r="K104" s="1">
        <v>105.4</v>
      </c>
      <c r="L104" s="16">
        <v>105.3</v>
      </c>
      <c r="M104" s="14"/>
      <c r="N104" s="14"/>
      <c r="O104" s="17" t="s">
        <v>47</v>
      </c>
      <c r="P104" s="14">
        <v>107.5</v>
      </c>
      <c r="Q104" s="1">
        <v>106.1</v>
      </c>
      <c r="R104" s="1">
        <v>106.8</v>
      </c>
      <c r="S104" s="1">
        <v>106.9</v>
      </c>
      <c r="T104" s="1">
        <v>105.6</v>
      </c>
      <c r="U104" s="1">
        <v>104.3</v>
      </c>
      <c r="V104" s="1">
        <v>109</v>
      </c>
      <c r="W104" s="1">
        <v>105.8</v>
      </c>
      <c r="X104" s="16">
        <v>106.1</v>
      </c>
      <c r="Z104" s="14"/>
      <c r="AA104" s="17" t="s">
        <v>47</v>
      </c>
      <c r="AB104" s="14">
        <v>107.5</v>
      </c>
      <c r="AC104" s="1">
        <v>106</v>
      </c>
      <c r="AD104" s="1">
        <v>106.8</v>
      </c>
      <c r="AE104" s="1">
        <v>106.6</v>
      </c>
      <c r="AF104" s="1">
        <v>105.7</v>
      </c>
      <c r="AG104" s="1">
        <v>104.1</v>
      </c>
      <c r="AH104" s="1">
        <v>109.5</v>
      </c>
      <c r="AI104" s="1">
        <v>105.9</v>
      </c>
      <c r="AJ104" s="16">
        <v>105.5</v>
      </c>
      <c r="AL104" s="14"/>
      <c r="AM104" s="17" t="s">
        <v>47</v>
      </c>
      <c r="AN104" s="14">
        <v>107.4</v>
      </c>
      <c r="AO104" s="1">
        <v>105.9</v>
      </c>
      <c r="AP104" s="1">
        <v>106.5</v>
      </c>
      <c r="AQ104" s="1">
        <v>106.9</v>
      </c>
      <c r="AR104" s="1">
        <v>105.8</v>
      </c>
      <c r="AS104" s="1">
        <v>103.8</v>
      </c>
      <c r="AT104" s="1">
        <v>109.2</v>
      </c>
      <c r="AU104" s="1">
        <v>105.1</v>
      </c>
      <c r="AV104" s="16">
        <v>105.3</v>
      </c>
      <c r="AX104" s="14"/>
      <c r="AY104" s="17" t="s">
        <v>47</v>
      </c>
      <c r="AZ104" s="14">
        <v>107.4</v>
      </c>
      <c r="BA104" s="1">
        <v>105.8</v>
      </c>
      <c r="BB104" s="1">
        <v>106.4</v>
      </c>
      <c r="BC104" s="1">
        <v>107.5</v>
      </c>
      <c r="BD104" s="1">
        <v>105.6</v>
      </c>
      <c r="BE104" s="1">
        <v>103.1</v>
      </c>
      <c r="BF104" s="1">
        <v>109.7</v>
      </c>
      <c r="BG104" s="1">
        <v>104.9</v>
      </c>
      <c r="BH104" s="16">
        <v>105.2</v>
      </c>
      <c r="BJ104" s="14"/>
      <c r="BK104" s="17" t="s">
        <v>47</v>
      </c>
      <c r="BL104" s="14">
        <v>107.2</v>
      </c>
      <c r="BM104" s="1">
        <v>105.6</v>
      </c>
      <c r="BN104" s="1">
        <v>106.3</v>
      </c>
      <c r="BO104" s="1">
        <v>106.9</v>
      </c>
      <c r="BP104" s="1">
        <v>105.4</v>
      </c>
      <c r="BQ104" s="1">
        <v>0</v>
      </c>
      <c r="BR104" s="1">
        <v>110.1</v>
      </c>
      <c r="BS104" s="1">
        <v>104.5</v>
      </c>
      <c r="BT104" s="16">
        <v>105.1</v>
      </c>
      <c r="BV104" s="14"/>
      <c r="BW104" s="17" t="s">
        <v>47</v>
      </c>
      <c r="BX104" s="14">
        <v>107</v>
      </c>
      <c r="BY104" s="1">
        <v>105.6</v>
      </c>
      <c r="BZ104" s="1">
        <v>105.9</v>
      </c>
      <c r="CA104" s="1">
        <v>106.9</v>
      </c>
      <c r="CB104" s="1">
        <v>105.5</v>
      </c>
      <c r="CC104" s="1">
        <v>0</v>
      </c>
      <c r="CD104" s="1">
        <v>108.5</v>
      </c>
      <c r="CE104" s="1">
        <v>0</v>
      </c>
      <c r="CF104" s="16">
        <v>105.2</v>
      </c>
      <c r="CH104" s="14"/>
      <c r="CI104" s="17" t="s">
        <v>47</v>
      </c>
      <c r="CJ104" s="14">
        <v>107.2</v>
      </c>
      <c r="CK104" s="1">
        <v>0</v>
      </c>
      <c r="CL104" s="1">
        <v>106.2</v>
      </c>
      <c r="CM104" s="1">
        <v>106.7</v>
      </c>
      <c r="CN104" s="1">
        <v>105.3</v>
      </c>
      <c r="CO104" s="1">
        <v>0</v>
      </c>
      <c r="CP104" s="1">
        <v>110.4</v>
      </c>
      <c r="CQ104" s="1">
        <v>0</v>
      </c>
      <c r="CR104" s="16">
        <v>105.2</v>
      </c>
    </row>
    <row r="105" spans="2:96" x14ac:dyDescent="0.45">
      <c r="B105" s="23"/>
      <c r="C105" s="24" t="s">
        <v>48</v>
      </c>
      <c r="D105" s="23">
        <v>107.1</v>
      </c>
      <c r="E105" s="25">
        <v>105.2</v>
      </c>
      <c r="F105" s="25">
        <v>106.1</v>
      </c>
      <c r="G105" s="25">
        <v>106.9</v>
      </c>
      <c r="H105" s="25">
        <v>105.1</v>
      </c>
      <c r="I105" s="25">
        <v>103.6</v>
      </c>
      <c r="J105" s="25">
        <v>109.5</v>
      </c>
      <c r="K105" s="25">
        <v>105.2</v>
      </c>
      <c r="L105" s="26">
        <v>104.6</v>
      </c>
      <c r="M105" s="14"/>
      <c r="N105" s="23"/>
      <c r="O105" s="24" t="s">
        <v>48</v>
      </c>
      <c r="P105" s="23">
        <v>107.3</v>
      </c>
      <c r="Q105" s="25">
        <v>105.5</v>
      </c>
      <c r="R105" s="25">
        <v>106.4</v>
      </c>
      <c r="S105" s="25">
        <v>106.7</v>
      </c>
      <c r="T105" s="25">
        <v>105</v>
      </c>
      <c r="U105" s="25">
        <v>104.4</v>
      </c>
      <c r="V105" s="25">
        <v>109</v>
      </c>
      <c r="W105" s="25">
        <v>105.7</v>
      </c>
      <c r="X105" s="26">
        <v>105.5</v>
      </c>
      <c r="Z105" s="23"/>
      <c r="AA105" s="24" t="s">
        <v>48</v>
      </c>
      <c r="AB105" s="23">
        <v>107.3</v>
      </c>
      <c r="AC105" s="25">
        <v>105.4</v>
      </c>
      <c r="AD105" s="25">
        <v>106.5</v>
      </c>
      <c r="AE105" s="25">
        <v>106.3</v>
      </c>
      <c r="AF105" s="25">
        <v>105.2</v>
      </c>
      <c r="AG105" s="25">
        <v>104.2</v>
      </c>
      <c r="AH105" s="25">
        <v>109.5</v>
      </c>
      <c r="AI105" s="25">
        <v>105.9</v>
      </c>
      <c r="AJ105" s="26">
        <v>104.8</v>
      </c>
      <c r="AL105" s="23"/>
      <c r="AM105" s="24" t="s">
        <v>48</v>
      </c>
      <c r="AN105" s="23">
        <v>107.2</v>
      </c>
      <c r="AO105" s="25">
        <v>105.2</v>
      </c>
      <c r="AP105" s="25">
        <v>106.2</v>
      </c>
      <c r="AQ105" s="25">
        <v>106.7</v>
      </c>
      <c r="AR105" s="25">
        <v>105.3</v>
      </c>
      <c r="AS105" s="25">
        <v>103.8</v>
      </c>
      <c r="AT105" s="25">
        <v>109.1</v>
      </c>
      <c r="AU105" s="25">
        <v>104.9</v>
      </c>
      <c r="AV105" s="26">
        <v>104.5</v>
      </c>
      <c r="AX105" s="23"/>
      <c r="AY105" s="24" t="s">
        <v>48</v>
      </c>
      <c r="AZ105" s="23">
        <v>107.2</v>
      </c>
      <c r="BA105" s="25">
        <v>105.1</v>
      </c>
      <c r="BB105" s="25">
        <v>106</v>
      </c>
      <c r="BC105" s="25">
        <v>107.4</v>
      </c>
      <c r="BD105" s="25">
        <v>105.1</v>
      </c>
      <c r="BE105" s="25">
        <v>103.2</v>
      </c>
      <c r="BF105" s="25">
        <v>109.8</v>
      </c>
      <c r="BG105" s="25">
        <v>104.5</v>
      </c>
      <c r="BH105" s="26">
        <v>104.5</v>
      </c>
      <c r="BJ105" s="23"/>
      <c r="BK105" s="24" t="s">
        <v>48</v>
      </c>
      <c r="BL105" s="23">
        <v>107</v>
      </c>
      <c r="BM105" s="25">
        <v>105</v>
      </c>
      <c r="BN105" s="25">
        <v>105.9</v>
      </c>
      <c r="BO105" s="25">
        <v>106.7</v>
      </c>
      <c r="BP105" s="25">
        <v>104.9</v>
      </c>
      <c r="BQ105" s="25">
        <v>0</v>
      </c>
      <c r="BR105" s="25">
        <v>110.2</v>
      </c>
      <c r="BS105" s="25">
        <v>103.9</v>
      </c>
      <c r="BT105" s="26">
        <v>104.3</v>
      </c>
      <c r="BV105" s="23"/>
      <c r="BW105" s="24" t="s">
        <v>48</v>
      </c>
      <c r="BX105" s="23">
        <v>106.7</v>
      </c>
      <c r="BY105" s="25">
        <v>104.9</v>
      </c>
      <c r="BZ105" s="25">
        <v>105.5</v>
      </c>
      <c r="CA105" s="25">
        <v>106.8</v>
      </c>
      <c r="CB105" s="25">
        <v>105.1</v>
      </c>
      <c r="CC105" s="25">
        <v>0</v>
      </c>
      <c r="CD105" s="25">
        <v>108.3</v>
      </c>
      <c r="CE105" s="25">
        <v>0</v>
      </c>
      <c r="CF105" s="26">
        <v>104.6</v>
      </c>
      <c r="CH105" s="23"/>
      <c r="CI105" s="24" t="s">
        <v>48</v>
      </c>
      <c r="CJ105" s="23">
        <v>107.1</v>
      </c>
      <c r="CK105" s="25">
        <v>0</v>
      </c>
      <c r="CL105" s="25">
        <v>105.9</v>
      </c>
      <c r="CM105" s="25">
        <v>106.5</v>
      </c>
      <c r="CN105" s="25">
        <v>104.9</v>
      </c>
      <c r="CO105" s="25">
        <v>0</v>
      </c>
      <c r="CP105" s="25">
        <v>110.5</v>
      </c>
      <c r="CQ105" s="25">
        <v>0</v>
      </c>
      <c r="CR105" s="26">
        <v>104.6</v>
      </c>
    </row>
    <row r="106" spans="2:96" x14ac:dyDescent="0.45">
      <c r="B106" s="14" t="s">
        <v>55</v>
      </c>
      <c r="C106" s="18" t="s">
        <v>37</v>
      </c>
      <c r="D106" s="14">
        <v>108.6</v>
      </c>
      <c r="E106" s="1">
        <v>106.5</v>
      </c>
      <c r="F106" s="1">
        <v>107.5</v>
      </c>
      <c r="G106" s="1">
        <v>108.1</v>
      </c>
      <c r="H106" s="1">
        <v>106.5</v>
      </c>
      <c r="I106" s="1">
        <v>104.6</v>
      </c>
      <c r="J106" s="1">
        <v>111</v>
      </c>
      <c r="K106" s="1">
        <v>106.7</v>
      </c>
      <c r="L106" s="16">
        <v>106</v>
      </c>
      <c r="M106" s="14"/>
      <c r="N106" s="14" t="s">
        <v>55</v>
      </c>
      <c r="O106" s="18" t="s">
        <v>37</v>
      </c>
      <c r="P106" s="14">
        <v>108.7</v>
      </c>
      <c r="Q106" s="1">
        <v>107</v>
      </c>
      <c r="R106" s="1">
        <v>107.9</v>
      </c>
      <c r="S106" s="1">
        <v>108</v>
      </c>
      <c r="T106" s="1">
        <v>106.5</v>
      </c>
      <c r="U106" s="1">
        <v>105.5</v>
      </c>
      <c r="V106" s="1">
        <v>110.6</v>
      </c>
      <c r="W106" s="1">
        <v>107</v>
      </c>
      <c r="X106" s="16">
        <v>107.1</v>
      </c>
      <c r="Z106" s="14" t="s">
        <v>71</v>
      </c>
      <c r="AA106" s="18" t="s">
        <v>37</v>
      </c>
      <c r="AB106" s="14">
        <v>108.7</v>
      </c>
      <c r="AC106" s="1">
        <v>106.8</v>
      </c>
      <c r="AD106" s="1">
        <v>107.9</v>
      </c>
      <c r="AE106" s="1">
        <v>107.8</v>
      </c>
      <c r="AF106" s="1">
        <v>106.5</v>
      </c>
      <c r="AG106" s="1">
        <v>105.3</v>
      </c>
      <c r="AH106" s="1">
        <v>111</v>
      </c>
      <c r="AI106" s="1">
        <v>107.1</v>
      </c>
      <c r="AJ106" s="16">
        <v>106.2</v>
      </c>
      <c r="AL106" s="14" t="s">
        <v>71</v>
      </c>
      <c r="AM106" s="18" t="s">
        <v>37</v>
      </c>
      <c r="AN106" s="14">
        <v>108.6</v>
      </c>
      <c r="AO106" s="1">
        <v>106.6</v>
      </c>
      <c r="AP106" s="1">
        <v>107.6</v>
      </c>
      <c r="AQ106" s="1">
        <v>108</v>
      </c>
      <c r="AR106" s="1">
        <v>106.7</v>
      </c>
      <c r="AS106" s="1">
        <v>104.8</v>
      </c>
      <c r="AT106" s="1">
        <v>110.7</v>
      </c>
      <c r="AU106" s="1">
        <v>106.4</v>
      </c>
      <c r="AV106" s="16">
        <v>105.8</v>
      </c>
      <c r="AX106" s="14" t="s">
        <v>71</v>
      </c>
      <c r="AY106" s="18" t="s">
        <v>37</v>
      </c>
      <c r="AZ106" s="14">
        <v>108.6</v>
      </c>
      <c r="BA106" s="1">
        <v>106.4</v>
      </c>
      <c r="BB106" s="1">
        <v>107.4</v>
      </c>
      <c r="BC106" s="1">
        <v>108.4</v>
      </c>
      <c r="BD106" s="1">
        <v>106.6</v>
      </c>
      <c r="BE106" s="1">
        <v>104.1</v>
      </c>
      <c r="BF106" s="1">
        <v>111.2</v>
      </c>
      <c r="BG106" s="1">
        <v>106.4</v>
      </c>
      <c r="BH106" s="16">
        <v>106.1</v>
      </c>
      <c r="BJ106" s="14" t="s">
        <v>71</v>
      </c>
      <c r="BK106" s="18" t="s">
        <v>37</v>
      </c>
      <c r="BL106" s="14">
        <v>108.4</v>
      </c>
      <c r="BM106" s="1">
        <v>106.4</v>
      </c>
      <c r="BN106" s="1">
        <v>107.2</v>
      </c>
      <c r="BO106" s="1">
        <v>107.8</v>
      </c>
      <c r="BP106" s="1">
        <v>106.1</v>
      </c>
      <c r="BQ106" s="1">
        <v>0</v>
      </c>
      <c r="BR106" s="1">
        <v>111.5</v>
      </c>
      <c r="BS106" s="1">
        <v>106.3</v>
      </c>
      <c r="BT106" s="16">
        <v>105.6</v>
      </c>
      <c r="BV106" s="14" t="s">
        <v>71</v>
      </c>
      <c r="BW106" s="18" t="s">
        <v>37</v>
      </c>
      <c r="BX106" s="14">
        <v>108.2</v>
      </c>
      <c r="BY106" s="1">
        <v>106.3</v>
      </c>
      <c r="BZ106" s="1">
        <v>107</v>
      </c>
      <c r="CA106" s="1">
        <v>107.9</v>
      </c>
      <c r="CB106" s="1">
        <v>106.6</v>
      </c>
      <c r="CC106" s="1">
        <v>0</v>
      </c>
      <c r="CD106" s="1">
        <v>110</v>
      </c>
      <c r="CE106" s="1">
        <v>0</v>
      </c>
      <c r="CF106" s="16">
        <v>105.8</v>
      </c>
      <c r="CH106" s="14" t="s">
        <v>71</v>
      </c>
      <c r="CI106" s="18" t="s">
        <v>37</v>
      </c>
      <c r="CJ106" s="14">
        <v>108.4</v>
      </c>
      <c r="CK106" s="1">
        <v>0</v>
      </c>
      <c r="CL106" s="1">
        <v>107.3</v>
      </c>
      <c r="CM106" s="1">
        <v>107.7</v>
      </c>
      <c r="CN106" s="1">
        <v>106.5</v>
      </c>
      <c r="CO106" s="1">
        <v>0</v>
      </c>
      <c r="CP106" s="1">
        <v>111.8</v>
      </c>
      <c r="CQ106" s="1">
        <v>0</v>
      </c>
      <c r="CR106" s="16">
        <v>105.7</v>
      </c>
    </row>
    <row r="107" spans="2:96" x14ac:dyDescent="0.45">
      <c r="B107" s="14"/>
      <c r="C107" s="17" t="s">
        <v>38</v>
      </c>
      <c r="D107" s="14">
        <v>108.3</v>
      </c>
      <c r="E107" s="1">
        <v>106.4</v>
      </c>
      <c r="F107" s="1">
        <v>107.3</v>
      </c>
      <c r="G107" s="1">
        <v>108</v>
      </c>
      <c r="H107" s="1">
        <v>106.5</v>
      </c>
      <c r="I107" s="1">
        <v>104.3</v>
      </c>
      <c r="J107" s="1">
        <v>110.8</v>
      </c>
      <c r="K107" s="1">
        <v>106.3</v>
      </c>
      <c r="L107" s="16">
        <v>105.7</v>
      </c>
      <c r="M107" s="14"/>
      <c r="N107" s="14"/>
      <c r="O107" s="17" t="s">
        <v>38</v>
      </c>
      <c r="P107" s="14">
        <v>108.2</v>
      </c>
      <c r="Q107" s="1">
        <v>106.6</v>
      </c>
      <c r="R107" s="1">
        <v>107.5</v>
      </c>
      <c r="S107" s="1">
        <v>107.7</v>
      </c>
      <c r="T107" s="1">
        <v>106.3</v>
      </c>
      <c r="U107" s="1">
        <v>105</v>
      </c>
      <c r="V107" s="1">
        <v>110.2</v>
      </c>
      <c r="W107" s="1">
        <v>106.6</v>
      </c>
      <c r="X107" s="16">
        <v>106.4</v>
      </c>
      <c r="Z107" s="14"/>
      <c r="AA107" s="17" t="s">
        <v>38</v>
      </c>
      <c r="AB107" s="14">
        <v>108.2</v>
      </c>
      <c r="AC107" s="1">
        <v>106.6</v>
      </c>
      <c r="AD107" s="1">
        <v>107.6</v>
      </c>
      <c r="AE107" s="1">
        <v>107.4</v>
      </c>
      <c r="AF107" s="1">
        <v>106.5</v>
      </c>
      <c r="AG107" s="1">
        <v>104.8</v>
      </c>
      <c r="AH107" s="1">
        <v>110.7</v>
      </c>
      <c r="AI107" s="1">
        <v>106.8</v>
      </c>
      <c r="AJ107" s="16">
        <v>105.7</v>
      </c>
      <c r="AL107" s="14"/>
      <c r="AM107" s="17" t="s">
        <v>38</v>
      </c>
      <c r="AN107" s="14">
        <v>108.2</v>
      </c>
      <c r="AO107" s="1">
        <v>106.5</v>
      </c>
      <c r="AP107" s="1">
        <v>107.4</v>
      </c>
      <c r="AQ107" s="1">
        <v>107.7</v>
      </c>
      <c r="AR107" s="1">
        <v>106.6</v>
      </c>
      <c r="AS107" s="1">
        <v>104.5</v>
      </c>
      <c r="AT107" s="1">
        <v>110.4</v>
      </c>
      <c r="AU107" s="1">
        <v>106.1</v>
      </c>
      <c r="AV107" s="16">
        <v>105.5</v>
      </c>
      <c r="AX107" s="14"/>
      <c r="AY107" s="17" t="s">
        <v>38</v>
      </c>
      <c r="AZ107" s="14">
        <v>108.3</v>
      </c>
      <c r="BA107" s="1">
        <v>106.4</v>
      </c>
      <c r="BB107" s="1">
        <v>107.3</v>
      </c>
      <c r="BC107" s="1">
        <v>108.5</v>
      </c>
      <c r="BD107" s="1">
        <v>106.5</v>
      </c>
      <c r="BE107" s="1">
        <v>103.9</v>
      </c>
      <c r="BF107" s="1">
        <v>111.1</v>
      </c>
      <c r="BG107" s="1">
        <v>105.9</v>
      </c>
      <c r="BH107" s="16">
        <v>105.7</v>
      </c>
      <c r="BJ107" s="14"/>
      <c r="BK107" s="17" t="s">
        <v>38</v>
      </c>
      <c r="BL107" s="14">
        <v>108.3</v>
      </c>
      <c r="BM107" s="1">
        <v>106.4</v>
      </c>
      <c r="BN107" s="1">
        <v>107.2</v>
      </c>
      <c r="BO107" s="1">
        <v>107.9</v>
      </c>
      <c r="BP107" s="1">
        <v>106.2</v>
      </c>
      <c r="BQ107" s="1">
        <v>0</v>
      </c>
      <c r="BR107" s="1">
        <v>111.4</v>
      </c>
      <c r="BS107" s="1">
        <v>105.5</v>
      </c>
      <c r="BT107" s="16">
        <v>105.4</v>
      </c>
      <c r="BV107" s="14"/>
      <c r="BW107" s="17" t="s">
        <v>38</v>
      </c>
      <c r="BX107" s="14">
        <v>108</v>
      </c>
      <c r="BY107" s="1">
        <v>106.2</v>
      </c>
      <c r="BZ107" s="1">
        <v>106.9</v>
      </c>
      <c r="CA107" s="1">
        <v>107.9</v>
      </c>
      <c r="CB107" s="1">
        <v>106.5</v>
      </c>
      <c r="CC107" s="1">
        <v>0</v>
      </c>
      <c r="CD107" s="1">
        <v>109.8</v>
      </c>
      <c r="CE107" s="1">
        <v>0</v>
      </c>
      <c r="CF107" s="16">
        <v>105.7</v>
      </c>
      <c r="CH107" s="14"/>
      <c r="CI107" s="17" t="s">
        <v>38</v>
      </c>
      <c r="CJ107" s="14">
        <v>108.3</v>
      </c>
      <c r="CK107" s="1">
        <v>0</v>
      </c>
      <c r="CL107" s="1">
        <v>107.3</v>
      </c>
      <c r="CM107" s="1">
        <v>107.5</v>
      </c>
      <c r="CN107" s="1">
        <v>106.5</v>
      </c>
      <c r="CO107" s="1">
        <v>0</v>
      </c>
      <c r="CP107" s="1">
        <v>111.9</v>
      </c>
      <c r="CQ107" s="1">
        <v>0</v>
      </c>
      <c r="CR107" s="16">
        <v>105.6</v>
      </c>
    </row>
    <row r="108" spans="2:96" x14ac:dyDescent="0.45">
      <c r="B108" s="14"/>
      <c r="C108" s="17" t="s">
        <v>39</v>
      </c>
      <c r="D108" s="14">
        <v>108.3</v>
      </c>
      <c r="E108" s="1">
        <v>106.2</v>
      </c>
      <c r="F108" s="1">
        <v>107.4</v>
      </c>
      <c r="G108" s="1">
        <v>108.1</v>
      </c>
      <c r="H108" s="1">
        <v>106.3</v>
      </c>
      <c r="I108" s="1">
        <v>105.1</v>
      </c>
      <c r="J108" s="1">
        <v>110.7</v>
      </c>
      <c r="K108" s="1">
        <v>106.3</v>
      </c>
      <c r="L108" s="16">
        <v>105.5</v>
      </c>
      <c r="M108" s="14"/>
      <c r="N108" s="14"/>
      <c r="O108" s="17" t="s">
        <v>39</v>
      </c>
      <c r="P108" s="14">
        <v>108.2</v>
      </c>
      <c r="Q108" s="1">
        <v>106.3</v>
      </c>
      <c r="R108" s="1">
        <v>107.6</v>
      </c>
      <c r="S108" s="1">
        <v>107.7</v>
      </c>
      <c r="T108" s="1">
        <v>105.9</v>
      </c>
      <c r="U108" s="1">
        <v>105.8</v>
      </c>
      <c r="V108" s="1">
        <v>110</v>
      </c>
      <c r="W108" s="1">
        <v>107</v>
      </c>
      <c r="X108" s="16">
        <v>106.2</v>
      </c>
      <c r="Z108" s="14"/>
      <c r="AA108" s="17" t="s">
        <v>39</v>
      </c>
      <c r="AB108" s="14">
        <v>108.3</v>
      </c>
      <c r="AC108" s="1">
        <v>106.4</v>
      </c>
      <c r="AD108" s="1">
        <v>107.8</v>
      </c>
      <c r="AE108" s="1">
        <v>107.3</v>
      </c>
      <c r="AF108" s="1">
        <v>106.3</v>
      </c>
      <c r="AG108" s="1">
        <v>105.7</v>
      </c>
      <c r="AH108" s="1">
        <v>110.6</v>
      </c>
      <c r="AI108" s="1">
        <v>107.2</v>
      </c>
      <c r="AJ108" s="16">
        <v>105.5</v>
      </c>
      <c r="AL108" s="14"/>
      <c r="AM108" s="17" t="s">
        <v>39</v>
      </c>
      <c r="AN108" s="14">
        <v>108.2</v>
      </c>
      <c r="AO108" s="1">
        <v>106.3</v>
      </c>
      <c r="AP108" s="1">
        <v>107.5</v>
      </c>
      <c r="AQ108" s="1">
        <v>107.8</v>
      </c>
      <c r="AR108" s="1">
        <v>106.6</v>
      </c>
      <c r="AS108" s="1">
        <v>105.2</v>
      </c>
      <c r="AT108" s="1">
        <v>110.2</v>
      </c>
      <c r="AU108" s="1">
        <v>106</v>
      </c>
      <c r="AV108" s="16">
        <v>105.3</v>
      </c>
      <c r="AX108" s="14"/>
      <c r="AY108" s="17" t="s">
        <v>39</v>
      </c>
      <c r="AZ108" s="14">
        <v>108.3</v>
      </c>
      <c r="BA108" s="1">
        <v>106.1</v>
      </c>
      <c r="BB108" s="1">
        <v>107.3</v>
      </c>
      <c r="BC108" s="1">
        <v>108.8</v>
      </c>
      <c r="BD108" s="1">
        <v>106.3</v>
      </c>
      <c r="BE108" s="1">
        <v>104.8</v>
      </c>
      <c r="BF108" s="1">
        <v>111</v>
      </c>
      <c r="BG108" s="1">
        <v>105.4</v>
      </c>
      <c r="BH108" s="16">
        <v>105.3</v>
      </c>
      <c r="BJ108" s="14"/>
      <c r="BK108" s="17" t="s">
        <v>39</v>
      </c>
      <c r="BL108" s="14">
        <v>108.3</v>
      </c>
      <c r="BM108" s="1">
        <v>106.2</v>
      </c>
      <c r="BN108" s="1">
        <v>107.2</v>
      </c>
      <c r="BO108" s="1">
        <v>107.9</v>
      </c>
      <c r="BP108" s="1">
        <v>106.1</v>
      </c>
      <c r="BQ108" s="1">
        <v>0</v>
      </c>
      <c r="BR108" s="1">
        <v>111.5</v>
      </c>
      <c r="BS108" s="1">
        <v>104.5</v>
      </c>
      <c r="BT108" s="16">
        <v>105.2</v>
      </c>
      <c r="BV108" s="14"/>
      <c r="BW108" s="17" t="s">
        <v>39</v>
      </c>
      <c r="BX108" s="14">
        <v>107.9</v>
      </c>
      <c r="BY108" s="1">
        <v>105.8</v>
      </c>
      <c r="BZ108" s="1">
        <v>106.7</v>
      </c>
      <c r="CA108" s="1">
        <v>108</v>
      </c>
      <c r="CB108" s="1">
        <v>106.4</v>
      </c>
      <c r="CC108" s="1">
        <v>0</v>
      </c>
      <c r="CD108" s="1">
        <v>109.4</v>
      </c>
      <c r="CE108" s="1">
        <v>0</v>
      </c>
      <c r="CF108" s="16">
        <v>105.7</v>
      </c>
      <c r="CH108" s="14"/>
      <c r="CI108" s="17" t="s">
        <v>39</v>
      </c>
      <c r="CJ108" s="14">
        <v>108.3</v>
      </c>
      <c r="CK108" s="1">
        <v>0</v>
      </c>
      <c r="CL108" s="1">
        <v>107.4</v>
      </c>
      <c r="CM108" s="1">
        <v>107.5</v>
      </c>
      <c r="CN108" s="1">
        <v>106.4</v>
      </c>
      <c r="CO108" s="1">
        <v>0</v>
      </c>
      <c r="CP108" s="1">
        <v>111.9</v>
      </c>
      <c r="CQ108" s="1">
        <v>0</v>
      </c>
      <c r="CR108" s="16">
        <v>105.6</v>
      </c>
    </row>
    <row r="109" spans="2:96" x14ac:dyDescent="0.45">
      <c r="B109" s="14"/>
      <c r="C109" s="17" t="s">
        <v>40</v>
      </c>
      <c r="D109" s="14">
        <v>108.8</v>
      </c>
      <c r="E109" s="1">
        <v>106.6</v>
      </c>
      <c r="F109" s="1">
        <v>107.9</v>
      </c>
      <c r="G109" s="1">
        <v>108.7</v>
      </c>
      <c r="H109" s="1">
        <v>106.6</v>
      </c>
      <c r="I109" s="1">
        <v>105.1</v>
      </c>
      <c r="J109" s="1">
        <v>111.5</v>
      </c>
      <c r="K109" s="1">
        <v>106.6</v>
      </c>
      <c r="L109" s="16">
        <v>105.7</v>
      </c>
      <c r="M109" s="14"/>
      <c r="N109" s="14"/>
      <c r="O109" s="17" t="s">
        <v>40</v>
      </c>
      <c r="P109" s="14">
        <v>108.5</v>
      </c>
      <c r="Q109" s="1">
        <v>106.7</v>
      </c>
      <c r="R109" s="1">
        <v>108</v>
      </c>
      <c r="S109" s="1">
        <v>108.2</v>
      </c>
      <c r="T109" s="1">
        <v>106.4</v>
      </c>
      <c r="U109" s="1">
        <v>105.7</v>
      </c>
      <c r="V109" s="1">
        <v>110.8</v>
      </c>
      <c r="W109" s="1">
        <v>107.1</v>
      </c>
      <c r="X109" s="16">
        <v>106.6</v>
      </c>
      <c r="Z109" s="14"/>
      <c r="AA109" s="17" t="s">
        <v>40</v>
      </c>
      <c r="AB109" s="14">
        <v>108.7</v>
      </c>
      <c r="AC109" s="1">
        <v>106.7</v>
      </c>
      <c r="AD109" s="1">
        <v>108.2</v>
      </c>
      <c r="AE109" s="1">
        <v>107.8</v>
      </c>
      <c r="AF109" s="1">
        <v>106.6</v>
      </c>
      <c r="AG109" s="1">
        <v>105.6</v>
      </c>
      <c r="AH109" s="1">
        <v>111.2</v>
      </c>
      <c r="AI109" s="1">
        <v>107.4</v>
      </c>
      <c r="AJ109" s="16">
        <v>105.7</v>
      </c>
      <c r="AL109" s="14"/>
      <c r="AM109" s="17" t="s">
        <v>40</v>
      </c>
      <c r="AN109" s="14">
        <v>108.7</v>
      </c>
      <c r="AO109" s="1">
        <v>106.6</v>
      </c>
      <c r="AP109" s="1">
        <v>107.9</v>
      </c>
      <c r="AQ109" s="1">
        <v>108.3</v>
      </c>
      <c r="AR109" s="1">
        <v>106.9</v>
      </c>
      <c r="AS109" s="1">
        <v>105.2</v>
      </c>
      <c r="AT109" s="1">
        <v>111</v>
      </c>
      <c r="AU109" s="1">
        <v>106.4</v>
      </c>
      <c r="AV109" s="16">
        <v>105.6</v>
      </c>
      <c r="AX109" s="14"/>
      <c r="AY109" s="17" t="s">
        <v>40</v>
      </c>
      <c r="AZ109" s="14">
        <v>108.9</v>
      </c>
      <c r="BA109" s="1">
        <v>106.5</v>
      </c>
      <c r="BB109" s="1">
        <v>107.8</v>
      </c>
      <c r="BC109" s="1">
        <v>109.5</v>
      </c>
      <c r="BD109" s="1">
        <v>106.5</v>
      </c>
      <c r="BE109" s="1">
        <v>104.8</v>
      </c>
      <c r="BF109" s="1">
        <v>111.7</v>
      </c>
      <c r="BG109" s="1">
        <v>105.9</v>
      </c>
      <c r="BH109" s="16">
        <v>105.7</v>
      </c>
      <c r="BJ109" s="14"/>
      <c r="BK109" s="17" t="s">
        <v>40</v>
      </c>
      <c r="BL109" s="14">
        <v>108.8</v>
      </c>
      <c r="BM109" s="1">
        <v>106.5</v>
      </c>
      <c r="BN109" s="1">
        <v>107.8</v>
      </c>
      <c r="BO109" s="1">
        <v>108.7</v>
      </c>
      <c r="BP109" s="1">
        <v>106.4</v>
      </c>
      <c r="BQ109" s="1">
        <v>0</v>
      </c>
      <c r="BR109" s="1">
        <v>112.2</v>
      </c>
      <c r="BS109" s="1">
        <v>105.2</v>
      </c>
      <c r="BT109" s="16">
        <v>105.5</v>
      </c>
      <c r="BV109" s="14"/>
      <c r="BW109" s="17" t="s">
        <v>40</v>
      </c>
      <c r="BX109" s="14">
        <v>108.5</v>
      </c>
      <c r="BY109" s="1">
        <v>106.3</v>
      </c>
      <c r="BZ109" s="1">
        <v>107.4</v>
      </c>
      <c r="CA109" s="1">
        <v>108.5</v>
      </c>
      <c r="CB109" s="1">
        <v>106.5</v>
      </c>
      <c r="CC109" s="1">
        <v>0</v>
      </c>
      <c r="CD109" s="1">
        <v>110.3</v>
      </c>
      <c r="CE109" s="1">
        <v>0</v>
      </c>
      <c r="CF109" s="16">
        <v>105.9</v>
      </c>
      <c r="CH109" s="14"/>
      <c r="CI109" s="17" t="s">
        <v>40</v>
      </c>
      <c r="CJ109" s="14">
        <v>108.7</v>
      </c>
      <c r="CK109" s="1">
        <v>0</v>
      </c>
      <c r="CL109" s="1">
        <v>107.8</v>
      </c>
      <c r="CM109" s="1">
        <v>107.9</v>
      </c>
      <c r="CN109" s="1">
        <v>106.5</v>
      </c>
      <c r="CO109" s="1">
        <v>0</v>
      </c>
      <c r="CP109" s="1">
        <v>112.8</v>
      </c>
      <c r="CQ109" s="1">
        <v>0</v>
      </c>
      <c r="CR109" s="16">
        <v>105.7</v>
      </c>
    </row>
    <row r="110" spans="2:96" x14ac:dyDescent="0.45">
      <c r="B110" s="14"/>
      <c r="C110" s="17" t="s">
        <v>41</v>
      </c>
      <c r="D110" s="14">
        <v>109.5</v>
      </c>
      <c r="E110" s="1">
        <v>107.2</v>
      </c>
      <c r="F110" s="1">
        <v>108.5</v>
      </c>
      <c r="G110" s="1">
        <v>109.5</v>
      </c>
      <c r="H110" s="1">
        <v>107</v>
      </c>
      <c r="I110" s="1">
        <v>105.5</v>
      </c>
      <c r="J110" s="1">
        <v>112.5</v>
      </c>
      <c r="K110" s="1">
        <v>107</v>
      </c>
      <c r="L110" s="16">
        <v>106.3</v>
      </c>
      <c r="M110" s="14"/>
      <c r="N110" s="14"/>
      <c r="O110" s="17" t="s">
        <v>41</v>
      </c>
      <c r="P110" s="14">
        <v>109.3</v>
      </c>
      <c r="Q110" s="1">
        <v>107.2</v>
      </c>
      <c r="R110" s="1">
        <v>108.7</v>
      </c>
      <c r="S110" s="1">
        <v>108.9</v>
      </c>
      <c r="T110" s="1">
        <v>106.7</v>
      </c>
      <c r="U110" s="1">
        <v>106.1</v>
      </c>
      <c r="V110" s="1">
        <v>111.7</v>
      </c>
      <c r="W110" s="1">
        <v>107.5</v>
      </c>
      <c r="X110" s="16">
        <v>107</v>
      </c>
      <c r="Z110" s="14"/>
      <c r="AA110" s="17" t="s">
        <v>108</v>
      </c>
      <c r="AB110" s="14">
        <v>109.5</v>
      </c>
      <c r="AC110" s="1">
        <v>107.3</v>
      </c>
      <c r="AD110" s="1">
        <v>108.9</v>
      </c>
      <c r="AE110" s="1">
        <v>108.5</v>
      </c>
      <c r="AF110" s="1">
        <v>107</v>
      </c>
      <c r="AG110" s="1">
        <v>106</v>
      </c>
      <c r="AH110" s="1">
        <v>112.2</v>
      </c>
      <c r="AI110" s="1">
        <v>107.8</v>
      </c>
      <c r="AJ110" s="16">
        <v>106.2</v>
      </c>
      <c r="AL110" s="14"/>
      <c r="AM110" s="17" t="s">
        <v>108</v>
      </c>
      <c r="AN110" s="14">
        <v>109.5</v>
      </c>
      <c r="AO110" s="1">
        <v>107.3</v>
      </c>
      <c r="AP110" s="1">
        <v>108.6</v>
      </c>
      <c r="AQ110" s="1">
        <v>109.1</v>
      </c>
      <c r="AR110" s="1">
        <v>107.3</v>
      </c>
      <c r="AS110" s="1">
        <v>105.6</v>
      </c>
      <c r="AT110" s="1">
        <v>111.9</v>
      </c>
      <c r="AU110" s="1">
        <v>106.7</v>
      </c>
      <c r="AV110" s="16">
        <v>106.2</v>
      </c>
      <c r="AX110" s="14"/>
      <c r="AY110" s="17" t="s">
        <v>108</v>
      </c>
      <c r="AZ110" s="14">
        <v>109.7</v>
      </c>
      <c r="BA110" s="1">
        <v>107.2</v>
      </c>
      <c r="BB110" s="1">
        <v>108.4</v>
      </c>
      <c r="BC110" s="1">
        <v>110.5</v>
      </c>
      <c r="BD110" s="1">
        <v>106.9</v>
      </c>
      <c r="BE110" s="1">
        <v>105.2</v>
      </c>
      <c r="BF110" s="1">
        <v>112.8</v>
      </c>
      <c r="BG110" s="1">
        <v>106.1</v>
      </c>
      <c r="BH110" s="16">
        <v>106.2</v>
      </c>
      <c r="BJ110" s="14"/>
      <c r="BK110" s="17" t="s">
        <v>108</v>
      </c>
      <c r="BL110" s="14">
        <v>109.6</v>
      </c>
      <c r="BM110" s="1">
        <v>107.2</v>
      </c>
      <c r="BN110" s="1">
        <v>108.4</v>
      </c>
      <c r="BO110" s="1">
        <v>109.5</v>
      </c>
      <c r="BP110" s="1">
        <v>106.8</v>
      </c>
      <c r="BQ110" s="1">
        <v>0</v>
      </c>
      <c r="BR110" s="1">
        <v>113.3</v>
      </c>
      <c r="BS110" s="1">
        <v>105.3</v>
      </c>
      <c r="BT110" s="16">
        <v>106.1</v>
      </c>
      <c r="BV110" s="14"/>
      <c r="BW110" s="17" t="s">
        <v>108</v>
      </c>
      <c r="BX110" s="14">
        <v>109.2</v>
      </c>
      <c r="BY110" s="1">
        <v>106.7</v>
      </c>
      <c r="BZ110" s="1">
        <v>108</v>
      </c>
      <c r="CA110" s="1">
        <v>109.3</v>
      </c>
      <c r="CB110" s="1">
        <v>107</v>
      </c>
      <c r="CC110" s="1">
        <v>0</v>
      </c>
      <c r="CD110" s="1">
        <v>111.1</v>
      </c>
      <c r="CE110" s="1">
        <v>0</v>
      </c>
      <c r="CF110" s="16">
        <v>106.5</v>
      </c>
      <c r="CH110" s="14"/>
      <c r="CI110" s="17" t="s">
        <v>108</v>
      </c>
      <c r="CJ110" s="14">
        <v>109.5</v>
      </c>
      <c r="CK110" s="1">
        <v>0</v>
      </c>
      <c r="CL110" s="1">
        <v>108.4</v>
      </c>
      <c r="CM110" s="1">
        <v>108.6</v>
      </c>
      <c r="CN110" s="1">
        <v>107</v>
      </c>
      <c r="CO110" s="1">
        <v>0</v>
      </c>
      <c r="CP110" s="1">
        <v>113.9</v>
      </c>
      <c r="CQ110" s="1">
        <v>0</v>
      </c>
      <c r="CR110" s="16">
        <v>106.3</v>
      </c>
    </row>
    <row r="111" spans="2:96" x14ac:dyDescent="0.45">
      <c r="B111" s="14"/>
      <c r="C111" s="17" t="s">
        <v>42</v>
      </c>
      <c r="D111" s="14">
        <v>110.4</v>
      </c>
      <c r="E111" s="1">
        <v>108</v>
      </c>
      <c r="F111" s="1">
        <v>109.4</v>
      </c>
      <c r="G111" s="1">
        <v>110.2</v>
      </c>
      <c r="H111" s="1">
        <v>107.8</v>
      </c>
      <c r="I111" s="1">
        <v>106.1</v>
      </c>
      <c r="J111" s="1">
        <v>113.7</v>
      </c>
      <c r="K111" s="1">
        <v>107.7</v>
      </c>
      <c r="L111" s="16">
        <v>107.2</v>
      </c>
      <c r="M111" s="14"/>
      <c r="N111" s="14"/>
      <c r="O111" s="17" t="s">
        <v>42</v>
      </c>
      <c r="P111" s="14">
        <v>110</v>
      </c>
      <c r="Q111" s="1">
        <v>107.9</v>
      </c>
      <c r="R111" s="1">
        <v>109.4</v>
      </c>
      <c r="S111" s="1">
        <v>109.5</v>
      </c>
      <c r="T111" s="1">
        <v>107.5</v>
      </c>
      <c r="U111" s="1">
        <v>106.6</v>
      </c>
      <c r="V111" s="1">
        <v>112.8</v>
      </c>
      <c r="W111" s="1">
        <v>108.2</v>
      </c>
      <c r="X111" s="16">
        <v>107.6</v>
      </c>
      <c r="Z111" s="14"/>
      <c r="AA111" s="17" t="s">
        <v>42</v>
      </c>
      <c r="AB111" s="14">
        <v>110.2</v>
      </c>
      <c r="AC111" s="1">
        <v>108.1</v>
      </c>
      <c r="AD111" s="1">
        <v>109.7</v>
      </c>
      <c r="AE111" s="1">
        <v>109.1</v>
      </c>
      <c r="AF111" s="1">
        <v>107.8</v>
      </c>
      <c r="AG111" s="1">
        <v>106.5</v>
      </c>
      <c r="AH111" s="1">
        <v>113.3</v>
      </c>
      <c r="AI111" s="1">
        <v>108.6</v>
      </c>
      <c r="AJ111" s="16">
        <v>107</v>
      </c>
      <c r="AL111" s="14"/>
      <c r="AM111" s="17" t="s">
        <v>42</v>
      </c>
      <c r="AN111" s="14">
        <v>110.3</v>
      </c>
      <c r="AO111" s="1">
        <v>108.1</v>
      </c>
      <c r="AP111" s="1">
        <v>109.4</v>
      </c>
      <c r="AQ111" s="1">
        <v>109.7</v>
      </c>
      <c r="AR111" s="1">
        <v>108.2</v>
      </c>
      <c r="AS111" s="1">
        <v>106.1</v>
      </c>
      <c r="AT111" s="1">
        <v>113.1</v>
      </c>
      <c r="AU111" s="1">
        <v>107.4</v>
      </c>
      <c r="AV111" s="16">
        <v>107.1</v>
      </c>
      <c r="AX111" s="14"/>
      <c r="AY111" s="17" t="s">
        <v>42</v>
      </c>
      <c r="AZ111" s="14">
        <v>110.5</v>
      </c>
      <c r="BA111" s="1">
        <v>108.1</v>
      </c>
      <c r="BB111" s="1">
        <v>109.3</v>
      </c>
      <c r="BC111" s="1">
        <v>111.2</v>
      </c>
      <c r="BD111" s="1">
        <v>107.8</v>
      </c>
      <c r="BE111" s="1">
        <v>105.8</v>
      </c>
      <c r="BF111" s="1">
        <v>114</v>
      </c>
      <c r="BG111" s="1">
        <v>106.9</v>
      </c>
      <c r="BH111" s="16">
        <v>107.1</v>
      </c>
      <c r="BJ111" s="14"/>
      <c r="BK111" s="17" t="s">
        <v>42</v>
      </c>
      <c r="BL111" s="14">
        <v>110.5</v>
      </c>
      <c r="BM111" s="1">
        <v>108.1</v>
      </c>
      <c r="BN111" s="1">
        <v>109.3</v>
      </c>
      <c r="BO111" s="1">
        <v>110.2</v>
      </c>
      <c r="BP111" s="1">
        <v>107.6</v>
      </c>
      <c r="BQ111" s="1">
        <v>0</v>
      </c>
      <c r="BR111" s="1">
        <v>114.6</v>
      </c>
      <c r="BS111" s="1">
        <v>106.1</v>
      </c>
      <c r="BT111" s="16">
        <v>107</v>
      </c>
      <c r="BV111" s="14"/>
      <c r="BW111" s="17" t="s">
        <v>42</v>
      </c>
      <c r="BX111" s="14">
        <v>110.1</v>
      </c>
      <c r="BY111" s="1">
        <v>107.5</v>
      </c>
      <c r="BZ111" s="1">
        <v>108.9</v>
      </c>
      <c r="CA111" s="1">
        <v>110</v>
      </c>
      <c r="CB111" s="1">
        <v>107.9</v>
      </c>
      <c r="CC111" s="1">
        <v>0</v>
      </c>
      <c r="CD111" s="1">
        <v>112.3</v>
      </c>
      <c r="CE111" s="1">
        <v>0</v>
      </c>
      <c r="CF111" s="16">
        <v>107.6</v>
      </c>
      <c r="CH111" s="14"/>
      <c r="CI111" s="17" t="s">
        <v>42</v>
      </c>
      <c r="CJ111" s="14">
        <v>110.4</v>
      </c>
      <c r="CK111" s="1">
        <v>0</v>
      </c>
      <c r="CL111" s="1">
        <v>109.3</v>
      </c>
      <c r="CM111" s="1">
        <v>109.2</v>
      </c>
      <c r="CN111" s="1">
        <v>108</v>
      </c>
      <c r="CO111" s="1">
        <v>0</v>
      </c>
      <c r="CP111" s="1">
        <v>115.4</v>
      </c>
      <c r="CQ111" s="1">
        <v>0</v>
      </c>
      <c r="CR111" s="16">
        <v>107.3</v>
      </c>
    </row>
    <row r="112" spans="2:96" x14ac:dyDescent="0.45">
      <c r="B112" s="14"/>
      <c r="C112" s="17" t="s">
        <v>43</v>
      </c>
      <c r="D112" s="14">
        <v>112.2</v>
      </c>
      <c r="E112" s="1">
        <v>109.4</v>
      </c>
      <c r="F112" s="1">
        <v>111.4</v>
      </c>
      <c r="G112" s="1">
        <v>111.9</v>
      </c>
      <c r="H112" s="1">
        <v>109.4</v>
      </c>
      <c r="I112" s="1">
        <v>110.6</v>
      </c>
      <c r="J112" s="1">
        <v>115</v>
      </c>
      <c r="K112" s="1">
        <v>110.4</v>
      </c>
      <c r="L112" s="16">
        <v>108.7</v>
      </c>
      <c r="M112" s="14"/>
      <c r="N112" s="14"/>
      <c r="O112" s="17" t="s">
        <v>43</v>
      </c>
      <c r="P112" s="14">
        <v>111.8</v>
      </c>
      <c r="Q112" s="1">
        <v>109.4</v>
      </c>
      <c r="R112" s="1">
        <v>111.5</v>
      </c>
      <c r="S112" s="1">
        <v>111.2</v>
      </c>
      <c r="T112" s="1">
        <v>109.2</v>
      </c>
      <c r="U112" s="1">
        <v>110.7</v>
      </c>
      <c r="V112" s="1">
        <v>114.2</v>
      </c>
      <c r="W112" s="1">
        <v>111.1</v>
      </c>
      <c r="X112" s="16">
        <v>109.1</v>
      </c>
      <c r="Z112" s="14"/>
      <c r="AA112" s="17" t="s">
        <v>43</v>
      </c>
      <c r="AB112" s="14">
        <v>112</v>
      </c>
      <c r="AC112" s="1">
        <v>109.6</v>
      </c>
      <c r="AD112" s="1">
        <v>111.8</v>
      </c>
      <c r="AE112" s="1">
        <v>110.7</v>
      </c>
      <c r="AF112" s="1">
        <v>109.5</v>
      </c>
      <c r="AG112" s="1">
        <v>110.7</v>
      </c>
      <c r="AH112" s="1">
        <v>114.7</v>
      </c>
      <c r="AI112" s="1">
        <v>111.6</v>
      </c>
      <c r="AJ112" s="16">
        <v>108.6</v>
      </c>
      <c r="AL112" s="14"/>
      <c r="AM112" s="17" t="s">
        <v>43</v>
      </c>
      <c r="AN112" s="14">
        <v>112.1</v>
      </c>
      <c r="AO112" s="1">
        <v>109.6</v>
      </c>
      <c r="AP112" s="1">
        <v>111.4</v>
      </c>
      <c r="AQ112" s="1">
        <v>111.3</v>
      </c>
      <c r="AR112" s="1">
        <v>110</v>
      </c>
      <c r="AS112" s="1">
        <v>110.3</v>
      </c>
      <c r="AT112" s="1">
        <v>114.4</v>
      </c>
      <c r="AU112" s="1">
        <v>110.1</v>
      </c>
      <c r="AV112" s="16">
        <v>108.6</v>
      </c>
      <c r="AX112" s="14"/>
      <c r="AY112" s="17" t="s">
        <v>43</v>
      </c>
      <c r="AZ112" s="14">
        <v>112.3</v>
      </c>
      <c r="BA112" s="1">
        <v>109.5</v>
      </c>
      <c r="BB112" s="1">
        <v>111.3</v>
      </c>
      <c r="BC112" s="1">
        <v>113</v>
      </c>
      <c r="BD112" s="1">
        <v>109.2</v>
      </c>
      <c r="BE112" s="1">
        <v>110.7</v>
      </c>
      <c r="BF112" s="1">
        <v>115.4</v>
      </c>
      <c r="BG112" s="1">
        <v>109.1</v>
      </c>
      <c r="BH112" s="16">
        <v>108.6</v>
      </c>
      <c r="BJ112" s="14"/>
      <c r="BK112" s="17" t="s">
        <v>43</v>
      </c>
      <c r="BL112" s="14">
        <v>112.3</v>
      </c>
      <c r="BM112" s="1">
        <v>109.5</v>
      </c>
      <c r="BN112" s="1">
        <v>111.3</v>
      </c>
      <c r="BO112" s="1">
        <v>111.9</v>
      </c>
      <c r="BP112" s="1">
        <v>109.1</v>
      </c>
      <c r="BQ112" s="1">
        <v>0</v>
      </c>
      <c r="BR112" s="1">
        <v>116</v>
      </c>
      <c r="BS112" s="1">
        <v>107.8</v>
      </c>
      <c r="BT112" s="16">
        <v>108.5</v>
      </c>
      <c r="BV112" s="14"/>
      <c r="BW112" s="17" t="s">
        <v>43</v>
      </c>
      <c r="BX112" s="14">
        <v>111.8</v>
      </c>
      <c r="BY112" s="1">
        <v>108.7</v>
      </c>
      <c r="BZ112" s="1">
        <v>110.9</v>
      </c>
      <c r="CA112" s="1">
        <v>111.6</v>
      </c>
      <c r="CB112" s="1">
        <v>109.5</v>
      </c>
      <c r="CC112" s="1">
        <v>0</v>
      </c>
      <c r="CD112" s="1">
        <v>113.6</v>
      </c>
      <c r="CE112" s="1">
        <v>0</v>
      </c>
      <c r="CF112" s="16">
        <v>109.1</v>
      </c>
      <c r="CH112" s="14"/>
      <c r="CI112" s="17" t="s">
        <v>43</v>
      </c>
      <c r="CJ112" s="14">
        <v>112.2</v>
      </c>
      <c r="CK112" s="1">
        <v>0</v>
      </c>
      <c r="CL112" s="1">
        <v>111.3</v>
      </c>
      <c r="CM112" s="1">
        <v>110.7</v>
      </c>
      <c r="CN112" s="1">
        <v>109.6</v>
      </c>
      <c r="CO112" s="1">
        <v>0</v>
      </c>
      <c r="CP112" s="1">
        <v>116.7</v>
      </c>
      <c r="CQ112" s="1">
        <v>0</v>
      </c>
      <c r="CR112" s="16">
        <v>108.8</v>
      </c>
    </row>
    <row r="113" spans="2:96" x14ac:dyDescent="0.45">
      <c r="B113" s="14"/>
      <c r="C113" s="17" t="s">
        <v>44</v>
      </c>
      <c r="D113" s="14">
        <v>111.4</v>
      </c>
      <c r="E113" s="1">
        <v>108.8</v>
      </c>
      <c r="F113" s="1">
        <v>110.6</v>
      </c>
      <c r="G113" s="1">
        <v>111.3</v>
      </c>
      <c r="H113" s="1">
        <v>108.5</v>
      </c>
      <c r="I113" s="1">
        <v>110.1</v>
      </c>
      <c r="J113" s="1">
        <v>114.7</v>
      </c>
      <c r="K113" s="1">
        <v>109.5</v>
      </c>
      <c r="L113" s="16">
        <v>107.7</v>
      </c>
      <c r="M113" s="14"/>
      <c r="N113" s="14"/>
      <c r="O113" s="17" t="s">
        <v>44</v>
      </c>
      <c r="P113" s="14">
        <v>110.7</v>
      </c>
      <c r="Q113" s="1">
        <v>108.4</v>
      </c>
      <c r="R113" s="1">
        <v>110.5</v>
      </c>
      <c r="S113" s="1">
        <v>110.3</v>
      </c>
      <c r="T113" s="1">
        <v>108</v>
      </c>
      <c r="U113" s="1">
        <v>110</v>
      </c>
      <c r="V113" s="1">
        <v>113.6</v>
      </c>
      <c r="W113" s="1">
        <v>110.3</v>
      </c>
      <c r="X113" s="16">
        <v>107.8</v>
      </c>
      <c r="Z113" s="14"/>
      <c r="AA113" s="17" t="s">
        <v>44</v>
      </c>
      <c r="AB113" s="14">
        <v>111</v>
      </c>
      <c r="AC113" s="1">
        <v>108.7</v>
      </c>
      <c r="AD113" s="1">
        <v>110.9</v>
      </c>
      <c r="AE113" s="1">
        <v>109.8</v>
      </c>
      <c r="AF113" s="1">
        <v>108.5</v>
      </c>
      <c r="AG113" s="1">
        <v>110</v>
      </c>
      <c r="AH113" s="1">
        <v>114.2</v>
      </c>
      <c r="AI113" s="1">
        <v>110.9</v>
      </c>
      <c r="AJ113" s="16">
        <v>107.4</v>
      </c>
      <c r="AL113" s="14"/>
      <c r="AM113" s="17" t="s">
        <v>44</v>
      </c>
      <c r="AN113" s="14">
        <v>111.2</v>
      </c>
      <c r="AO113" s="1">
        <v>108.9</v>
      </c>
      <c r="AP113" s="1">
        <v>110.6</v>
      </c>
      <c r="AQ113" s="1">
        <v>110.6</v>
      </c>
      <c r="AR113" s="1">
        <v>109.1</v>
      </c>
      <c r="AS113" s="1">
        <v>109.7</v>
      </c>
      <c r="AT113" s="1">
        <v>113.9</v>
      </c>
      <c r="AU113" s="1">
        <v>109.3</v>
      </c>
      <c r="AV113" s="16">
        <v>107.6</v>
      </c>
      <c r="AX113" s="14"/>
      <c r="AY113" s="17" t="s">
        <v>44</v>
      </c>
      <c r="AZ113" s="14">
        <v>111.6</v>
      </c>
      <c r="BA113" s="1">
        <v>108.9</v>
      </c>
      <c r="BB113" s="1">
        <v>110.6</v>
      </c>
      <c r="BC113" s="1">
        <v>112.6</v>
      </c>
      <c r="BD113" s="1">
        <v>108.4</v>
      </c>
      <c r="BE113" s="1">
        <v>110.2</v>
      </c>
      <c r="BF113" s="1">
        <v>115.1</v>
      </c>
      <c r="BG113" s="1">
        <v>108</v>
      </c>
      <c r="BH113" s="16">
        <v>107.5</v>
      </c>
      <c r="BJ113" s="14"/>
      <c r="BK113" s="17" t="s">
        <v>44</v>
      </c>
      <c r="BL113" s="14">
        <v>111.7</v>
      </c>
      <c r="BM113" s="1">
        <v>109</v>
      </c>
      <c r="BN113" s="1">
        <v>110.7</v>
      </c>
      <c r="BO113" s="1">
        <v>111.4</v>
      </c>
      <c r="BP113" s="1">
        <v>108.5</v>
      </c>
      <c r="BQ113" s="1">
        <v>0</v>
      </c>
      <c r="BR113" s="1">
        <v>115.8</v>
      </c>
      <c r="BS113" s="1">
        <v>106.2</v>
      </c>
      <c r="BT113" s="16">
        <v>107.7</v>
      </c>
      <c r="BV113" s="14"/>
      <c r="BW113" s="17" t="s">
        <v>44</v>
      </c>
      <c r="BX113" s="14">
        <v>111.1</v>
      </c>
      <c r="BY113" s="1">
        <v>108.1</v>
      </c>
      <c r="BZ113" s="1">
        <v>110.2</v>
      </c>
      <c r="CA113" s="1">
        <v>111.1</v>
      </c>
      <c r="CB113" s="1">
        <v>108.7</v>
      </c>
      <c r="CC113" s="1">
        <v>0</v>
      </c>
      <c r="CD113" s="1">
        <v>113.1</v>
      </c>
      <c r="CE113" s="1">
        <v>0</v>
      </c>
      <c r="CF113" s="16">
        <v>108.4</v>
      </c>
      <c r="CH113" s="14"/>
      <c r="CI113" s="17" t="s">
        <v>44</v>
      </c>
      <c r="CJ113" s="14">
        <v>111.6</v>
      </c>
      <c r="CK113" s="1">
        <v>0</v>
      </c>
      <c r="CL113" s="1">
        <v>110.8</v>
      </c>
      <c r="CM113" s="1">
        <v>110.1</v>
      </c>
      <c r="CN113" s="1">
        <v>108.9</v>
      </c>
      <c r="CO113" s="1">
        <v>0</v>
      </c>
      <c r="CP113" s="1">
        <v>116.8</v>
      </c>
      <c r="CQ113" s="1">
        <v>0</v>
      </c>
      <c r="CR113" s="16">
        <v>108.2</v>
      </c>
    </row>
    <row r="114" spans="2:96" x14ac:dyDescent="0.45">
      <c r="B114" s="14"/>
      <c r="C114" s="17" t="s">
        <v>45</v>
      </c>
      <c r="D114" s="14">
        <v>113.9</v>
      </c>
      <c r="E114" s="1">
        <v>111.2</v>
      </c>
      <c r="F114" s="1">
        <v>113.1</v>
      </c>
      <c r="G114" s="1">
        <v>113.6</v>
      </c>
      <c r="H114" s="1">
        <v>110.9</v>
      </c>
      <c r="I114" s="1">
        <v>111.8</v>
      </c>
      <c r="J114" s="1">
        <v>117.7</v>
      </c>
      <c r="K114" s="1">
        <v>112.2</v>
      </c>
      <c r="L114" s="16">
        <v>110.3</v>
      </c>
      <c r="M114" s="14"/>
      <c r="N114" s="14"/>
      <c r="O114" s="17" t="s">
        <v>45</v>
      </c>
      <c r="P114" s="14">
        <v>113.4</v>
      </c>
      <c r="Q114" s="1">
        <v>111</v>
      </c>
      <c r="R114" s="1">
        <v>113</v>
      </c>
      <c r="S114" s="1">
        <v>112.9</v>
      </c>
      <c r="T114" s="1">
        <v>110.8</v>
      </c>
      <c r="U114" s="1">
        <v>111.8</v>
      </c>
      <c r="V114" s="1">
        <v>116.8</v>
      </c>
      <c r="W114" s="1">
        <v>112.7</v>
      </c>
      <c r="X114" s="16">
        <v>110.7</v>
      </c>
      <c r="Z114" s="14"/>
      <c r="AA114" s="17" t="s">
        <v>45</v>
      </c>
      <c r="AB114" s="14">
        <v>113.7</v>
      </c>
      <c r="AC114" s="1">
        <v>111.3</v>
      </c>
      <c r="AD114" s="1">
        <v>113.3</v>
      </c>
      <c r="AE114" s="1">
        <v>112.6</v>
      </c>
      <c r="AF114" s="1">
        <v>111</v>
      </c>
      <c r="AG114" s="1">
        <v>111.8</v>
      </c>
      <c r="AH114" s="1">
        <v>117.1</v>
      </c>
      <c r="AI114" s="1">
        <v>113.2</v>
      </c>
      <c r="AJ114" s="16">
        <v>110.2</v>
      </c>
      <c r="AL114" s="14"/>
      <c r="AM114" s="17" t="s">
        <v>45</v>
      </c>
      <c r="AN114" s="14">
        <v>113.8</v>
      </c>
      <c r="AO114" s="1">
        <v>111.4</v>
      </c>
      <c r="AP114" s="1">
        <v>113</v>
      </c>
      <c r="AQ114" s="1">
        <v>113</v>
      </c>
      <c r="AR114" s="1">
        <v>111.4</v>
      </c>
      <c r="AS114" s="1">
        <v>111.5</v>
      </c>
      <c r="AT114" s="1">
        <v>117</v>
      </c>
      <c r="AU114" s="1">
        <v>112</v>
      </c>
      <c r="AV114" s="16">
        <v>110.3</v>
      </c>
      <c r="AX114" s="14"/>
      <c r="AY114" s="17" t="s">
        <v>45</v>
      </c>
      <c r="AZ114" s="14">
        <v>114.1</v>
      </c>
      <c r="BA114" s="1">
        <v>111.2</v>
      </c>
      <c r="BB114" s="1">
        <v>113</v>
      </c>
      <c r="BC114" s="1">
        <v>114.7</v>
      </c>
      <c r="BD114" s="1">
        <v>110.7</v>
      </c>
      <c r="BE114" s="1">
        <v>111.8</v>
      </c>
      <c r="BF114" s="1">
        <v>118</v>
      </c>
      <c r="BG114" s="1">
        <v>111.3</v>
      </c>
      <c r="BH114" s="16">
        <v>110.3</v>
      </c>
      <c r="BJ114" s="14"/>
      <c r="BK114" s="17" t="s">
        <v>45</v>
      </c>
      <c r="BL114" s="14">
        <v>114.1</v>
      </c>
      <c r="BM114" s="1">
        <v>111.1</v>
      </c>
      <c r="BN114" s="1">
        <v>113.1</v>
      </c>
      <c r="BO114" s="1">
        <v>113.8</v>
      </c>
      <c r="BP114" s="1">
        <v>110.9</v>
      </c>
      <c r="BQ114" s="1">
        <v>0</v>
      </c>
      <c r="BR114" s="1">
        <v>118.6</v>
      </c>
      <c r="BS114" s="1">
        <v>110.2</v>
      </c>
      <c r="BT114" s="16">
        <v>110.1</v>
      </c>
      <c r="BV114" s="14"/>
      <c r="BW114" s="17" t="s">
        <v>45</v>
      </c>
      <c r="BX114" s="14">
        <v>113.6</v>
      </c>
      <c r="BY114" s="1">
        <v>110.8</v>
      </c>
      <c r="BZ114" s="1">
        <v>112.7</v>
      </c>
      <c r="CA114" s="1">
        <v>113.3</v>
      </c>
      <c r="CB114" s="1">
        <v>111</v>
      </c>
      <c r="CC114" s="1">
        <v>0</v>
      </c>
      <c r="CD114" s="1">
        <v>116.3</v>
      </c>
      <c r="CE114" s="1">
        <v>0</v>
      </c>
      <c r="CF114" s="16">
        <v>110.6</v>
      </c>
      <c r="CH114" s="14"/>
      <c r="CI114" s="17" t="s">
        <v>45</v>
      </c>
      <c r="CJ114" s="14">
        <v>113.8</v>
      </c>
      <c r="CK114" s="1">
        <v>0</v>
      </c>
      <c r="CL114" s="1">
        <v>113</v>
      </c>
      <c r="CM114" s="1">
        <v>112.3</v>
      </c>
      <c r="CN114" s="1">
        <v>111.1</v>
      </c>
      <c r="CO114" s="1">
        <v>0</v>
      </c>
      <c r="CP114" s="1">
        <v>119.4</v>
      </c>
      <c r="CQ114" s="1">
        <v>0</v>
      </c>
      <c r="CR114" s="16">
        <v>110.2</v>
      </c>
    </row>
    <row r="115" spans="2:96" x14ac:dyDescent="0.45">
      <c r="B115" s="14"/>
      <c r="C115" s="17" t="s">
        <v>46</v>
      </c>
      <c r="D115" s="14">
        <v>113.3</v>
      </c>
      <c r="E115" s="1">
        <v>110.7</v>
      </c>
      <c r="F115" s="1">
        <v>112.4</v>
      </c>
      <c r="G115" s="1">
        <v>113.7</v>
      </c>
      <c r="H115" s="1">
        <v>110.4</v>
      </c>
      <c r="I115" s="1">
        <v>111.5</v>
      </c>
      <c r="J115" s="1">
        <v>116.8</v>
      </c>
      <c r="K115" s="1">
        <v>111.2</v>
      </c>
      <c r="L115" s="16">
        <v>110.1</v>
      </c>
      <c r="M115" s="14"/>
      <c r="N115" s="14"/>
      <c r="O115" s="17" t="s">
        <v>46</v>
      </c>
      <c r="P115" s="14">
        <v>112.7</v>
      </c>
      <c r="Q115" s="1">
        <v>110.3</v>
      </c>
      <c r="R115" s="1">
        <v>112.3</v>
      </c>
      <c r="S115" s="1">
        <v>112.7</v>
      </c>
      <c r="T115" s="1">
        <v>110.1</v>
      </c>
      <c r="U115" s="1">
        <v>111.5</v>
      </c>
      <c r="V115" s="1">
        <v>115.7</v>
      </c>
      <c r="W115" s="1">
        <v>112</v>
      </c>
      <c r="X115" s="16">
        <v>110</v>
      </c>
      <c r="Z115" s="14"/>
      <c r="AA115" s="17" t="s">
        <v>46</v>
      </c>
      <c r="AB115" s="14">
        <v>113</v>
      </c>
      <c r="AC115" s="1">
        <v>110.7</v>
      </c>
      <c r="AD115" s="1">
        <v>112.7</v>
      </c>
      <c r="AE115" s="1">
        <v>112.1</v>
      </c>
      <c r="AF115" s="1">
        <v>110.5</v>
      </c>
      <c r="AG115" s="1">
        <v>111.5</v>
      </c>
      <c r="AH115" s="1">
        <v>116.3</v>
      </c>
      <c r="AI115" s="1">
        <v>112.5</v>
      </c>
      <c r="AJ115" s="16">
        <v>109.9</v>
      </c>
      <c r="AL115" s="14"/>
      <c r="AM115" s="17" t="s">
        <v>46</v>
      </c>
      <c r="AN115" s="14">
        <v>113.2</v>
      </c>
      <c r="AO115" s="1">
        <v>110.9</v>
      </c>
      <c r="AP115" s="1">
        <v>112.4</v>
      </c>
      <c r="AQ115" s="1">
        <v>112.9</v>
      </c>
      <c r="AR115" s="1">
        <v>111.1</v>
      </c>
      <c r="AS115" s="1">
        <v>111.1</v>
      </c>
      <c r="AT115" s="1">
        <v>116</v>
      </c>
      <c r="AU115" s="1">
        <v>111</v>
      </c>
      <c r="AV115" s="16">
        <v>110.1</v>
      </c>
      <c r="AX115" s="14"/>
      <c r="AY115" s="17" t="s">
        <v>46</v>
      </c>
      <c r="AZ115" s="14">
        <v>113.6</v>
      </c>
      <c r="BA115" s="1">
        <v>110.8</v>
      </c>
      <c r="BB115" s="1">
        <v>112.3</v>
      </c>
      <c r="BC115" s="1">
        <v>115.1</v>
      </c>
      <c r="BD115" s="1">
        <v>110.3</v>
      </c>
      <c r="BE115" s="1">
        <v>111.5</v>
      </c>
      <c r="BF115" s="1">
        <v>117.2</v>
      </c>
      <c r="BG115" s="1">
        <v>109.8</v>
      </c>
      <c r="BH115" s="16">
        <v>109.9</v>
      </c>
      <c r="BJ115" s="14"/>
      <c r="BK115" s="17" t="s">
        <v>46</v>
      </c>
      <c r="BL115" s="14">
        <v>113.7</v>
      </c>
      <c r="BM115" s="1">
        <v>110.8</v>
      </c>
      <c r="BN115" s="1">
        <v>112.5</v>
      </c>
      <c r="BO115" s="1">
        <v>113.9</v>
      </c>
      <c r="BP115" s="1">
        <v>110.5</v>
      </c>
      <c r="BQ115" s="1">
        <v>0</v>
      </c>
      <c r="BR115" s="1">
        <v>117.9</v>
      </c>
      <c r="BS115" s="1">
        <v>108.2</v>
      </c>
      <c r="BT115" s="16">
        <v>110.1</v>
      </c>
      <c r="BV115" s="14"/>
      <c r="BW115" s="17" t="s">
        <v>46</v>
      </c>
      <c r="BX115" s="14">
        <v>113</v>
      </c>
      <c r="BY115" s="1">
        <v>110</v>
      </c>
      <c r="BZ115" s="1">
        <v>112</v>
      </c>
      <c r="CA115" s="1">
        <v>113.4</v>
      </c>
      <c r="CB115" s="1">
        <v>110.6</v>
      </c>
      <c r="CC115" s="1">
        <v>0</v>
      </c>
      <c r="CD115" s="1">
        <v>115.2</v>
      </c>
      <c r="CE115" s="1">
        <v>0</v>
      </c>
      <c r="CF115" s="16">
        <v>110.9</v>
      </c>
      <c r="CH115" s="14"/>
      <c r="CI115" s="17" t="s">
        <v>46</v>
      </c>
      <c r="CJ115" s="14">
        <v>113.5</v>
      </c>
      <c r="CK115" s="1">
        <v>0</v>
      </c>
      <c r="CL115" s="1">
        <v>112.5</v>
      </c>
      <c r="CM115" s="1">
        <v>112.2</v>
      </c>
      <c r="CN115" s="1">
        <v>110.8</v>
      </c>
      <c r="CO115" s="1">
        <v>0</v>
      </c>
      <c r="CP115" s="1">
        <v>118.9</v>
      </c>
      <c r="CQ115" s="1">
        <v>0</v>
      </c>
      <c r="CR115" s="16">
        <v>110.5</v>
      </c>
    </row>
    <row r="116" spans="2:96" x14ac:dyDescent="0.45">
      <c r="B116" s="14"/>
      <c r="C116" s="17" t="s">
        <v>47</v>
      </c>
      <c r="D116" s="14">
        <v>113.6</v>
      </c>
      <c r="E116" s="1">
        <v>111</v>
      </c>
      <c r="F116" s="1">
        <v>112.4</v>
      </c>
      <c r="G116" s="1">
        <v>113.9</v>
      </c>
      <c r="H116" s="1">
        <v>110.3</v>
      </c>
      <c r="I116" s="1">
        <v>111.5</v>
      </c>
      <c r="J116" s="1">
        <v>116.8</v>
      </c>
      <c r="K116" s="1">
        <v>110.6</v>
      </c>
      <c r="L116" s="16">
        <v>110.1</v>
      </c>
      <c r="M116" s="14"/>
      <c r="N116" s="14"/>
      <c r="O116" s="17" t="s">
        <v>47</v>
      </c>
      <c r="P116" s="14">
        <v>112.6</v>
      </c>
      <c r="Q116" s="1">
        <v>110</v>
      </c>
      <c r="R116" s="1">
        <v>112.1</v>
      </c>
      <c r="S116" s="1">
        <v>112.5</v>
      </c>
      <c r="T116" s="1">
        <v>109.6</v>
      </c>
      <c r="U116" s="1">
        <v>111.4</v>
      </c>
      <c r="V116" s="1">
        <v>115.4</v>
      </c>
      <c r="W116" s="1">
        <v>111.8</v>
      </c>
      <c r="X116" s="16">
        <v>109.3</v>
      </c>
      <c r="Z116" s="14"/>
      <c r="AA116" s="17" t="s">
        <v>47</v>
      </c>
      <c r="AB116" s="14">
        <v>113</v>
      </c>
      <c r="AC116" s="1">
        <v>110.8</v>
      </c>
      <c r="AD116" s="1">
        <v>112.6</v>
      </c>
      <c r="AE116" s="1">
        <v>111.7</v>
      </c>
      <c r="AF116" s="1">
        <v>110.4</v>
      </c>
      <c r="AG116" s="1">
        <v>111.4</v>
      </c>
      <c r="AH116" s="1">
        <v>116.2</v>
      </c>
      <c r="AI116" s="1">
        <v>112.3</v>
      </c>
      <c r="AJ116" s="16">
        <v>109.7</v>
      </c>
      <c r="AL116" s="14"/>
      <c r="AM116" s="17" t="s">
        <v>47</v>
      </c>
      <c r="AN116" s="14">
        <v>113.3</v>
      </c>
      <c r="AO116" s="1">
        <v>111.2</v>
      </c>
      <c r="AP116" s="1">
        <v>112.3</v>
      </c>
      <c r="AQ116" s="1">
        <v>112.9</v>
      </c>
      <c r="AR116" s="1">
        <v>111.2</v>
      </c>
      <c r="AS116" s="1">
        <v>111</v>
      </c>
      <c r="AT116" s="1">
        <v>115.8</v>
      </c>
      <c r="AU116" s="1">
        <v>110.4</v>
      </c>
      <c r="AV116" s="16">
        <v>110.2</v>
      </c>
      <c r="AX116" s="14"/>
      <c r="AY116" s="17" t="s">
        <v>47</v>
      </c>
      <c r="AZ116" s="14">
        <v>113.9</v>
      </c>
      <c r="BA116" s="1">
        <v>111.3</v>
      </c>
      <c r="BB116" s="1">
        <v>112.2</v>
      </c>
      <c r="BC116" s="1">
        <v>115.8</v>
      </c>
      <c r="BD116" s="1">
        <v>110.1</v>
      </c>
      <c r="BE116" s="1">
        <v>111.6</v>
      </c>
      <c r="BF116" s="1">
        <v>117.3</v>
      </c>
      <c r="BG116" s="1">
        <v>108.7</v>
      </c>
      <c r="BH116" s="16">
        <v>109.6</v>
      </c>
      <c r="BJ116" s="14"/>
      <c r="BK116" s="17" t="s">
        <v>47</v>
      </c>
      <c r="BL116" s="14">
        <v>114.1</v>
      </c>
      <c r="BM116" s="1">
        <v>111.2</v>
      </c>
      <c r="BN116" s="1">
        <v>112.5</v>
      </c>
      <c r="BO116" s="1">
        <v>114.2</v>
      </c>
      <c r="BP116" s="1">
        <v>110.7</v>
      </c>
      <c r="BQ116" s="1">
        <v>0</v>
      </c>
      <c r="BR116" s="1">
        <v>118.2</v>
      </c>
      <c r="BS116" s="1">
        <v>106.3</v>
      </c>
      <c r="BT116" s="16">
        <v>110.2</v>
      </c>
      <c r="BV116" s="14"/>
      <c r="BW116" s="17" t="s">
        <v>47</v>
      </c>
      <c r="BX116" s="14">
        <v>113.2</v>
      </c>
      <c r="BY116" s="1">
        <v>109.9</v>
      </c>
      <c r="BZ116" s="1">
        <v>111.8</v>
      </c>
      <c r="CA116" s="1">
        <v>113.6</v>
      </c>
      <c r="CB116" s="1">
        <v>110.5</v>
      </c>
      <c r="CC116" s="1">
        <v>0</v>
      </c>
      <c r="CD116" s="1">
        <v>114.8</v>
      </c>
      <c r="CE116" s="1">
        <v>0</v>
      </c>
      <c r="CF116" s="16">
        <v>111.3</v>
      </c>
      <c r="CH116" s="14"/>
      <c r="CI116" s="17" t="s">
        <v>47</v>
      </c>
      <c r="CJ116" s="14">
        <v>113.9</v>
      </c>
      <c r="CK116" s="1">
        <v>0</v>
      </c>
      <c r="CL116" s="1">
        <v>112.7</v>
      </c>
      <c r="CM116" s="1">
        <v>112.2</v>
      </c>
      <c r="CN116" s="1">
        <v>110.8</v>
      </c>
      <c r="CO116" s="1">
        <v>0</v>
      </c>
      <c r="CP116" s="1">
        <v>119.4</v>
      </c>
      <c r="CQ116" s="1">
        <v>0</v>
      </c>
      <c r="CR116" s="16">
        <v>110.9</v>
      </c>
    </row>
    <row r="117" spans="2:96" x14ac:dyDescent="0.45">
      <c r="B117" s="23"/>
      <c r="C117" s="24" t="s">
        <v>48</v>
      </c>
      <c r="D117" s="23">
        <v>116.7</v>
      </c>
      <c r="E117" s="25">
        <v>114.1</v>
      </c>
      <c r="F117" s="25">
        <v>115.6</v>
      </c>
      <c r="G117" s="25">
        <v>116.8</v>
      </c>
      <c r="H117" s="25">
        <v>113.4</v>
      </c>
      <c r="I117" s="25">
        <v>113.6</v>
      </c>
      <c r="J117" s="25">
        <v>120.4</v>
      </c>
      <c r="K117" s="25">
        <v>114.4</v>
      </c>
      <c r="L117" s="26">
        <v>113.1</v>
      </c>
      <c r="M117" s="14"/>
      <c r="N117" s="23"/>
      <c r="O117" s="24" t="s">
        <v>48</v>
      </c>
      <c r="P117" s="23">
        <v>116.1</v>
      </c>
      <c r="Q117" s="25">
        <v>113.6</v>
      </c>
      <c r="R117" s="25">
        <v>115.5</v>
      </c>
      <c r="S117" s="25">
        <v>116</v>
      </c>
      <c r="T117" s="25">
        <v>113.5</v>
      </c>
      <c r="U117" s="25">
        <v>113.7</v>
      </c>
      <c r="V117" s="25">
        <v>119.4</v>
      </c>
      <c r="W117" s="25">
        <v>114.9</v>
      </c>
      <c r="X117" s="26">
        <v>113.2</v>
      </c>
      <c r="Z117" s="23"/>
      <c r="AA117" s="24" t="s">
        <v>48</v>
      </c>
      <c r="AB117" s="23">
        <v>116.5</v>
      </c>
      <c r="AC117" s="25">
        <v>114.1</v>
      </c>
      <c r="AD117" s="25">
        <v>115.9</v>
      </c>
      <c r="AE117" s="25">
        <v>115.5</v>
      </c>
      <c r="AF117" s="25">
        <v>113.8</v>
      </c>
      <c r="AG117" s="25">
        <v>113.6</v>
      </c>
      <c r="AH117" s="25">
        <v>119.8</v>
      </c>
      <c r="AI117" s="25">
        <v>115.4</v>
      </c>
      <c r="AJ117" s="26">
        <v>113.1</v>
      </c>
      <c r="AL117" s="23"/>
      <c r="AM117" s="24" t="s">
        <v>48</v>
      </c>
      <c r="AN117" s="23">
        <v>116.6</v>
      </c>
      <c r="AO117" s="25">
        <v>114.3</v>
      </c>
      <c r="AP117" s="25">
        <v>115.5</v>
      </c>
      <c r="AQ117" s="25">
        <v>116</v>
      </c>
      <c r="AR117" s="25">
        <v>114.1</v>
      </c>
      <c r="AS117" s="25">
        <v>113.3</v>
      </c>
      <c r="AT117" s="25">
        <v>119.7</v>
      </c>
      <c r="AU117" s="25">
        <v>114.2</v>
      </c>
      <c r="AV117" s="26">
        <v>113.3</v>
      </c>
      <c r="AX117" s="23"/>
      <c r="AY117" s="24" t="s">
        <v>48</v>
      </c>
      <c r="AZ117" s="23">
        <v>116.9</v>
      </c>
      <c r="BA117" s="25">
        <v>114.2</v>
      </c>
      <c r="BB117" s="25">
        <v>115.5</v>
      </c>
      <c r="BC117" s="25">
        <v>118.2</v>
      </c>
      <c r="BD117" s="25">
        <v>113.1</v>
      </c>
      <c r="BE117" s="25">
        <v>113.7</v>
      </c>
      <c r="BF117" s="25">
        <v>120.7</v>
      </c>
      <c r="BG117" s="25">
        <v>113.4</v>
      </c>
      <c r="BH117" s="26">
        <v>113</v>
      </c>
      <c r="BJ117" s="23"/>
      <c r="BK117" s="24" t="s">
        <v>48</v>
      </c>
      <c r="BL117" s="23">
        <v>117</v>
      </c>
      <c r="BM117" s="25">
        <v>113.7</v>
      </c>
      <c r="BN117" s="25">
        <v>115.6</v>
      </c>
      <c r="BO117" s="25">
        <v>117.2</v>
      </c>
      <c r="BP117" s="25">
        <v>113.5</v>
      </c>
      <c r="BQ117" s="25">
        <v>0</v>
      </c>
      <c r="BR117" s="25">
        <v>121.3</v>
      </c>
      <c r="BS117" s="25">
        <v>112.4</v>
      </c>
      <c r="BT117" s="26">
        <v>112.9</v>
      </c>
      <c r="BV117" s="23"/>
      <c r="BW117" s="24" t="s">
        <v>48</v>
      </c>
      <c r="BX117" s="23">
        <v>116.3</v>
      </c>
      <c r="BY117" s="25">
        <v>113.3</v>
      </c>
      <c r="BZ117" s="25">
        <v>115.2</v>
      </c>
      <c r="CA117" s="25">
        <v>116.4</v>
      </c>
      <c r="CB117" s="25">
        <v>113.4</v>
      </c>
      <c r="CC117" s="25">
        <v>0</v>
      </c>
      <c r="CD117" s="25">
        <v>118.9</v>
      </c>
      <c r="CE117" s="25">
        <v>0</v>
      </c>
      <c r="CF117" s="26">
        <v>113.6</v>
      </c>
      <c r="CH117" s="23"/>
      <c r="CI117" s="24" t="s">
        <v>48</v>
      </c>
      <c r="CJ117" s="23">
        <v>116.6</v>
      </c>
      <c r="CK117" s="25">
        <v>0</v>
      </c>
      <c r="CL117" s="25">
        <v>115.5</v>
      </c>
      <c r="CM117" s="25">
        <v>115</v>
      </c>
      <c r="CN117" s="25">
        <v>113.7</v>
      </c>
      <c r="CO117" s="25">
        <v>0</v>
      </c>
      <c r="CP117" s="25">
        <v>122.3</v>
      </c>
      <c r="CQ117" s="25">
        <v>0</v>
      </c>
      <c r="CR117" s="26">
        <v>113</v>
      </c>
    </row>
    <row r="118" spans="2:96" x14ac:dyDescent="0.45">
      <c r="B118" s="14" t="s">
        <v>56</v>
      </c>
      <c r="C118" s="18" t="s">
        <v>37</v>
      </c>
      <c r="D118" s="14">
        <v>114</v>
      </c>
      <c r="E118" s="1">
        <v>111.3</v>
      </c>
      <c r="F118" s="1">
        <v>112.8</v>
      </c>
      <c r="G118" s="1">
        <v>114.5</v>
      </c>
      <c r="H118" s="1">
        <v>110.7</v>
      </c>
      <c r="I118" s="1">
        <v>111.5</v>
      </c>
      <c r="J118" s="1">
        <v>117.7</v>
      </c>
      <c r="K118" s="1">
        <v>111</v>
      </c>
      <c r="L118" s="16">
        <v>110.8</v>
      </c>
      <c r="M118" s="14"/>
      <c r="N118" s="14" t="s">
        <v>56</v>
      </c>
      <c r="O118" s="18" t="s">
        <v>37</v>
      </c>
      <c r="P118" s="14">
        <v>112.8</v>
      </c>
      <c r="Q118" s="1">
        <v>110.3</v>
      </c>
      <c r="R118" s="1">
        <v>112.3</v>
      </c>
      <c r="S118" s="1">
        <v>112.9</v>
      </c>
      <c r="T118" s="1">
        <v>110</v>
      </c>
      <c r="U118" s="1">
        <v>111.3</v>
      </c>
      <c r="V118" s="1">
        <v>116.1</v>
      </c>
      <c r="W118" s="1">
        <v>112</v>
      </c>
      <c r="X118" s="16">
        <v>109.7</v>
      </c>
      <c r="Z118" s="14" t="s">
        <v>72</v>
      </c>
      <c r="AA118" s="18" t="s">
        <v>37</v>
      </c>
      <c r="AB118" s="14">
        <v>113.3</v>
      </c>
      <c r="AC118" s="1">
        <v>111.1</v>
      </c>
      <c r="AD118" s="1">
        <v>112.9</v>
      </c>
      <c r="AE118" s="1">
        <v>112.2</v>
      </c>
      <c r="AF118" s="1">
        <v>110.8</v>
      </c>
      <c r="AG118" s="1">
        <v>111.3</v>
      </c>
      <c r="AH118" s="1">
        <v>116.7</v>
      </c>
      <c r="AI118" s="1">
        <v>112.7</v>
      </c>
      <c r="AJ118" s="16">
        <v>110.2</v>
      </c>
      <c r="AL118" s="14" t="s">
        <v>72</v>
      </c>
      <c r="AM118" s="18" t="s">
        <v>37</v>
      </c>
      <c r="AN118" s="14">
        <v>113.7</v>
      </c>
      <c r="AO118" s="1">
        <v>111.5</v>
      </c>
      <c r="AP118" s="1">
        <v>112.7</v>
      </c>
      <c r="AQ118" s="1">
        <v>113.4</v>
      </c>
      <c r="AR118" s="1">
        <v>111.4</v>
      </c>
      <c r="AS118" s="1">
        <v>111</v>
      </c>
      <c r="AT118" s="1">
        <v>116.5</v>
      </c>
      <c r="AU118" s="1">
        <v>110.9</v>
      </c>
      <c r="AV118" s="16">
        <v>110.9</v>
      </c>
      <c r="AX118" s="14" t="s">
        <v>72</v>
      </c>
      <c r="AY118" s="18" t="s">
        <v>37</v>
      </c>
      <c r="AZ118" s="14">
        <v>114.3</v>
      </c>
      <c r="BA118" s="1">
        <v>111.7</v>
      </c>
      <c r="BB118" s="1">
        <v>112.7</v>
      </c>
      <c r="BC118" s="1">
        <v>116.4</v>
      </c>
      <c r="BD118" s="1">
        <v>110.5</v>
      </c>
      <c r="BE118" s="1">
        <v>111.7</v>
      </c>
      <c r="BF118" s="1">
        <v>118.1</v>
      </c>
      <c r="BG118" s="1">
        <v>109.3</v>
      </c>
      <c r="BH118" s="16">
        <v>110.3</v>
      </c>
      <c r="BJ118" s="14" t="s">
        <v>72</v>
      </c>
      <c r="BK118" s="18" t="s">
        <v>37</v>
      </c>
      <c r="BL118" s="14">
        <v>114.6</v>
      </c>
      <c r="BM118" s="1">
        <v>111.6</v>
      </c>
      <c r="BN118" s="1">
        <v>113.1</v>
      </c>
      <c r="BO118" s="1">
        <v>114.9</v>
      </c>
      <c r="BP118" s="1">
        <v>111</v>
      </c>
      <c r="BQ118" s="1">
        <v>0</v>
      </c>
      <c r="BR118" s="1">
        <v>119</v>
      </c>
      <c r="BS118" s="1">
        <v>107.1</v>
      </c>
      <c r="BT118" s="16">
        <v>110.9</v>
      </c>
      <c r="BV118" s="14" t="s">
        <v>72</v>
      </c>
      <c r="BW118" s="18" t="s">
        <v>37</v>
      </c>
      <c r="BX118" s="14">
        <v>113.7</v>
      </c>
      <c r="BY118" s="1">
        <v>110.4</v>
      </c>
      <c r="BZ118" s="1">
        <v>112.5</v>
      </c>
      <c r="CA118" s="1">
        <v>114.2</v>
      </c>
      <c r="CB118" s="1">
        <v>110.8</v>
      </c>
      <c r="CC118" s="1">
        <v>0</v>
      </c>
      <c r="CD118" s="1">
        <v>115.8</v>
      </c>
      <c r="CE118" s="1">
        <v>0</v>
      </c>
      <c r="CF118" s="16">
        <v>112</v>
      </c>
      <c r="CH118" s="14" t="s">
        <v>72</v>
      </c>
      <c r="CI118" s="18" t="s">
        <v>37</v>
      </c>
      <c r="CJ118" s="14">
        <v>114.4</v>
      </c>
      <c r="CK118" s="1">
        <v>0</v>
      </c>
      <c r="CL118" s="1">
        <v>113.2</v>
      </c>
      <c r="CM118" s="1">
        <v>112.8</v>
      </c>
      <c r="CN118" s="1">
        <v>111.3</v>
      </c>
      <c r="CO118" s="1">
        <v>0</v>
      </c>
      <c r="CP118" s="1">
        <v>120.5</v>
      </c>
      <c r="CQ118" s="1">
        <v>0</v>
      </c>
      <c r="CR118" s="16">
        <v>111.6</v>
      </c>
    </row>
    <row r="119" spans="2:96" x14ac:dyDescent="0.45">
      <c r="B119" s="14"/>
      <c r="C119" s="17" t="s">
        <v>38</v>
      </c>
      <c r="D119" s="14">
        <v>114.5</v>
      </c>
      <c r="E119" s="1">
        <v>111.9</v>
      </c>
      <c r="F119" s="1">
        <v>113.3</v>
      </c>
      <c r="G119" s="1">
        <v>115</v>
      </c>
      <c r="H119" s="1">
        <v>111.1</v>
      </c>
      <c r="I119" s="1">
        <v>111.8</v>
      </c>
      <c r="J119" s="1">
        <v>118.2</v>
      </c>
      <c r="K119" s="1">
        <v>111.6</v>
      </c>
      <c r="L119" s="16">
        <v>111.3</v>
      </c>
      <c r="M119" s="14"/>
      <c r="N119" s="14"/>
      <c r="O119" s="17" t="s">
        <v>38</v>
      </c>
      <c r="P119" s="14">
        <v>113.4</v>
      </c>
      <c r="Q119" s="1">
        <v>110.9</v>
      </c>
      <c r="R119" s="1">
        <v>112.9</v>
      </c>
      <c r="S119" s="1">
        <v>113.6</v>
      </c>
      <c r="T119" s="1">
        <v>110.5</v>
      </c>
      <c r="U119" s="1">
        <v>111.6</v>
      </c>
      <c r="V119" s="1">
        <v>116.6</v>
      </c>
      <c r="W119" s="1">
        <v>112.5</v>
      </c>
      <c r="X119" s="16">
        <v>110.3</v>
      </c>
      <c r="Z119" s="14"/>
      <c r="AA119" s="17" t="s">
        <v>38</v>
      </c>
      <c r="AB119" s="14">
        <v>114</v>
      </c>
      <c r="AC119" s="1">
        <v>111.7</v>
      </c>
      <c r="AD119" s="1">
        <v>113.4</v>
      </c>
      <c r="AE119" s="1">
        <v>112.9</v>
      </c>
      <c r="AF119" s="1">
        <v>111.2</v>
      </c>
      <c r="AG119" s="1">
        <v>111.7</v>
      </c>
      <c r="AH119" s="1">
        <v>117.3</v>
      </c>
      <c r="AI119" s="1">
        <v>113.1</v>
      </c>
      <c r="AJ119" s="16">
        <v>110.8</v>
      </c>
      <c r="AL119" s="14"/>
      <c r="AM119" s="17" t="s">
        <v>38</v>
      </c>
      <c r="AN119" s="14">
        <v>114.3</v>
      </c>
      <c r="AO119" s="1">
        <v>112.1</v>
      </c>
      <c r="AP119" s="1">
        <v>113.1</v>
      </c>
      <c r="AQ119" s="1">
        <v>113.9</v>
      </c>
      <c r="AR119" s="1">
        <v>111.8</v>
      </c>
      <c r="AS119" s="1">
        <v>111.4</v>
      </c>
      <c r="AT119" s="1">
        <v>117.1</v>
      </c>
      <c r="AU119" s="1">
        <v>111.4</v>
      </c>
      <c r="AV119" s="16">
        <v>111.4</v>
      </c>
      <c r="AX119" s="14"/>
      <c r="AY119" s="17" t="s">
        <v>38</v>
      </c>
      <c r="AZ119" s="14">
        <v>114.9</v>
      </c>
      <c r="BA119" s="1">
        <v>112.2</v>
      </c>
      <c r="BB119" s="1">
        <v>113.2</v>
      </c>
      <c r="BC119" s="1">
        <v>116.9</v>
      </c>
      <c r="BD119" s="1">
        <v>110.9</v>
      </c>
      <c r="BE119" s="1">
        <v>112</v>
      </c>
      <c r="BF119" s="1">
        <v>118.6</v>
      </c>
      <c r="BG119" s="1">
        <v>110</v>
      </c>
      <c r="BH119" s="16">
        <v>110.8</v>
      </c>
      <c r="BJ119" s="14"/>
      <c r="BK119" s="17" t="s">
        <v>38</v>
      </c>
      <c r="BL119" s="14">
        <v>115.1</v>
      </c>
      <c r="BM119" s="1">
        <v>112.1</v>
      </c>
      <c r="BN119" s="1">
        <v>113.5</v>
      </c>
      <c r="BO119" s="1">
        <v>115.4</v>
      </c>
      <c r="BP119" s="1">
        <v>111.4</v>
      </c>
      <c r="BQ119" s="1">
        <v>0</v>
      </c>
      <c r="BR119" s="1">
        <v>119.4</v>
      </c>
      <c r="BS119" s="1">
        <v>107.8</v>
      </c>
      <c r="BT119" s="16">
        <v>111.4</v>
      </c>
      <c r="BV119" s="14"/>
      <c r="BW119" s="17" t="s">
        <v>38</v>
      </c>
      <c r="BX119" s="14">
        <v>114.3</v>
      </c>
      <c r="BY119" s="1">
        <v>110.9</v>
      </c>
      <c r="BZ119" s="1">
        <v>112.9</v>
      </c>
      <c r="CA119" s="1">
        <v>114.7</v>
      </c>
      <c r="CB119" s="1">
        <v>111.2</v>
      </c>
      <c r="CC119" s="1">
        <v>0</v>
      </c>
      <c r="CD119" s="1">
        <v>116.3</v>
      </c>
      <c r="CE119" s="1">
        <v>0</v>
      </c>
      <c r="CF119" s="16">
        <v>112.5</v>
      </c>
      <c r="CH119" s="14"/>
      <c r="CI119" s="17" t="s">
        <v>38</v>
      </c>
      <c r="CJ119" s="14">
        <v>114.9</v>
      </c>
      <c r="CK119" s="1">
        <v>0</v>
      </c>
      <c r="CL119" s="1">
        <v>113.5</v>
      </c>
      <c r="CM119" s="1">
        <v>113.3</v>
      </c>
      <c r="CN119" s="1">
        <v>111.6</v>
      </c>
      <c r="CO119" s="1">
        <v>0</v>
      </c>
      <c r="CP119" s="1">
        <v>120.9</v>
      </c>
      <c r="CQ119" s="1">
        <v>0</v>
      </c>
      <c r="CR119" s="16">
        <v>112</v>
      </c>
    </row>
    <row r="120" spans="2:96" x14ac:dyDescent="0.45">
      <c r="B120" s="14"/>
      <c r="C120" s="17" t="s">
        <v>39</v>
      </c>
      <c r="D120" s="14">
        <v>116.2</v>
      </c>
      <c r="E120" s="1">
        <v>113.5</v>
      </c>
      <c r="F120" s="1">
        <v>114.9</v>
      </c>
      <c r="G120" s="1">
        <v>116.5</v>
      </c>
      <c r="H120" s="1">
        <v>112.7</v>
      </c>
      <c r="I120" s="1">
        <v>113.1</v>
      </c>
      <c r="J120" s="1">
        <v>119.8</v>
      </c>
      <c r="K120" s="1">
        <v>113.5</v>
      </c>
      <c r="L120" s="16">
        <v>112.9</v>
      </c>
      <c r="M120" s="14"/>
      <c r="N120" s="14"/>
      <c r="O120" s="17" t="s">
        <v>39</v>
      </c>
      <c r="P120" s="14">
        <v>115.4</v>
      </c>
      <c r="Q120" s="1">
        <v>112.8</v>
      </c>
      <c r="R120" s="1">
        <v>114.7</v>
      </c>
      <c r="S120" s="1">
        <v>115.4</v>
      </c>
      <c r="T120" s="1">
        <v>112.4</v>
      </c>
      <c r="U120" s="1">
        <v>113</v>
      </c>
      <c r="V120" s="1">
        <v>118.6</v>
      </c>
      <c r="W120" s="1">
        <v>114.2</v>
      </c>
      <c r="X120" s="16">
        <v>112.4</v>
      </c>
      <c r="Z120" s="14"/>
      <c r="AA120" s="17" t="s">
        <v>39</v>
      </c>
      <c r="AB120" s="14">
        <v>115.8</v>
      </c>
      <c r="AC120" s="1">
        <v>113.4</v>
      </c>
      <c r="AD120" s="1">
        <v>115.1</v>
      </c>
      <c r="AE120" s="1">
        <v>114.8</v>
      </c>
      <c r="AF120" s="1">
        <v>112.9</v>
      </c>
      <c r="AG120" s="1">
        <v>113</v>
      </c>
      <c r="AH120" s="1">
        <v>119.1</v>
      </c>
      <c r="AI120" s="1">
        <v>114.8</v>
      </c>
      <c r="AJ120" s="16">
        <v>112.7</v>
      </c>
      <c r="AL120" s="14"/>
      <c r="AM120" s="17" t="s">
        <v>39</v>
      </c>
      <c r="AN120" s="14">
        <v>116</v>
      </c>
      <c r="AO120" s="1">
        <v>113.7</v>
      </c>
      <c r="AP120" s="1">
        <v>114.8</v>
      </c>
      <c r="AQ120" s="1">
        <v>115.6</v>
      </c>
      <c r="AR120" s="1">
        <v>113.4</v>
      </c>
      <c r="AS120" s="1">
        <v>112.7</v>
      </c>
      <c r="AT120" s="1">
        <v>119</v>
      </c>
      <c r="AU120" s="1">
        <v>113.3</v>
      </c>
      <c r="AV120" s="16">
        <v>113</v>
      </c>
      <c r="AX120" s="14"/>
      <c r="AY120" s="17" t="s">
        <v>39</v>
      </c>
      <c r="AZ120" s="14">
        <v>116.5</v>
      </c>
      <c r="BA120" s="1">
        <v>113.7</v>
      </c>
      <c r="BB120" s="1">
        <v>114.8</v>
      </c>
      <c r="BC120" s="1">
        <v>118.1</v>
      </c>
      <c r="BD120" s="1">
        <v>112.4</v>
      </c>
      <c r="BE120" s="1">
        <v>113.1</v>
      </c>
      <c r="BF120" s="1">
        <v>120.2</v>
      </c>
      <c r="BG120" s="1">
        <v>112.2</v>
      </c>
      <c r="BH120" s="16">
        <v>112.6</v>
      </c>
      <c r="BJ120" s="14"/>
      <c r="BK120" s="17" t="s">
        <v>39</v>
      </c>
      <c r="BL120" s="14">
        <v>116.6</v>
      </c>
      <c r="BM120" s="1">
        <v>113.4</v>
      </c>
      <c r="BN120" s="1">
        <v>115</v>
      </c>
      <c r="BO120" s="1">
        <v>116.9</v>
      </c>
      <c r="BP120" s="1">
        <v>113</v>
      </c>
      <c r="BQ120" s="1">
        <v>0</v>
      </c>
      <c r="BR120" s="1">
        <v>121</v>
      </c>
      <c r="BS120" s="1">
        <v>110.6</v>
      </c>
      <c r="BT120" s="16">
        <v>112.8</v>
      </c>
      <c r="BV120" s="14"/>
      <c r="BW120" s="17" t="s">
        <v>39</v>
      </c>
      <c r="BX120" s="14">
        <v>115.8</v>
      </c>
      <c r="BY120" s="1">
        <v>112.7</v>
      </c>
      <c r="BZ120" s="1">
        <v>114.5</v>
      </c>
      <c r="CA120" s="1">
        <v>116.1</v>
      </c>
      <c r="CB120" s="1">
        <v>112.8</v>
      </c>
      <c r="CC120" s="1">
        <v>0</v>
      </c>
      <c r="CD120" s="1">
        <v>118.1</v>
      </c>
      <c r="CE120" s="1">
        <v>0</v>
      </c>
      <c r="CF120" s="16">
        <v>113.7</v>
      </c>
      <c r="CH120" s="14"/>
      <c r="CI120" s="17" t="s">
        <v>39</v>
      </c>
      <c r="CJ120" s="14">
        <v>116.2</v>
      </c>
      <c r="CK120" s="1">
        <v>0</v>
      </c>
      <c r="CL120" s="1">
        <v>114.9</v>
      </c>
      <c r="CM120" s="1">
        <v>114.7</v>
      </c>
      <c r="CN120" s="1">
        <v>113</v>
      </c>
      <c r="CO120" s="1">
        <v>0</v>
      </c>
      <c r="CP120" s="1">
        <v>122.2</v>
      </c>
      <c r="CQ120" s="1">
        <v>0</v>
      </c>
      <c r="CR120" s="16">
        <v>113.1</v>
      </c>
    </row>
    <row r="121" spans="2:96" x14ac:dyDescent="0.45">
      <c r="B121" s="14"/>
      <c r="C121" s="17" t="s">
        <v>40</v>
      </c>
      <c r="D121" s="14">
        <v>114.7</v>
      </c>
      <c r="E121" s="1">
        <v>112.1</v>
      </c>
      <c r="F121" s="1">
        <v>113.4</v>
      </c>
      <c r="G121" s="1">
        <v>115.4</v>
      </c>
      <c r="H121" s="1">
        <v>111.3</v>
      </c>
      <c r="I121" s="1">
        <v>111.9</v>
      </c>
      <c r="J121" s="1">
        <v>118.2</v>
      </c>
      <c r="K121" s="1">
        <v>111.5</v>
      </c>
      <c r="L121" s="16">
        <v>111.4</v>
      </c>
      <c r="M121" s="14"/>
      <c r="N121" s="14"/>
      <c r="O121" s="17" t="s">
        <v>40</v>
      </c>
      <c r="P121" s="14">
        <v>113.5</v>
      </c>
      <c r="Q121" s="1">
        <v>111</v>
      </c>
      <c r="R121" s="1">
        <v>112.9</v>
      </c>
      <c r="S121" s="1">
        <v>113.8</v>
      </c>
      <c r="T121" s="1">
        <v>110.6</v>
      </c>
      <c r="U121" s="1">
        <v>111.7</v>
      </c>
      <c r="V121" s="1">
        <v>116.7</v>
      </c>
      <c r="W121" s="1">
        <v>112.5</v>
      </c>
      <c r="X121" s="16">
        <v>110.4</v>
      </c>
      <c r="Z121" s="14"/>
      <c r="AA121" s="17" t="s">
        <v>40</v>
      </c>
      <c r="AB121" s="14">
        <v>114</v>
      </c>
      <c r="AC121" s="1">
        <v>111.8</v>
      </c>
      <c r="AD121" s="1">
        <v>113.5</v>
      </c>
      <c r="AE121" s="1">
        <v>113</v>
      </c>
      <c r="AF121" s="1">
        <v>111.4</v>
      </c>
      <c r="AG121" s="1">
        <v>111.8</v>
      </c>
      <c r="AH121" s="1">
        <v>117.3</v>
      </c>
      <c r="AI121" s="1">
        <v>113.2</v>
      </c>
      <c r="AJ121" s="16">
        <v>111</v>
      </c>
      <c r="AL121" s="14"/>
      <c r="AM121" s="17" t="s">
        <v>40</v>
      </c>
      <c r="AN121" s="14">
        <v>114.4</v>
      </c>
      <c r="AO121" s="1">
        <v>112.2</v>
      </c>
      <c r="AP121" s="1">
        <v>113.2</v>
      </c>
      <c r="AQ121" s="1">
        <v>114.3</v>
      </c>
      <c r="AR121" s="1">
        <v>112.1</v>
      </c>
      <c r="AS121" s="1">
        <v>111.4</v>
      </c>
      <c r="AT121" s="1">
        <v>117.1</v>
      </c>
      <c r="AU121" s="1">
        <v>111.3</v>
      </c>
      <c r="AV121" s="16">
        <v>111.6</v>
      </c>
      <c r="AX121" s="14"/>
      <c r="AY121" s="17" t="s">
        <v>40</v>
      </c>
      <c r="AZ121" s="14">
        <v>115</v>
      </c>
      <c r="BA121" s="1">
        <v>112.4</v>
      </c>
      <c r="BB121" s="1">
        <v>113.2</v>
      </c>
      <c r="BC121" s="1">
        <v>117.4</v>
      </c>
      <c r="BD121" s="1">
        <v>111.1</v>
      </c>
      <c r="BE121" s="1">
        <v>112</v>
      </c>
      <c r="BF121" s="1">
        <v>118.7</v>
      </c>
      <c r="BG121" s="1">
        <v>109.7</v>
      </c>
      <c r="BH121" s="16">
        <v>111</v>
      </c>
      <c r="BJ121" s="14"/>
      <c r="BK121" s="17" t="s">
        <v>40</v>
      </c>
      <c r="BL121" s="14">
        <v>115.3</v>
      </c>
      <c r="BM121" s="1">
        <v>112.3</v>
      </c>
      <c r="BN121" s="1">
        <v>113.6</v>
      </c>
      <c r="BO121" s="1">
        <v>115.8</v>
      </c>
      <c r="BP121" s="1">
        <v>111.9</v>
      </c>
      <c r="BQ121" s="1">
        <v>0</v>
      </c>
      <c r="BR121" s="1">
        <v>119.6</v>
      </c>
      <c r="BS121" s="1">
        <v>107.5</v>
      </c>
      <c r="BT121" s="16">
        <v>111.6</v>
      </c>
      <c r="BV121" s="14"/>
      <c r="BW121" s="17" t="s">
        <v>40</v>
      </c>
      <c r="BX121" s="14">
        <v>114.4</v>
      </c>
      <c r="BY121" s="1">
        <v>111.3</v>
      </c>
      <c r="BZ121" s="1">
        <v>112.9</v>
      </c>
      <c r="CA121" s="1">
        <v>115.1</v>
      </c>
      <c r="CB121" s="1">
        <v>111.4</v>
      </c>
      <c r="CC121" s="1">
        <v>0</v>
      </c>
      <c r="CD121" s="1">
        <v>116.3</v>
      </c>
      <c r="CE121" s="1">
        <v>0</v>
      </c>
      <c r="CF121" s="16">
        <v>112.7</v>
      </c>
      <c r="CH121" s="14"/>
      <c r="CI121" s="17" t="s">
        <v>40</v>
      </c>
      <c r="CJ121" s="14">
        <v>115</v>
      </c>
      <c r="CK121" s="1">
        <v>0</v>
      </c>
      <c r="CL121" s="1">
        <v>113.7</v>
      </c>
      <c r="CM121" s="1">
        <v>113.6</v>
      </c>
      <c r="CN121" s="1">
        <v>111.7</v>
      </c>
      <c r="CO121" s="1">
        <v>0</v>
      </c>
      <c r="CP121" s="1">
        <v>121.1</v>
      </c>
      <c r="CQ121" s="1">
        <v>0</v>
      </c>
      <c r="CR121" s="16">
        <v>112.3</v>
      </c>
    </row>
    <row r="122" spans="2:96" x14ac:dyDescent="0.45">
      <c r="B122" s="14"/>
      <c r="C122" s="17" t="s">
        <v>41</v>
      </c>
      <c r="D122" s="14">
        <v>114.4</v>
      </c>
      <c r="E122" s="1">
        <v>111.9</v>
      </c>
      <c r="F122" s="1">
        <v>113.2</v>
      </c>
      <c r="G122" s="1">
        <v>115</v>
      </c>
      <c r="H122" s="1">
        <v>111.1</v>
      </c>
      <c r="I122" s="1">
        <v>111.7</v>
      </c>
      <c r="J122" s="1">
        <v>118.2</v>
      </c>
      <c r="K122" s="1">
        <v>111.1</v>
      </c>
      <c r="L122" s="16">
        <v>111.1</v>
      </c>
      <c r="M122" s="14"/>
      <c r="N122" s="14"/>
      <c r="O122" s="17" t="s">
        <v>41</v>
      </c>
      <c r="P122" s="14">
        <v>113</v>
      </c>
      <c r="Q122" s="1">
        <v>110.6</v>
      </c>
      <c r="R122" s="1">
        <v>112.5</v>
      </c>
      <c r="S122" s="1">
        <v>113.4</v>
      </c>
      <c r="T122" s="1">
        <v>110.3</v>
      </c>
      <c r="U122" s="1">
        <v>111.3</v>
      </c>
      <c r="V122" s="1">
        <v>116.5</v>
      </c>
      <c r="W122" s="1">
        <v>112.1</v>
      </c>
      <c r="X122" s="16">
        <v>109.9</v>
      </c>
      <c r="Z122" s="14"/>
      <c r="AA122" s="17" t="s">
        <v>108</v>
      </c>
      <c r="AB122" s="14">
        <v>113.6</v>
      </c>
      <c r="AC122" s="1">
        <v>111.5</v>
      </c>
      <c r="AD122" s="1">
        <v>113.2</v>
      </c>
      <c r="AE122" s="1">
        <v>112.6</v>
      </c>
      <c r="AF122" s="1">
        <v>111.1</v>
      </c>
      <c r="AG122" s="1">
        <v>111.4</v>
      </c>
      <c r="AH122" s="1">
        <v>117</v>
      </c>
      <c r="AI122" s="1">
        <v>112.8</v>
      </c>
      <c r="AJ122" s="16">
        <v>110.5</v>
      </c>
      <c r="AL122" s="14"/>
      <c r="AM122" s="17" t="s">
        <v>108</v>
      </c>
      <c r="AN122" s="14">
        <v>114</v>
      </c>
      <c r="AO122" s="1">
        <v>112</v>
      </c>
      <c r="AP122" s="1">
        <v>112.9</v>
      </c>
      <c r="AQ122" s="1">
        <v>113.9</v>
      </c>
      <c r="AR122" s="1">
        <v>111.9</v>
      </c>
      <c r="AS122" s="1">
        <v>111.2</v>
      </c>
      <c r="AT122" s="1">
        <v>116.9</v>
      </c>
      <c r="AU122" s="1">
        <v>111</v>
      </c>
      <c r="AV122" s="16">
        <v>111.2</v>
      </c>
      <c r="AX122" s="14"/>
      <c r="AY122" s="17" t="s">
        <v>108</v>
      </c>
      <c r="AZ122" s="14">
        <v>114.8</v>
      </c>
      <c r="BA122" s="1">
        <v>112.3</v>
      </c>
      <c r="BB122" s="1">
        <v>113</v>
      </c>
      <c r="BC122" s="1">
        <v>117.1</v>
      </c>
      <c r="BD122" s="1">
        <v>110.9</v>
      </c>
      <c r="BE122" s="1">
        <v>111.9</v>
      </c>
      <c r="BF122" s="1">
        <v>118.6</v>
      </c>
      <c r="BG122" s="1">
        <v>109.4</v>
      </c>
      <c r="BH122" s="16">
        <v>110.7</v>
      </c>
      <c r="BJ122" s="14"/>
      <c r="BK122" s="17" t="s">
        <v>108</v>
      </c>
      <c r="BL122" s="14">
        <v>115.1</v>
      </c>
      <c r="BM122" s="1">
        <v>112.2</v>
      </c>
      <c r="BN122" s="1">
        <v>113.5</v>
      </c>
      <c r="BO122" s="1">
        <v>115.6</v>
      </c>
      <c r="BP122" s="1">
        <v>111.6</v>
      </c>
      <c r="BQ122" s="1">
        <v>0</v>
      </c>
      <c r="BR122" s="1">
        <v>119.5</v>
      </c>
      <c r="BS122" s="1">
        <v>107.1</v>
      </c>
      <c r="BT122" s="16">
        <v>111.3</v>
      </c>
      <c r="BV122" s="14"/>
      <c r="BW122" s="17" t="s">
        <v>108</v>
      </c>
      <c r="BX122" s="14">
        <v>114.2</v>
      </c>
      <c r="BY122" s="1">
        <v>111.1</v>
      </c>
      <c r="BZ122" s="1">
        <v>112.8</v>
      </c>
      <c r="CA122" s="1">
        <v>114.8</v>
      </c>
      <c r="CB122" s="1">
        <v>111.2</v>
      </c>
      <c r="CC122" s="1">
        <v>0</v>
      </c>
      <c r="CD122" s="1">
        <v>116.3</v>
      </c>
      <c r="CE122" s="1">
        <v>0</v>
      </c>
      <c r="CF122" s="16">
        <v>112.5</v>
      </c>
      <c r="CH122" s="14"/>
      <c r="CI122" s="17" t="s">
        <v>108</v>
      </c>
      <c r="CJ122" s="14">
        <v>114.8</v>
      </c>
      <c r="CK122" s="1">
        <v>0</v>
      </c>
      <c r="CL122" s="1">
        <v>113.5</v>
      </c>
      <c r="CM122" s="1">
        <v>113.3</v>
      </c>
      <c r="CN122" s="1">
        <v>111.4</v>
      </c>
      <c r="CO122" s="1">
        <v>0</v>
      </c>
      <c r="CP122" s="1">
        <v>121.2</v>
      </c>
      <c r="CQ122" s="1">
        <v>0</v>
      </c>
      <c r="CR122" s="16">
        <v>112.1</v>
      </c>
    </row>
    <row r="123" spans="2:96" x14ac:dyDescent="0.45">
      <c r="B123" s="14"/>
      <c r="C123" s="17" t="s">
        <v>42</v>
      </c>
      <c r="D123" s="14">
        <v>115.7</v>
      </c>
      <c r="E123" s="1">
        <v>113.2</v>
      </c>
      <c r="F123" s="1">
        <v>114.4</v>
      </c>
      <c r="G123" s="1">
        <v>116.2</v>
      </c>
      <c r="H123" s="1">
        <v>112.4</v>
      </c>
      <c r="I123" s="1">
        <v>112.7</v>
      </c>
      <c r="J123" s="1">
        <v>119.5</v>
      </c>
      <c r="K123" s="1">
        <v>112.6</v>
      </c>
      <c r="L123" s="16">
        <v>112.4</v>
      </c>
      <c r="M123" s="14"/>
      <c r="N123" s="14"/>
      <c r="O123" s="17" t="s">
        <v>42</v>
      </c>
      <c r="P123" s="14">
        <v>114.5</v>
      </c>
      <c r="Q123" s="1">
        <v>112.1</v>
      </c>
      <c r="R123" s="1">
        <v>113.9</v>
      </c>
      <c r="S123" s="1">
        <v>114.8</v>
      </c>
      <c r="T123" s="1">
        <v>111.7</v>
      </c>
      <c r="U123" s="1">
        <v>112.5</v>
      </c>
      <c r="V123" s="1">
        <v>117.9</v>
      </c>
      <c r="W123" s="1">
        <v>113.4</v>
      </c>
      <c r="X123" s="16">
        <v>111.5</v>
      </c>
      <c r="Z123" s="14"/>
      <c r="AA123" s="17" t="s">
        <v>42</v>
      </c>
      <c r="AB123" s="14">
        <v>115.1</v>
      </c>
      <c r="AC123" s="1">
        <v>112.9</v>
      </c>
      <c r="AD123" s="1">
        <v>114.5</v>
      </c>
      <c r="AE123" s="1">
        <v>114.1</v>
      </c>
      <c r="AF123" s="1">
        <v>112.4</v>
      </c>
      <c r="AG123" s="1">
        <v>112.6</v>
      </c>
      <c r="AH123" s="1">
        <v>118.5</v>
      </c>
      <c r="AI123" s="1">
        <v>114.1</v>
      </c>
      <c r="AJ123" s="16">
        <v>112</v>
      </c>
      <c r="AL123" s="14"/>
      <c r="AM123" s="17" t="s">
        <v>42</v>
      </c>
      <c r="AN123" s="14">
        <v>115.4</v>
      </c>
      <c r="AO123" s="1">
        <v>113.3</v>
      </c>
      <c r="AP123" s="1">
        <v>114.2</v>
      </c>
      <c r="AQ123" s="1">
        <v>115.2</v>
      </c>
      <c r="AR123" s="1">
        <v>113.2</v>
      </c>
      <c r="AS123" s="1">
        <v>112.3</v>
      </c>
      <c r="AT123" s="1">
        <v>118.4</v>
      </c>
      <c r="AU123" s="1">
        <v>112.4</v>
      </c>
      <c r="AV123" s="16">
        <v>112.5</v>
      </c>
      <c r="AX123" s="14"/>
      <c r="AY123" s="17" t="s">
        <v>42</v>
      </c>
      <c r="AZ123" s="14">
        <v>116</v>
      </c>
      <c r="BA123" s="1">
        <v>113.5</v>
      </c>
      <c r="BB123" s="1">
        <v>114.3</v>
      </c>
      <c r="BC123" s="1">
        <v>118.1</v>
      </c>
      <c r="BD123" s="1">
        <v>112.2</v>
      </c>
      <c r="BE123" s="1">
        <v>112.9</v>
      </c>
      <c r="BF123" s="1">
        <v>119.9</v>
      </c>
      <c r="BG123" s="1">
        <v>111</v>
      </c>
      <c r="BH123" s="16">
        <v>112.1</v>
      </c>
      <c r="BJ123" s="14"/>
      <c r="BK123" s="17" t="s">
        <v>42</v>
      </c>
      <c r="BL123" s="14">
        <v>116.3</v>
      </c>
      <c r="BM123" s="1">
        <v>113.4</v>
      </c>
      <c r="BN123" s="1">
        <v>114.6</v>
      </c>
      <c r="BO123" s="1">
        <v>116.7</v>
      </c>
      <c r="BP123" s="1">
        <v>112.8</v>
      </c>
      <c r="BQ123" s="1">
        <v>0</v>
      </c>
      <c r="BR123" s="1">
        <v>120.8</v>
      </c>
      <c r="BS123" s="1">
        <v>109.1</v>
      </c>
      <c r="BT123" s="16">
        <v>112.5</v>
      </c>
      <c r="BV123" s="14"/>
      <c r="BW123" s="17" t="s">
        <v>42</v>
      </c>
      <c r="BX123" s="14">
        <v>115.5</v>
      </c>
      <c r="BY123" s="1">
        <v>112.4</v>
      </c>
      <c r="BZ123" s="1">
        <v>114.1</v>
      </c>
      <c r="CA123" s="1">
        <v>115.9</v>
      </c>
      <c r="CB123" s="1">
        <v>112.6</v>
      </c>
      <c r="CC123" s="1">
        <v>0</v>
      </c>
      <c r="CD123" s="1">
        <v>117.7</v>
      </c>
      <c r="CE123" s="1">
        <v>0</v>
      </c>
      <c r="CF123" s="16">
        <v>113.7</v>
      </c>
      <c r="CH123" s="14"/>
      <c r="CI123" s="17" t="s">
        <v>42</v>
      </c>
      <c r="CJ123" s="14">
        <v>116</v>
      </c>
      <c r="CK123" s="1">
        <v>0</v>
      </c>
      <c r="CL123" s="1">
        <v>114.7</v>
      </c>
      <c r="CM123" s="1">
        <v>114.5</v>
      </c>
      <c r="CN123" s="1">
        <v>112.7</v>
      </c>
      <c r="CO123" s="1">
        <v>0</v>
      </c>
      <c r="CP123" s="1">
        <v>122.3</v>
      </c>
      <c r="CQ123" s="1">
        <v>0</v>
      </c>
      <c r="CR123" s="16">
        <v>113.2</v>
      </c>
    </row>
    <row r="124" spans="2:96" x14ac:dyDescent="0.45">
      <c r="B124" s="14"/>
      <c r="C124" s="17" t="s">
        <v>43</v>
      </c>
      <c r="D124" s="14">
        <v>116.2</v>
      </c>
      <c r="E124" s="1">
        <v>113.7</v>
      </c>
      <c r="F124" s="1">
        <v>114.9</v>
      </c>
      <c r="G124" s="1">
        <v>116.6</v>
      </c>
      <c r="H124" s="1">
        <v>112.9</v>
      </c>
      <c r="I124" s="1">
        <v>113</v>
      </c>
      <c r="J124" s="1">
        <v>120</v>
      </c>
      <c r="K124" s="1">
        <v>113</v>
      </c>
      <c r="L124" s="16">
        <v>112.9</v>
      </c>
      <c r="M124" s="14"/>
      <c r="N124" s="14"/>
      <c r="O124" s="17" t="s">
        <v>43</v>
      </c>
      <c r="P124" s="14">
        <v>115</v>
      </c>
      <c r="Q124" s="1">
        <v>112.6</v>
      </c>
      <c r="R124" s="1">
        <v>114.3</v>
      </c>
      <c r="S124" s="1">
        <v>115.2</v>
      </c>
      <c r="T124" s="1">
        <v>112.2</v>
      </c>
      <c r="U124" s="1">
        <v>112.8</v>
      </c>
      <c r="V124" s="1">
        <v>118.4</v>
      </c>
      <c r="W124" s="1">
        <v>113.8</v>
      </c>
      <c r="X124" s="16">
        <v>111.9</v>
      </c>
      <c r="Z124" s="14"/>
      <c r="AA124" s="17" t="s">
        <v>43</v>
      </c>
      <c r="AB124" s="14">
        <v>115.5</v>
      </c>
      <c r="AC124" s="1">
        <v>113.4</v>
      </c>
      <c r="AD124" s="1">
        <v>114.9</v>
      </c>
      <c r="AE124" s="1">
        <v>114.5</v>
      </c>
      <c r="AF124" s="1">
        <v>112.9</v>
      </c>
      <c r="AG124" s="1">
        <v>112.9</v>
      </c>
      <c r="AH124" s="1">
        <v>118.9</v>
      </c>
      <c r="AI124" s="1">
        <v>114.5</v>
      </c>
      <c r="AJ124" s="16">
        <v>112.4</v>
      </c>
      <c r="AL124" s="14"/>
      <c r="AM124" s="17" t="s">
        <v>43</v>
      </c>
      <c r="AN124" s="14">
        <v>115.9</v>
      </c>
      <c r="AO124" s="1">
        <v>113.8</v>
      </c>
      <c r="AP124" s="1">
        <v>114.7</v>
      </c>
      <c r="AQ124" s="1">
        <v>115.7</v>
      </c>
      <c r="AR124" s="1">
        <v>113.7</v>
      </c>
      <c r="AS124" s="1">
        <v>112.5</v>
      </c>
      <c r="AT124" s="1">
        <v>118.8</v>
      </c>
      <c r="AU124" s="1">
        <v>112.9</v>
      </c>
      <c r="AV124" s="16">
        <v>112.9</v>
      </c>
      <c r="AX124" s="14"/>
      <c r="AY124" s="17" t="s">
        <v>43</v>
      </c>
      <c r="AZ124" s="14">
        <v>116.5</v>
      </c>
      <c r="BA124" s="1">
        <v>114</v>
      </c>
      <c r="BB124" s="1">
        <v>114.8</v>
      </c>
      <c r="BC124" s="1">
        <v>118.5</v>
      </c>
      <c r="BD124" s="1">
        <v>112.8</v>
      </c>
      <c r="BE124" s="1">
        <v>113.1</v>
      </c>
      <c r="BF124" s="1">
        <v>120.4</v>
      </c>
      <c r="BG124" s="1">
        <v>111.5</v>
      </c>
      <c r="BH124" s="16">
        <v>112.6</v>
      </c>
      <c r="BJ124" s="14"/>
      <c r="BK124" s="17" t="s">
        <v>43</v>
      </c>
      <c r="BL124" s="14">
        <v>116.8</v>
      </c>
      <c r="BM124" s="1">
        <v>114.1</v>
      </c>
      <c r="BN124" s="1">
        <v>115.1</v>
      </c>
      <c r="BO124" s="1">
        <v>117.1</v>
      </c>
      <c r="BP124" s="1">
        <v>113.2</v>
      </c>
      <c r="BQ124" s="1">
        <v>0</v>
      </c>
      <c r="BR124" s="1">
        <v>121.2</v>
      </c>
      <c r="BS124" s="1">
        <v>109.7</v>
      </c>
      <c r="BT124" s="16">
        <v>113</v>
      </c>
      <c r="BV124" s="14"/>
      <c r="BW124" s="17" t="s">
        <v>43</v>
      </c>
      <c r="BX124" s="14">
        <v>116</v>
      </c>
      <c r="BY124" s="1">
        <v>112.9</v>
      </c>
      <c r="BZ124" s="1">
        <v>114.6</v>
      </c>
      <c r="CA124" s="1">
        <v>116.3</v>
      </c>
      <c r="CB124" s="1">
        <v>113.2</v>
      </c>
      <c r="CC124" s="1">
        <v>0</v>
      </c>
      <c r="CD124" s="1">
        <v>118.2</v>
      </c>
      <c r="CE124" s="1">
        <v>0</v>
      </c>
      <c r="CF124" s="16">
        <v>114.1</v>
      </c>
      <c r="CH124" s="14"/>
      <c r="CI124" s="17" t="s">
        <v>43</v>
      </c>
      <c r="CJ124" s="14">
        <v>116.5</v>
      </c>
      <c r="CK124" s="1">
        <v>0</v>
      </c>
      <c r="CL124" s="1">
        <v>115.2</v>
      </c>
      <c r="CM124" s="1">
        <v>114.9</v>
      </c>
      <c r="CN124" s="1">
        <v>113.3</v>
      </c>
      <c r="CO124" s="1">
        <v>0</v>
      </c>
      <c r="CP124" s="1">
        <v>122.8</v>
      </c>
      <c r="CQ124" s="1">
        <v>0</v>
      </c>
      <c r="CR124" s="16">
        <v>113.6</v>
      </c>
    </row>
    <row r="125" spans="2:96" x14ac:dyDescent="0.45">
      <c r="B125" s="14"/>
      <c r="C125" s="17" t="s">
        <v>44</v>
      </c>
      <c r="D125" s="14">
        <v>116.2</v>
      </c>
      <c r="E125" s="1">
        <v>114.4</v>
      </c>
      <c r="F125" s="1">
        <v>114.8</v>
      </c>
      <c r="G125" s="1">
        <v>117.1</v>
      </c>
      <c r="H125" s="1">
        <v>112.9</v>
      </c>
      <c r="I125" s="1">
        <v>112.6</v>
      </c>
      <c r="J125" s="1">
        <v>120.1</v>
      </c>
      <c r="K125" s="1">
        <v>112.4</v>
      </c>
      <c r="L125" s="16">
        <v>113.3</v>
      </c>
      <c r="M125" s="14"/>
      <c r="N125" s="14"/>
      <c r="O125" s="17" t="s">
        <v>44</v>
      </c>
      <c r="P125" s="14">
        <v>114.7</v>
      </c>
      <c r="Q125" s="1">
        <v>112.7</v>
      </c>
      <c r="R125" s="1">
        <v>114.1</v>
      </c>
      <c r="S125" s="1">
        <v>115.3</v>
      </c>
      <c r="T125" s="1">
        <v>111.9</v>
      </c>
      <c r="U125" s="1">
        <v>112.4</v>
      </c>
      <c r="V125" s="1">
        <v>118.2</v>
      </c>
      <c r="W125" s="1">
        <v>113.4</v>
      </c>
      <c r="X125" s="16">
        <v>111.5</v>
      </c>
      <c r="Z125" s="14"/>
      <c r="AA125" s="17" t="s">
        <v>44</v>
      </c>
      <c r="AB125" s="14">
        <v>115.4</v>
      </c>
      <c r="AC125" s="1">
        <v>113.9</v>
      </c>
      <c r="AD125" s="1">
        <v>114.9</v>
      </c>
      <c r="AE125" s="1">
        <v>114.4</v>
      </c>
      <c r="AF125" s="1">
        <v>112.9</v>
      </c>
      <c r="AG125" s="1">
        <v>112.5</v>
      </c>
      <c r="AH125" s="1">
        <v>118.8</v>
      </c>
      <c r="AI125" s="1">
        <v>114.2</v>
      </c>
      <c r="AJ125" s="16">
        <v>112.6</v>
      </c>
      <c r="AL125" s="14"/>
      <c r="AM125" s="17" t="s">
        <v>44</v>
      </c>
      <c r="AN125" s="14">
        <v>115.8</v>
      </c>
      <c r="AO125" s="1">
        <v>114.6</v>
      </c>
      <c r="AP125" s="1">
        <v>114.7</v>
      </c>
      <c r="AQ125" s="1">
        <v>115.9</v>
      </c>
      <c r="AR125" s="1">
        <v>113.8</v>
      </c>
      <c r="AS125" s="1">
        <v>112.1</v>
      </c>
      <c r="AT125" s="1">
        <v>118.7</v>
      </c>
      <c r="AU125" s="1">
        <v>112.3</v>
      </c>
      <c r="AV125" s="16">
        <v>113.5</v>
      </c>
      <c r="AX125" s="14"/>
      <c r="AY125" s="17" t="s">
        <v>44</v>
      </c>
      <c r="AZ125" s="14">
        <v>116.6</v>
      </c>
      <c r="BA125" s="1">
        <v>114.9</v>
      </c>
      <c r="BB125" s="1">
        <v>114.8</v>
      </c>
      <c r="BC125" s="1">
        <v>119.4</v>
      </c>
      <c r="BD125" s="1">
        <v>112.7</v>
      </c>
      <c r="BE125" s="1">
        <v>112.8</v>
      </c>
      <c r="BF125" s="1">
        <v>120.5</v>
      </c>
      <c r="BG125" s="1">
        <v>110.6</v>
      </c>
      <c r="BH125" s="16">
        <v>112.7</v>
      </c>
      <c r="BJ125" s="14"/>
      <c r="BK125" s="17" t="s">
        <v>44</v>
      </c>
      <c r="BL125" s="14">
        <v>117</v>
      </c>
      <c r="BM125" s="1">
        <v>114.9</v>
      </c>
      <c r="BN125" s="1">
        <v>115.2</v>
      </c>
      <c r="BO125" s="1">
        <v>117.7</v>
      </c>
      <c r="BP125" s="1">
        <v>113.3</v>
      </c>
      <c r="BQ125" s="1">
        <v>0</v>
      </c>
      <c r="BR125" s="1">
        <v>121.5</v>
      </c>
      <c r="BS125" s="1">
        <v>108.2</v>
      </c>
      <c r="BT125" s="16">
        <v>113.5</v>
      </c>
      <c r="BV125" s="14"/>
      <c r="BW125" s="17" t="s">
        <v>44</v>
      </c>
      <c r="BX125" s="14">
        <v>116</v>
      </c>
      <c r="BY125" s="1">
        <v>113.2</v>
      </c>
      <c r="BZ125" s="1">
        <v>114.5</v>
      </c>
      <c r="CA125" s="1">
        <v>116.7</v>
      </c>
      <c r="CB125" s="1">
        <v>113.1</v>
      </c>
      <c r="CC125" s="1">
        <v>0</v>
      </c>
      <c r="CD125" s="1">
        <v>118</v>
      </c>
      <c r="CE125" s="1">
        <v>0</v>
      </c>
      <c r="CF125" s="16">
        <v>115</v>
      </c>
      <c r="CH125" s="14"/>
      <c r="CI125" s="17" t="s">
        <v>44</v>
      </c>
      <c r="CJ125" s="14">
        <v>116.6</v>
      </c>
      <c r="CK125" s="1">
        <v>0</v>
      </c>
      <c r="CL125" s="1">
        <v>115.2</v>
      </c>
      <c r="CM125" s="1">
        <v>115.1</v>
      </c>
      <c r="CN125" s="1">
        <v>113.2</v>
      </c>
      <c r="CO125" s="1">
        <v>0</v>
      </c>
      <c r="CP125" s="1">
        <v>123.4</v>
      </c>
      <c r="CQ125" s="1">
        <v>0</v>
      </c>
      <c r="CR125" s="16">
        <v>114.5</v>
      </c>
    </row>
    <row r="126" spans="2:96" x14ac:dyDescent="0.45">
      <c r="B126" s="14"/>
      <c r="C126" s="17" t="s">
        <v>45</v>
      </c>
      <c r="D126" s="14">
        <v>118</v>
      </c>
      <c r="E126" s="1">
        <v>116.3</v>
      </c>
      <c r="F126" s="1">
        <v>116.6</v>
      </c>
      <c r="G126" s="1">
        <v>118.9</v>
      </c>
      <c r="H126" s="1">
        <v>114.6</v>
      </c>
      <c r="I126" s="1">
        <v>114.5</v>
      </c>
      <c r="J126" s="1">
        <v>122.3</v>
      </c>
      <c r="K126" s="1">
        <v>114.4</v>
      </c>
      <c r="L126" s="16">
        <v>114.9</v>
      </c>
      <c r="M126" s="14"/>
      <c r="N126" s="14"/>
      <c r="O126" s="17" t="s">
        <v>45</v>
      </c>
      <c r="P126" s="14">
        <v>116.7</v>
      </c>
      <c r="Q126" s="1">
        <v>114.7</v>
      </c>
      <c r="R126" s="1">
        <v>115.9</v>
      </c>
      <c r="S126" s="1">
        <v>117.3</v>
      </c>
      <c r="T126" s="1">
        <v>114</v>
      </c>
      <c r="U126" s="1">
        <v>114.1</v>
      </c>
      <c r="V126" s="1">
        <v>120.5</v>
      </c>
      <c r="W126" s="1">
        <v>115.1</v>
      </c>
      <c r="X126" s="16">
        <v>113.4</v>
      </c>
      <c r="Z126" s="14"/>
      <c r="AA126" s="17" t="s">
        <v>45</v>
      </c>
      <c r="AB126" s="14">
        <v>117.3</v>
      </c>
      <c r="AC126" s="1">
        <v>115.9</v>
      </c>
      <c r="AD126" s="1">
        <v>116.6</v>
      </c>
      <c r="AE126" s="1">
        <v>116.5</v>
      </c>
      <c r="AF126" s="1">
        <v>114.7</v>
      </c>
      <c r="AG126" s="1">
        <v>114.2</v>
      </c>
      <c r="AH126" s="1">
        <v>121</v>
      </c>
      <c r="AI126" s="1">
        <v>115.9</v>
      </c>
      <c r="AJ126" s="16">
        <v>114.5</v>
      </c>
      <c r="AL126" s="14"/>
      <c r="AM126" s="17" t="s">
        <v>45</v>
      </c>
      <c r="AN126" s="14">
        <v>117.7</v>
      </c>
      <c r="AO126" s="1">
        <v>116.5</v>
      </c>
      <c r="AP126" s="1">
        <v>116.4</v>
      </c>
      <c r="AQ126" s="1">
        <v>117.8</v>
      </c>
      <c r="AR126" s="1">
        <v>115.5</v>
      </c>
      <c r="AS126" s="1">
        <v>114</v>
      </c>
      <c r="AT126" s="1">
        <v>121</v>
      </c>
      <c r="AU126" s="1">
        <v>114.3</v>
      </c>
      <c r="AV126" s="16">
        <v>115.3</v>
      </c>
      <c r="AX126" s="14"/>
      <c r="AY126" s="17" t="s">
        <v>45</v>
      </c>
      <c r="AZ126" s="14">
        <v>118.4</v>
      </c>
      <c r="BA126" s="1">
        <v>116.7</v>
      </c>
      <c r="BB126" s="1">
        <v>116.5</v>
      </c>
      <c r="BC126" s="1">
        <v>121.1</v>
      </c>
      <c r="BD126" s="1">
        <v>114.2</v>
      </c>
      <c r="BE126" s="1">
        <v>114.8</v>
      </c>
      <c r="BF126" s="1">
        <v>122.7</v>
      </c>
      <c r="BG126" s="1">
        <v>112.8</v>
      </c>
      <c r="BH126" s="16">
        <v>114.5</v>
      </c>
      <c r="BJ126" s="14"/>
      <c r="BK126" s="17" t="s">
        <v>45</v>
      </c>
      <c r="BL126" s="14">
        <v>118.8</v>
      </c>
      <c r="BM126" s="1">
        <v>116.4</v>
      </c>
      <c r="BN126" s="1">
        <v>117</v>
      </c>
      <c r="BO126" s="1">
        <v>119.7</v>
      </c>
      <c r="BP126" s="1">
        <v>115.1</v>
      </c>
      <c r="BQ126" s="1">
        <v>0</v>
      </c>
      <c r="BR126" s="1">
        <v>123.6</v>
      </c>
      <c r="BS126" s="1">
        <v>110.9</v>
      </c>
      <c r="BT126" s="16">
        <v>115.1</v>
      </c>
      <c r="BV126" s="14"/>
      <c r="BW126" s="17" t="s">
        <v>45</v>
      </c>
      <c r="BX126" s="14">
        <v>117.8</v>
      </c>
      <c r="BY126" s="1">
        <v>115.2</v>
      </c>
      <c r="BZ126" s="1">
        <v>116.4</v>
      </c>
      <c r="CA126" s="1">
        <v>118.5</v>
      </c>
      <c r="CB126" s="1">
        <v>114.6</v>
      </c>
      <c r="CC126" s="1">
        <v>0</v>
      </c>
      <c r="CD126" s="1">
        <v>120.3</v>
      </c>
      <c r="CE126" s="1">
        <v>0</v>
      </c>
      <c r="CF126" s="16">
        <v>116.3</v>
      </c>
      <c r="CH126" s="14"/>
      <c r="CI126" s="17" t="s">
        <v>45</v>
      </c>
      <c r="CJ126" s="14">
        <v>118.2</v>
      </c>
      <c r="CK126" s="1">
        <v>0</v>
      </c>
      <c r="CL126" s="1">
        <v>116.7</v>
      </c>
      <c r="CM126" s="1">
        <v>116.7</v>
      </c>
      <c r="CN126" s="1">
        <v>114.6</v>
      </c>
      <c r="CO126" s="1">
        <v>0</v>
      </c>
      <c r="CP126" s="1">
        <v>125.5</v>
      </c>
      <c r="CQ126" s="1">
        <v>0</v>
      </c>
      <c r="CR126" s="16">
        <v>115.7</v>
      </c>
    </row>
    <row r="127" spans="2:96" x14ac:dyDescent="0.45">
      <c r="B127" s="14"/>
      <c r="C127" s="17" t="s">
        <v>46</v>
      </c>
      <c r="D127" s="14">
        <v>118.7</v>
      </c>
      <c r="E127" s="1">
        <v>117</v>
      </c>
      <c r="F127" s="1">
        <v>117.2</v>
      </c>
      <c r="G127" s="1">
        <v>119.9</v>
      </c>
      <c r="H127" s="1">
        <v>115.3</v>
      </c>
      <c r="I127" s="1">
        <v>115</v>
      </c>
      <c r="J127" s="1">
        <v>122.7</v>
      </c>
      <c r="K127" s="1">
        <v>114.8</v>
      </c>
      <c r="L127" s="16">
        <v>116.4</v>
      </c>
      <c r="M127" s="14"/>
      <c r="N127" s="14"/>
      <c r="O127" s="17" t="s">
        <v>46</v>
      </c>
      <c r="P127" s="14">
        <v>117.4</v>
      </c>
      <c r="Q127" s="1">
        <v>115.4</v>
      </c>
      <c r="R127" s="1">
        <v>116.5</v>
      </c>
      <c r="S127" s="1">
        <v>118.2</v>
      </c>
      <c r="T127" s="1">
        <v>114.6</v>
      </c>
      <c r="U127" s="1">
        <v>114.7</v>
      </c>
      <c r="V127" s="1">
        <v>120.9</v>
      </c>
      <c r="W127" s="1">
        <v>115.5</v>
      </c>
      <c r="X127" s="16">
        <v>114.6</v>
      </c>
      <c r="Z127" s="14"/>
      <c r="AA127" s="17" t="s">
        <v>46</v>
      </c>
      <c r="AB127" s="14">
        <v>118</v>
      </c>
      <c r="AC127" s="1">
        <v>116.6</v>
      </c>
      <c r="AD127" s="1">
        <v>117.2</v>
      </c>
      <c r="AE127" s="1">
        <v>117.4</v>
      </c>
      <c r="AF127" s="1">
        <v>115.4</v>
      </c>
      <c r="AG127" s="1">
        <v>114.7</v>
      </c>
      <c r="AH127" s="1">
        <v>121.4</v>
      </c>
      <c r="AI127" s="1">
        <v>116.3</v>
      </c>
      <c r="AJ127" s="16">
        <v>115.8</v>
      </c>
      <c r="AL127" s="14"/>
      <c r="AM127" s="17" t="s">
        <v>46</v>
      </c>
      <c r="AN127" s="14">
        <v>118.4</v>
      </c>
      <c r="AO127" s="1">
        <v>117.2</v>
      </c>
      <c r="AP127" s="1">
        <v>116.9</v>
      </c>
      <c r="AQ127" s="1">
        <v>118.7</v>
      </c>
      <c r="AR127" s="1">
        <v>116.2</v>
      </c>
      <c r="AS127" s="1">
        <v>114.5</v>
      </c>
      <c r="AT127" s="1">
        <v>121.4</v>
      </c>
      <c r="AU127" s="1">
        <v>114.7</v>
      </c>
      <c r="AV127" s="16">
        <v>116.8</v>
      </c>
      <c r="AX127" s="14"/>
      <c r="AY127" s="17" t="s">
        <v>46</v>
      </c>
      <c r="AZ127" s="14">
        <v>119.1</v>
      </c>
      <c r="BA127" s="1">
        <v>117.4</v>
      </c>
      <c r="BB127" s="1">
        <v>117.1</v>
      </c>
      <c r="BC127" s="1">
        <v>122.1</v>
      </c>
      <c r="BD127" s="1">
        <v>114.9</v>
      </c>
      <c r="BE127" s="1">
        <v>115.2</v>
      </c>
      <c r="BF127" s="1">
        <v>123.1</v>
      </c>
      <c r="BG127" s="1">
        <v>113.3</v>
      </c>
      <c r="BH127" s="16">
        <v>115.8</v>
      </c>
      <c r="BJ127" s="14"/>
      <c r="BK127" s="17" t="s">
        <v>46</v>
      </c>
      <c r="BL127" s="14">
        <v>119.4</v>
      </c>
      <c r="BM127" s="1">
        <v>117.1</v>
      </c>
      <c r="BN127" s="1">
        <v>117.5</v>
      </c>
      <c r="BO127" s="1">
        <v>120.7</v>
      </c>
      <c r="BP127" s="1">
        <v>115.8</v>
      </c>
      <c r="BQ127" s="1">
        <v>0</v>
      </c>
      <c r="BR127" s="1">
        <v>124</v>
      </c>
      <c r="BS127" s="1">
        <v>111.4</v>
      </c>
      <c r="BT127" s="16">
        <v>116.6</v>
      </c>
      <c r="BV127" s="14"/>
      <c r="BW127" s="17" t="s">
        <v>46</v>
      </c>
      <c r="BX127" s="14">
        <v>118.4</v>
      </c>
      <c r="BY127" s="1">
        <v>115.9</v>
      </c>
      <c r="BZ127" s="1">
        <v>116.9</v>
      </c>
      <c r="CA127" s="1">
        <v>119.4</v>
      </c>
      <c r="CB127" s="1">
        <v>115.3</v>
      </c>
      <c r="CC127" s="1">
        <v>0</v>
      </c>
      <c r="CD127" s="1">
        <v>120.8</v>
      </c>
      <c r="CE127" s="1">
        <v>0</v>
      </c>
      <c r="CF127" s="16">
        <v>118</v>
      </c>
      <c r="CH127" s="14"/>
      <c r="CI127" s="17" t="s">
        <v>46</v>
      </c>
      <c r="CJ127" s="14">
        <v>118.9</v>
      </c>
      <c r="CK127" s="1">
        <v>0</v>
      </c>
      <c r="CL127" s="1">
        <v>117.3</v>
      </c>
      <c r="CM127" s="1">
        <v>117.6</v>
      </c>
      <c r="CN127" s="1">
        <v>115.3</v>
      </c>
      <c r="CO127" s="1">
        <v>0</v>
      </c>
      <c r="CP127" s="1">
        <v>125.8</v>
      </c>
      <c r="CQ127" s="1">
        <v>0</v>
      </c>
      <c r="CR127" s="16">
        <v>117.3</v>
      </c>
    </row>
    <row r="128" spans="2:96" x14ac:dyDescent="0.45">
      <c r="B128" s="14"/>
      <c r="C128" s="17" t="s">
        <v>47</v>
      </c>
      <c r="D128" s="14">
        <v>118</v>
      </c>
      <c r="E128" s="1">
        <v>116.3</v>
      </c>
      <c r="F128" s="1">
        <v>116.5</v>
      </c>
      <c r="G128" s="1">
        <v>119.3</v>
      </c>
      <c r="H128" s="1">
        <v>114.5</v>
      </c>
      <c r="I128" s="1">
        <v>114.5</v>
      </c>
      <c r="J128" s="1">
        <v>122.1</v>
      </c>
      <c r="K128" s="1">
        <v>114</v>
      </c>
      <c r="L128" s="16">
        <v>115.7</v>
      </c>
      <c r="M128" s="14"/>
      <c r="N128" s="14"/>
      <c r="O128" s="17" t="s">
        <v>47</v>
      </c>
      <c r="P128" s="14">
        <v>116.6</v>
      </c>
      <c r="Q128" s="1">
        <v>114.6</v>
      </c>
      <c r="R128" s="1">
        <v>115.7</v>
      </c>
      <c r="S128" s="1">
        <v>117.5</v>
      </c>
      <c r="T128" s="1">
        <v>113.7</v>
      </c>
      <c r="U128" s="1">
        <v>114.1</v>
      </c>
      <c r="V128" s="1">
        <v>120.2</v>
      </c>
      <c r="W128" s="1">
        <v>114.8</v>
      </c>
      <c r="X128" s="16">
        <v>113.8</v>
      </c>
      <c r="Z128" s="14"/>
      <c r="AA128" s="17" t="s">
        <v>47</v>
      </c>
      <c r="AB128" s="14">
        <v>117.3</v>
      </c>
      <c r="AC128" s="1">
        <v>115.8</v>
      </c>
      <c r="AD128" s="1">
        <v>116.4</v>
      </c>
      <c r="AE128" s="1">
        <v>116.7</v>
      </c>
      <c r="AF128" s="1">
        <v>114.5</v>
      </c>
      <c r="AG128" s="1">
        <v>114.2</v>
      </c>
      <c r="AH128" s="1">
        <v>120.7</v>
      </c>
      <c r="AI128" s="1">
        <v>115.6</v>
      </c>
      <c r="AJ128" s="16">
        <v>115</v>
      </c>
      <c r="AL128" s="14"/>
      <c r="AM128" s="17" t="s">
        <v>47</v>
      </c>
      <c r="AN128" s="14">
        <v>117.7</v>
      </c>
      <c r="AO128" s="1">
        <v>116.4</v>
      </c>
      <c r="AP128" s="1">
        <v>116.2</v>
      </c>
      <c r="AQ128" s="1">
        <v>118.1</v>
      </c>
      <c r="AR128" s="1">
        <v>115.4</v>
      </c>
      <c r="AS128" s="1">
        <v>114</v>
      </c>
      <c r="AT128" s="1">
        <v>120.7</v>
      </c>
      <c r="AU128" s="1">
        <v>113.9</v>
      </c>
      <c r="AV128" s="16">
        <v>116</v>
      </c>
      <c r="AX128" s="14"/>
      <c r="AY128" s="17" t="s">
        <v>47</v>
      </c>
      <c r="AZ128" s="14">
        <v>118.5</v>
      </c>
      <c r="BA128" s="1">
        <v>116.7</v>
      </c>
      <c r="BB128" s="1">
        <v>116.3</v>
      </c>
      <c r="BC128" s="1">
        <v>121.6</v>
      </c>
      <c r="BD128" s="1">
        <v>114.2</v>
      </c>
      <c r="BE128" s="1">
        <v>114.8</v>
      </c>
      <c r="BF128" s="1">
        <v>122.5</v>
      </c>
      <c r="BG128" s="1">
        <v>112.4</v>
      </c>
      <c r="BH128" s="16">
        <v>115.1</v>
      </c>
      <c r="BJ128" s="14"/>
      <c r="BK128" s="17" t="s">
        <v>47</v>
      </c>
      <c r="BL128" s="14">
        <v>118.9</v>
      </c>
      <c r="BM128" s="1">
        <v>116.5</v>
      </c>
      <c r="BN128" s="1">
        <v>116.9</v>
      </c>
      <c r="BO128" s="1">
        <v>120.1</v>
      </c>
      <c r="BP128" s="1">
        <v>115.2</v>
      </c>
      <c r="BQ128" s="1">
        <v>0</v>
      </c>
      <c r="BR128" s="1">
        <v>123.5</v>
      </c>
      <c r="BS128" s="1">
        <v>110.4</v>
      </c>
      <c r="BT128" s="16">
        <v>116</v>
      </c>
      <c r="BV128" s="14"/>
      <c r="BW128" s="17" t="s">
        <v>47</v>
      </c>
      <c r="BX128" s="14">
        <v>117.9</v>
      </c>
      <c r="BY128" s="1">
        <v>115.4</v>
      </c>
      <c r="BZ128" s="1">
        <v>116.3</v>
      </c>
      <c r="CA128" s="1">
        <v>118.9</v>
      </c>
      <c r="CB128" s="1">
        <v>114.6</v>
      </c>
      <c r="CC128" s="1">
        <v>0</v>
      </c>
      <c r="CD128" s="1">
        <v>120.1</v>
      </c>
      <c r="CE128" s="1">
        <v>0</v>
      </c>
      <c r="CF128" s="16">
        <v>117.4</v>
      </c>
      <c r="CH128" s="14"/>
      <c r="CI128" s="17" t="s">
        <v>47</v>
      </c>
      <c r="CJ128" s="14">
        <v>118.4</v>
      </c>
      <c r="CK128" s="1">
        <v>0</v>
      </c>
      <c r="CL128" s="1">
        <v>116.8</v>
      </c>
      <c r="CM128" s="1">
        <v>117.1</v>
      </c>
      <c r="CN128" s="1">
        <v>114.6</v>
      </c>
      <c r="CO128" s="1">
        <v>0</v>
      </c>
      <c r="CP128" s="1">
        <v>125.4</v>
      </c>
      <c r="CQ128" s="1">
        <v>0</v>
      </c>
      <c r="CR128" s="16">
        <v>116.8</v>
      </c>
    </row>
    <row r="129" spans="2:96" x14ac:dyDescent="0.45">
      <c r="B129" s="23"/>
      <c r="C129" s="24" t="s">
        <v>48</v>
      </c>
      <c r="D129" s="23">
        <v>119.2</v>
      </c>
      <c r="E129" s="25">
        <v>117.4</v>
      </c>
      <c r="F129" s="25">
        <v>117.6</v>
      </c>
      <c r="G129" s="25">
        <v>120.6</v>
      </c>
      <c r="H129" s="25">
        <v>115.7</v>
      </c>
      <c r="I129" s="25">
        <v>115.4</v>
      </c>
      <c r="J129" s="25">
        <v>123.1</v>
      </c>
      <c r="K129" s="25">
        <v>115.2</v>
      </c>
      <c r="L129" s="26">
        <v>117.1</v>
      </c>
      <c r="N129" s="23"/>
      <c r="O129" s="24" t="s">
        <v>48</v>
      </c>
      <c r="P129" s="23">
        <v>118</v>
      </c>
      <c r="Q129" s="25">
        <v>115.9</v>
      </c>
      <c r="R129" s="25">
        <v>117</v>
      </c>
      <c r="S129" s="25">
        <v>118.9</v>
      </c>
      <c r="T129" s="25">
        <v>115.1</v>
      </c>
      <c r="U129" s="25">
        <v>115.2</v>
      </c>
      <c r="V129" s="25">
        <v>121.4</v>
      </c>
      <c r="W129" s="25">
        <v>116</v>
      </c>
      <c r="X129" s="26">
        <v>115.3</v>
      </c>
      <c r="Z129" s="23"/>
      <c r="AA129" s="24" t="s">
        <v>48</v>
      </c>
      <c r="AB129" s="23">
        <v>118.6</v>
      </c>
      <c r="AC129" s="25">
        <v>117</v>
      </c>
      <c r="AD129" s="25">
        <v>117.6</v>
      </c>
      <c r="AE129" s="25">
        <v>118.1</v>
      </c>
      <c r="AF129" s="25">
        <v>115.8</v>
      </c>
      <c r="AG129" s="25">
        <v>115.2</v>
      </c>
      <c r="AH129" s="25">
        <v>121.9</v>
      </c>
      <c r="AI129" s="25">
        <v>116.7</v>
      </c>
      <c r="AJ129" s="26">
        <v>116.6</v>
      </c>
      <c r="AL129" s="23"/>
      <c r="AM129" s="24" t="s">
        <v>48</v>
      </c>
      <c r="AN129" s="23">
        <v>118.9</v>
      </c>
      <c r="AO129" s="25">
        <v>117.5</v>
      </c>
      <c r="AP129" s="25">
        <v>117.3</v>
      </c>
      <c r="AQ129" s="25">
        <v>119.4</v>
      </c>
      <c r="AR129" s="25">
        <v>116.6</v>
      </c>
      <c r="AS129" s="25">
        <v>115</v>
      </c>
      <c r="AT129" s="25">
        <v>121.8</v>
      </c>
      <c r="AU129" s="25">
        <v>115.1</v>
      </c>
      <c r="AV129" s="26">
        <v>117.5</v>
      </c>
      <c r="AX129" s="23"/>
      <c r="AY129" s="24" t="s">
        <v>48</v>
      </c>
      <c r="AZ129" s="23">
        <v>119.6</v>
      </c>
      <c r="BA129" s="25">
        <v>117.7</v>
      </c>
      <c r="BB129" s="25">
        <v>117.4</v>
      </c>
      <c r="BC129" s="25">
        <v>122.9</v>
      </c>
      <c r="BD129" s="25">
        <v>115.3</v>
      </c>
      <c r="BE129" s="25">
        <v>115.6</v>
      </c>
      <c r="BF129" s="25">
        <v>123.4</v>
      </c>
      <c r="BG129" s="25">
        <v>113.8</v>
      </c>
      <c r="BH129" s="26">
        <v>116.5</v>
      </c>
      <c r="BJ129" s="23"/>
      <c r="BK129" s="24" t="s">
        <v>48</v>
      </c>
      <c r="BL129" s="23">
        <v>119.9</v>
      </c>
      <c r="BM129" s="25">
        <v>117.4</v>
      </c>
      <c r="BN129" s="25">
        <v>117.8</v>
      </c>
      <c r="BO129" s="25">
        <v>121.3</v>
      </c>
      <c r="BP129" s="25">
        <v>116.3</v>
      </c>
      <c r="BQ129" s="25">
        <v>0</v>
      </c>
      <c r="BR129" s="25">
        <v>124.4</v>
      </c>
      <c r="BS129" s="25">
        <v>112</v>
      </c>
      <c r="BT129" s="26">
        <v>117.3</v>
      </c>
      <c r="BV129" s="23"/>
      <c r="BW129" s="24" t="s">
        <v>48</v>
      </c>
      <c r="BX129" s="23">
        <v>119</v>
      </c>
      <c r="BY129" s="25">
        <v>116.4</v>
      </c>
      <c r="BZ129" s="25">
        <v>117.3</v>
      </c>
      <c r="CA129" s="25">
        <v>120.1</v>
      </c>
      <c r="CB129" s="25">
        <v>115.8</v>
      </c>
      <c r="CC129" s="25">
        <v>0</v>
      </c>
      <c r="CD129" s="25">
        <v>121.1</v>
      </c>
      <c r="CE129" s="25">
        <v>0</v>
      </c>
      <c r="CF129" s="26">
        <v>118.7</v>
      </c>
      <c r="CH129" s="23"/>
      <c r="CI129" s="24" t="s">
        <v>48</v>
      </c>
      <c r="CJ129" s="23">
        <v>119.4</v>
      </c>
      <c r="CK129" s="25">
        <v>0</v>
      </c>
      <c r="CL129" s="25">
        <v>117.7</v>
      </c>
      <c r="CM129" s="25">
        <v>118.3</v>
      </c>
      <c r="CN129" s="25">
        <v>115.7</v>
      </c>
      <c r="CO129" s="25">
        <v>0</v>
      </c>
      <c r="CP129" s="25">
        <v>126.1</v>
      </c>
      <c r="CQ129" s="25">
        <v>0</v>
      </c>
      <c r="CR129" s="26">
        <v>117.9</v>
      </c>
    </row>
    <row r="130" spans="2:96" x14ac:dyDescent="0.45">
      <c r="B130" s="27" t="s">
        <v>58</v>
      </c>
      <c r="C130" s="28" t="s">
        <v>37</v>
      </c>
      <c r="D130" s="27">
        <v>118.9</v>
      </c>
      <c r="E130" s="29">
        <v>117.2</v>
      </c>
      <c r="F130" s="29">
        <v>117.3</v>
      </c>
      <c r="G130" s="29">
        <v>120.3</v>
      </c>
      <c r="H130" s="29">
        <v>115.5</v>
      </c>
      <c r="I130" s="29">
        <v>114.9</v>
      </c>
      <c r="J130" s="29">
        <v>122.9</v>
      </c>
      <c r="K130" s="29">
        <v>114.8</v>
      </c>
      <c r="L130" s="30">
        <v>116.8</v>
      </c>
      <c r="N130" s="14" t="s">
        <v>58</v>
      </c>
      <c r="O130" s="18" t="s">
        <v>37</v>
      </c>
      <c r="P130" s="14">
        <v>117.4</v>
      </c>
      <c r="Q130" s="1">
        <v>115.4</v>
      </c>
      <c r="R130" s="1">
        <v>116.4</v>
      </c>
      <c r="S130" s="1">
        <v>118.5</v>
      </c>
      <c r="T130" s="1">
        <v>114.7</v>
      </c>
      <c r="U130" s="1">
        <v>114.5</v>
      </c>
      <c r="V130" s="1">
        <v>121.1</v>
      </c>
      <c r="W130" s="1">
        <v>115.3</v>
      </c>
      <c r="X130" s="16">
        <v>114.8</v>
      </c>
      <c r="Z130" s="14" t="s">
        <v>101</v>
      </c>
      <c r="AA130" s="18" t="s">
        <v>37</v>
      </c>
      <c r="AB130" s="14">
        <v>118.1</v>
      </c>
      <c r="AC130" s="1">
        <v>116.6</v>
      </c>
      <c r="AD130" s="1">
        <v>117.1</v>
      </c>
      <c r="AE130" s="1">
        <v>117.7</v>
      </c>
      <c r="AF130" s="1">
        <v>115.5</v>
      </c>
      <c r="AG130" s="1">
        <v>114.6</v>
      </c>
      <c r="AH130" s="1">
        <v>121.4</v>
      </c>
      <c r="AI130" s="1">
        <v>116.1</v>
      </c>
      <c r="AJ130" s="16">
        <v>116.1</v>
      </c>
      <c r="AL130" s="14" t="s">
        <v>101</v>
      </c>
      <c r="AM130" s="18" t="s">
        <v>37</v>
      </c>
      <c r="AN130" s="14">
        <v>118.5</v>
      </c>
      <c r="AO130" s="1">
        <v>117.2</v>
      </c>
      <c r="AP130" s="1">
        <v>117</v>
      </c>
      <c r="AQ130" s="1">
        <v>119</v>
      </c>
      <c r="AR130" s="1">
        <v>116.3</v>
      </c>
      <c r="AS130" s="1">
        <v>114.5</v>
      </c>
      <c r="AT130" s="1">
        <v>121.6</v>
      </c>
      <c r="AU130" s="1">
        <v>114.7</v>
      </c>
      <c r="AV130" s="16">
        <v>117.1</v>
      </c>
      <c r="AX130" s="14" t="s">
        <v>101</v>
      </c>
      <c r="AY130" s="18" t="s">
        <v>37</v>
      </c>
      <c r="AZ130" s="14">
        <v>119.3</v>
      </c>
      <c r="BA130" s="1">
        <v>117.6</v>
      </c>
      <c r="BB130" s="1">
        <v>117.2</v>
      </c>
      <c r="BC130" s="1">
        <v>122.6</v>
      </c>
      <c r="BD130" s="1">
        <v>115.2</v>
      </c>
      <c r="BE130" s="1">
        <v>115.2</v>
      </c>
      <c r="BF130" s="1">
        <v>123.3</v>
      </c>
      <c r="BG130" s="1">
        <v>113.5</v>
      </c>
      <c r="BH130" s="16">
        <v>116.2</v>
      </c>
      <c r="BJ130" s="14" t="s">
        <v>101</v>
      </c>
      <c r="BK130" s="18" t="s">
        <v>37</v>
      </c>
      <c r="BL130" s="14">
        <v>119.7</v>
      </c>
      <c r="BM130" s="1">
        <v>117.4</v>
      </c>
      <c r="BN130" s="1">
        <v>117.7</v>
      </c>
      <c r="BO130" s="1">
        <v>121.2</v>
      </c>
      <c r="BP130" s="1">
        <v>116.1</v>
      </c>
      <c r="BQ130" s="1">
        <v>0</v>
      </c>
      <c r="BR130" s="1">
        <v>124.2</v>
      </c>
      <c r="BS130" s="1">
        <v>111.8</v>
      </c>
      <c r="BT130" s="16">
        <v>117</v>
      </c>
      <c r="BV130" s="14" t="s">
        <v>101</v>
      </c>
      <c r="BW130" s="18" t="s">
        <v>37</v>
      </c>
      <c r="BX130" s="14">
        <v>118.8</v>
      </c>
      <c r="BY130" s="1">
        <v>116.4</v>
      </c>
      <c r="BZ130" s="1">
        <v>117.2</v>
      </c>
      <c r="CA130" s="1">
        <v>119.9</v>
      </c>
      <c r="CB130" s="1">
        <v>115.5</v>
      </c>
      <c r="CC130" s="1">
        <v>0</v>
      </c>
      <c r="CD130" s="1">
        <v>121.1</v>
      </c>
      <c r="CE130" s="1">
        <v>0</v>
      </c>
      <c r="CF130" s="16">
        <v>118.5</v>
      </c>
      <c r="CH130" s="14" t="s">
        <v>101</v>
      </c>
      <c r="CI130" s="18" t="s">
        <v>37</v>
      </c>
      <c r="CJ130" s="14">
        <v>119.2</v>
      </c>
      <c r="CK130" s="1">
        <v>0</v>
      </c>
      <c r="CL130" s="1">
        <v>117.6</v>
      </c>
      <c r="CM130" s="1">
        <v>118</v>
      </c>
      <c r="CN130" s="1">
        <v>115.6</v>
      </c>
      <c r="CO130" s="1">
        <v>0</v>
      </c>
      <c r="CP130" s="1">
        <v>126.2</v>
      </c>
      <c r="CQ130" s="1">
        <v>0</v>
      </c>
      <c r="CR130" s="16">
        <v>117.7</v>
      </c>
    </row>
    <row r="131" spans="2:96" x14ac:dyDescent="0.45">
      <c r="B131" s="14"/>
      <c r="C131" s="17" t="s">
        <v>38</v>
      </c>
      <c r="D131" s="14">
        <v>117.4</v>
      </c>
      <c r="E131" s="1">
        <v>115.7</v>
      </c>
      <c r="F131" s="1">
        <v>115.7</v>
      </c>
      <c r="G131" s="1">
        <v>119.2</v>
      </c>
      <c r="H131" s="1">
        <v>114</v>
      </c>
      <c r="I131" s="1">
        <v>114</v>
      </c>
      <c r="J131" s="1">
        <v>120.9</v>
      </c>
      <c r="K131" s="1">
        <v>112.7</v>
      </c>
      <c r="L131" s="16">
        <v>115.2</v>
      </c>
      <c r="N131" s="14"/>
      <c r="O131" s="17" t="s">
        <v>38</v>
      </c>
      <c r="P131" s="14">
        <v>115.7</v>
      </c>
      <c r="Q131" s="1">
        <v>113.6</v>
      </c>
      <c r="R131" s="1">
        <v>114.8</v>
      </c>
      <c r="S131" s="1">
        <v>117</v>
      </c>
      <c r="T131" s="1">
        <v>112.7</v>
      </c>
      <c r="U131" s="1">
        <v>113.6</v>
      </c>
      <c r="V131" s="1">
        <v>118.8</v>
      </c>
      <c r="W131" s="1">
        <v>113.9</v>
      </c>
      <c r="X131" s="16">
        <v>112.8</v>
      </c>
      <c r="Z131" s="14"/>
      <c r="AA131" s="17" t="s">
        <v>38</v>
      </c>
      <c r="AB131" s="14">
        <v>116.5</v>
      </c>
      <c r="AC131" s="1">
        <v>115</v>
      </c>
      <c r="AD131" s="1">
        <v>115.6</v>
      </c>
      <c r="AE131" s="1">
        <v>115.9</v>
      </c>
      <c r="AF131" s="1">
        <v>113.9</v>
      </c>
      <c r="AG131" s="1">
        <v>113.7</v>
      </c>
      <c r="AH131" s="1">
        <v>119.5</v>
      </c>
      <c r="AI131" s="1">
        <v>114.7</v>
      </c>
      <c r="AJ131" s="16">
        <v>114.4</v>
      </c>
      <c r="AL131" s="14"/>
      <c r="AM131" s="17" t="s">
        <v>38</v>
      </c>
      <c r="AN131" s="14">
        <v>117</v>
      </c>
      <c r="AO131" s="1">
        <v>115.7</v>
      </c>
      <c r="AP131" s="1">
        <v>115.4</v>
      </c>
      <c r="AQ131" s="1">
        <v>117.9</v>
      </c>
      <c r="AR131" s="1">
        <v>115</v>
      </c>
      <c r="AS131" s="1">
        <v>113.5</v>
      </c>
      <c r="AT131" s="1">
        <v>119.3</v>
      </c>
      <c r="AU131" s="1">
        <v>112.6</v>
      </c>
      <c r="AV131" s="16">
        <v>115.6</v>
      </c>
      <c r="AX131" s="14"/>
      <c r="AY131" s="17" t="s">
        <v>38</v>
      </c>
      <c r="AZ131" s="14">
        <v>117.9</v>
      </c>
      <c r="BA131" s="1">
        <v>116.2</v>
      </c>
      <c r="BB131" s="1">
        <v>115.5</v>
      </c>
      <c r="BC131" s="1">
        <v>122</v>
      </c>
      <c r="BD131" s="1">
        <v>113.7</v>
      </c>
      <c r="BE131" s="1">
        <v>114.3</v>
      </c>
      <c r="BF131" s="1">
        <v>121.4</v>
      </c>
      <c r="BG131" s="1">
        <v>110.6</v>
      </c>
      <c r="BH131" s="16">
        <v>114.3</v>
      </c>
      <c r="BJ131" s="14"/>
      <c r="BK131" s="17" t="s">
        <v>38</v>
      </c>
      <c r="BL131" s="14">
        <v>118.4</v>
      </c>
      <c r="BM131" s="1">
        <v>116</v>
      </c>
      <c r="BN131" s="1">
        <v>116.2</v>
      </c>
      <c r="BO131" s="1">
        <v>120.1</v>
      </c>
      <c r="BP131" s="1">
        <v>115.3</v>
      </c>
      <c r="BQ131" s="1">
        <v>0</v>
      </c>
      <c r="BR131" s="1">
        <v>122.5</v>
      </c>
      <c r="BS131" s="1">
        <v>107.7</v>
      </c>
      <c r="BT131" s="16">
        <v>115.7</v>
      </c>
      <c r="BV131" s="14"/>
      <c r="BW131" s="17" t="s">
        <v>38</v>
      </c>
      <c r="BX131" s="14">
        <v>117.2</v>
      </c>
      <c r="BY131" s="1">
        <v>114.8</v>
      </c>
      <c r="BZ131" s="1">
        <v>115.3</v>
      </c>
      <c r="CA131" s="1">
        <v>118.8</v>
      </c>
      <c r="CB131" s="1">
        <v>114</v>
      </c>
      <c r="CC131" s="1">
        <v>0</v>
      </c>
      <c r="CD131" s="1">
        <v>118.6</v>
      </c>
      <c r="CE131" s="1">
        <v>0</v>
      </c>
      <c r="CF131" s="16">
        <v>117.4</v>
      </c>
      <c r="CH131" s="14"/>
      <c r="CI131" s="17" t="s">
        <v>38</v>
      </c>
      <c r="CJ131" s="14">
        <v>118</v>
      </c>
      <c r="CK131" s="1">
        <v>0</v>
      </c>
      <c r="CL131" s="1">
        <v>116.3</v>
      </c>
      <c r="CM131" s="1">
        <v>116.9</v>
      </c>
      <c r="CN131" s="1">
        <v>114.1</v>
      </c>
      <c r="CO131" s="1">
        <v>0</v>
      </c>
      <c r="CP131" s="1">
        <v>124.6</v>
      </c>
      <c r="CQ131" s="1">
        <v>0</v>
      </c>
      <c r="CR131" s="16">
        <v>116.7</v>
      </c>
    </row>
    <row r="132" spans="2:96" x14ac:dyDescent="0.45">
      <c r="B132" s="14"/>
      <c r="C132" s="17" t="s">
        <v>39</v>
      </c>
      <c r="D132" s="14">
        <v>120.7</v>
      </c>
      <c r="E132" s="1">
        <v>118.9</v>
      </c>
      <c r="F132" s="1">
        <v>119</v>
      </c>
      <c r="G132" s="1">
        <v>122.1</v>
      </c>
      <c r="H132" s="1">
        <v>117.4</v>
      </c>
      <c r="I132" s="1">
        <v>116.4</v>
      </c>
      <c r="J132" s="1">
        <v>124.4</v>
      </c>
      <c r="K132" s="1">
        <v>116.7</v>
      </c>
      <c r="L132" s="16">
        <v>118.4</v>
      </c>
      <c r="N132" s="14"/>
      <c r="O132" s="17" t="s">
        <v>39</v>
      </c>
      <c r="P132" s="14">
        <v>119.5</v>
      </c>
      <c r="Q132" s="1">
        <v>117.4</v>
      </c>
      <c r="R132" s="1">
        <v>118.4</v>
      </c>
      <c r="S132" s="1">
        <v>120.5</v>
      </c>
      <c r="T132" s="1">
        <v>117</v>
      </c>
      <c r="U132" s="1">
        <v>116.1</v>
      </c>
      <c r="V132" s="1">
        <v>122.9</v>
      </c>
      <c r="W132" s="1">
        <v>117.2</v>
      </c>
      <c r="X132" s="16">
        <v>116.9</v>
      </c>
      <c r="Z132" s="14"/>
      <c r="AA132" s="17" t="s">
        <v>39</v>
      </c>
      <c r="AB132" s="14">
        <v>120.1</v>
      </c>
      <c r="AC132" s="1">
        <v>118.5</v>
      </c>
      <c r="AD132" s="1">
        <v>119</v>
      </c>
      <c r="AE132" s="1">
        <v>119.8</v>
      </c>
      <c r="AF132" s="1">
        <v>117.5</v>
      </c>
      <c r="AG132" s="1">
        <v>116.2</v>
      </c>
      <c r="AH132" s="1">
        <v>123.2</v>
      </c>
      <c r="AI132" s="1">
        <v>117.9</v>
      </c>
      <c r="AJ132" s="16">
        <v>118</v>
      </c>
      <c r="AL132" s="14"/>
      <c r="AM132" s="17" t="s">
        <v>39</v>
      </c>
      <c r="AN132" s="14">
        <v>120.4</v>
      </c>
      <c r="AO132" s="1">
        <v>119.1</v>
      </c>
      <c r="AP132" s="1">
        <v>118.8</v>
      </c>
      <c r="AQ132" s="1">
        <v>121</v>
      </c>
      <c r="AR132" s="1">
        <v>118.2</v>
      </c>
      <c r="AS132" s="1">
        <v>116</v>
      </c>
      <c r="AT132" s="1">
        <v>123.2</v>
      </c>
      <c r="AU132" s="1">
        <v>116.5</v>
      </c>
      <c r="AV132" s="16">
        <v>118.8</v>
      </c>
      <c r="AX132" s="14"/>
      <c r="AY132" s="17" t="s">
        <v>39</v>
      </c>
      <c r="AZ132" s="14">
        <v>121.1</v>
      </c>
      <c r="BA132" s="1">
        <v>119.2</v>
      </c>
      <c r="BB132" s="1">
        <v>118.9</v>
      </c>
      <c r="BC132" s="1">
        <v>124.2</v>
      </c>
      <c r="BD132" s="1">
        <v>116.9</v>
      </c>
      <c r="BE132" s="1">
        <v>116.6</v>
      </c>
      <c r="BF132" s="1">
        <v>124.7</v>
      </c>
      <c r="BG132" s="1">
        <v>115.5</v>
      </c>
      <c r="BH132" s="16">
        <v>118</v>
      </c>
      <c r="BJ132" s="14"/>
      <c r="BK132" s="17" t="s">
        <v>39</v>
      </c>
      <c r="BL132" s="14">
        <v>121.3</v>
      </c>
      <c r="BM132" s="1">
        <v>118.8</v>
      </c>
      <c r="BN132" s="1">
        <v>119.3</v>
      </c>
      <c r="BO132" s="1">
        <v>122.9</v>
      </c>
      <c r="BP132" s="1">
        <v>118.1</v>
      </c>
      <c r="BQ132" s="1">
        <v>0</v>
      </c>
      <c r="BR132" s="1">
        <v>125.5</v>
      </c>
      <c r="BS132" s="1">
        <v>114.3</v>
      </c>
      <c r="BT132" s="16">
        <v>118.5</v>
      </c>
      <c r="BV132" s="14"/>
      <c r="BW132" s="17" t="s">
        <v>39</v>
      </c>
      <c r="BX132" s="14">
        <v>120.4</v>
      </c>
      <c r="BY132" s="1">
        <v>118.2</v>
      </c>
      <c r="BZ132" s="1">
        <v>118.8</v>
      </c>
      <c r="CA132" s="1">
        <v>121.6</v>
      </c>
      <c r="CB132" s="1">
        <v>117.3</v>
      </c>
      <c r="CC132" s="1">
        <v>0</v>
      </c>
      <c r="CD132" s="1">
        <v>122.6</v>
      </c>
      <c r="CE132" s="1">
        <v>0</v>
      </c>
      <c r="CF132" s="16">
        <v>119.8</v>
      </c>
      <c r="CH132" s="14"/>
      <c r="CI132" s="17" t="s">
        <v>39</v>
      </c>
      <c r="CJ132" s="14">
        <v>120.7</v>
      </c>
      <c r="CK132" s="1">
        <v>0</v>
      </c>
      <c r="CL132" s="1">
        <v>119.1</v>
      </c>
      <c r="CM132" s="1">
        <v>119.6</v>
      </c>
      <c r="CN132" s="1">
        <v>117.3</v>
      </c>
      <c r="CO132" s="1">
        <v>0</v>
      </c>
      <c r="CP132" s="1">
        <v>127.1</v>
      </c>
      <c r="CQ132" s="1">
        <v>0</v>
      </c>
      <c r="CR132" s="16">
        <v>118.9</v>
      </c>
    </row>
    <row r="133" spans="2:96" x14ac:dyDescent="0.45">
      <c r="B133" s="14"/>
      <c r="C133" s="17" t="s">
        <v>40</v>
      </c>
      <c r="D133" s="14">
        <v>118.2</v>
      </c>
      <c r="E133" s="1">
        <v>116.6</v>
      </c>
      <c r="F133" s="1">
        <v>116.5</v>
      </c>
      <c r="G133" s="1">
        <v>119.9</v>
      </c>
      <c r="H133" s="1">
        <v>115</v>
      </c>
      <c r="I133" s="1">
        <v>114.5</v>
      </c>
      <c r="J133" s="1">
        <v>121.8</v>
      </c>
      <c r="K133" s="1">
        <v>113.6</v>
      </c>
      <c r="L133" s="16">
        <v>115.9</v>
      </c>
      <c r="N133" s="14"/>
      <c r="O133" s="17" t="s">
        <v>40</v>
      </c>
      <c r="P133" s="14">
        <v>116.4</v>
      </c>
      <c r="Q133" s="1">
        <v>114.5</v>
      </c>
      <c r="R133" s="1">
        <v>115.5</v>
      </c>
      <c r="S133" s="1">
        <v>117.7</v>
      </c>
      <c r="T133" s="1">
        <v>113.7</v>
      </c>
      <c r="U133" s="1">
        <v>114</v>
      </c>
      <c r="V133" s="1">
        <v>119.6</v>
      </c>
      <c r="W133" s="1">
        <v>114.5</v>
      </c>
      <c r="X133" s="16">
        <v>113.7</v>
      </c>
      <c r="Z133" s="14"/>
      <c r="AA133" s="17" t="s">
        <v>40</v>
      </c>
      <c r="AB133" s="14">
        <v>117.2</v>
      </c>
      <c r="AC133" s="1">
        <v>115.9</v>
      </c>
      <c r="AD133" s="1">
        <v>116.4</v>
      </c>
      <c r="AE133" s="1">
        <v>116.7</v>
      </c>
      <c r="AF133" s="1">
        <v>114.8</v>
      </c>
      <c r="AG133" s="1">
        <v>114.2</v>
      </c>
      <c r="AH133" s="1">
        <v>120.3</v>
      </c>
      <c r="AI133" s="1">
        <v>115.5</v>
      </c>
      <c r="AJ133" s="16">
        <v>115.1</v>
      </c>
      <c r="AL133" s="14"/>
      <c r="AM133" s="17" t="s">
        <v>40</v>
      </c>
      <c r="AN133" s="14">
        <v>117.7</v>
      </c>
      <c r="AO133" s="1">
        <v>116.5</v>
      </c>
      <c r="AP133" s="1">
        <v>116.2</v>
      </c>
      <c r="AQ133" s="1">
        <v>118.5</v>
      </c>
      <c r="AR133" s="1">
        <v>115.9</v>
      </c>
      <c r="AS133" s="1">
        <v>114</v>
      </c>
      <c r="AT133" s="1">
        <v>120.2</v>
      </c>
      <c r="AU133" s="1">
        <v>113.4</v>
      </c>
      <c r="AV133" s="16">
        <v>116.2</v>
      </c>
      <c r="AX133" s="14"/>
      <c r="AY133" s="17" t="s">
        <v>40</v>
      </c>
      <c r="AZ133" s="14">
        <v>118.7</v>
      </c>
      <c r="BA133" s="1">
        <v>117.1</v>
      </c>
      <c r="BB133" s="1">
        <v>116.4</v>
      </c>
      <c r="BC133" s="1">
        <v>122.5</v>
      </c>
      <c r="BD133" s="1">
        <v>114.8</v>
      </c>
      <c r="BE133" s="1">
        <v>114.8</v>
      </c>
      <c r="BF133" s="1">
        <v>122.2</v>
      </c>
      <c r="BG133" s="1">
        <v>111.7</v>
      </c>
      <c r="BH133" s="16">
        <v>115.2</v>
      </c>
      <c r="BJ133" s="14"/>
      <c r="BK133" s="17" t="s">
        <v>40</v>
      </c>
      <c r="BL133" s="14">
        <v>119.1</v>
      </c>
      <c r="BM133" s="1">
        <v>117</v>
      </c>
      <c r="BN133" s="1">
        <v>116.9</v>
      </c>
      <c r="BO133" s="1">
        <v>120.7</v>
      </c>
      <c r="BP133" s="1">
        <v>115.9</v>
      </c>
      <c r="BQ133" s="1">
        <v>0</v>
      </c>
      <c r="BR133" s="1">
        <v>123.2</v>
      </c>
      <c r="BS133" s="1">
        <v>109.2</v>
      </c>
      <c r="BT133" s="16">
        <v>116.3</v>
      </c>
      <c r="BV133" s="14"/>
      <c r="BW133" s="17" t="s">
        <v>40</v>
      </c>
      <c r="BX133" s="14">
        <v>118.1</v>
      </c>
      <c r="BY133" s="1">
        <v>115.7</v>
      </c>
      <c r="BZ133" s="1">
        <v>116.2</v>
      </c>
      <c r="CA133" s="1">
        <v>119.6</v>
      </c>
      <c r="CB133" s="1">
        <v>115</v>
      </c>
      <c r="CC133" s="1">
        <v>0</v>
      </c>
      <c r="CD133" s="1">
        <v>119.6</v>
      </c>
      <c r="CE133" s="1">
        <v>0</v>
      </c>
      <c r="CF133" s="16">
        <v>118.1</v>
      </c>
      <c r="CH133" s="14"/>
      <c r="CI133" s="17" t="s">
        <v>40</v>
      </c>
      <c r="CJ133" s="14">
        <v>118.8</v>
      </c>
      <c r="CK133" s="1">
        <v>0</v>
      </c>
      <c r="CL133" s="1">
        <v>117.1</v>
      </c>
      <c r="CM133" s="1">
        <v>117.7</v>
      </c>
      <c r="CN133" s="1">
        <v>115.1</v>
      </c>
      <c r="CO133" s="1">
        <v>0</v>
      </c>
      <c r="CP133" s="1">
        <v>125.3</v>
      </c>
      <c r="CQ133" s="1">
        <v>0</v>
      </c>
      <c r="CR133" s="16">
        <v>117.4</v>
      </c>
    </row>
    <row r="134" spans="2:96" x14ac:dyDescent="0.45">
      <c r="B134" s="14"/>
      <c r="C134" s="17" t="s">
        <v>41</v>
      </c>
      <c r="D134" s="14">
        <v>118.1</v>
      </c>
      <c r="E134" s="1">
        <v>116.2</v>
      </c>
      <c r="F134" s="1">
        <v>116.3</v>
      </c>
      <c r="G134" s="1">
        <v>119.9</v>
      </c>
      <c r="H134" s="1">
        <v>114.6</v>
      </c>
      <c r="I134" s="1">
        <v>114.3</v>
      </c>
      <c r="J134" s="1">
        <v>121.6</v>
      </c>
      <c r="K134" s="1">
        <v>113.4</v>
      </c>
      <c r="L134" s="16">
        <v>115.5</v>
      </c>
      <c r="N134" s="14"/>
      <c r="O134" s="17" t="s">
        <v>41</v>
      </c>
      <c r="P134" s="14">
        <v>116.4</v>
      </c>
      <c r="Q134" s="1">
        <v>114.1</v>
      </c>
      <c r="R134" s="1">
        <v>115.4</v>
      </c>
      <c r="S134" s="1">
        <v>117.6</v>
      </c>
      <c r="T134" s="1">
        <v>113.4</v>
      </c>
      <c r="U134" s="1">
        <v>113.8</v>
      </c>
      <c r="V134" s="1">
        <v>119.5</v>
      </c>
      <c r="W134" s="1">
        <v>114.5</v>
      </c>
      <c r="X134" s="16">
        <v>113.4</v>
      </c>
      <c r="Z134" s="14"/>
      <c r="AA134" s="17" t="s">
        <v>108</v>
      </c>
      <c r="AB134" s="14">
        <v>117.2</v>
      </c>
      <c r="AC134" s="1">
        <v>115.6</v>
      </c>
      <c r="AD134" s="1">
        <v>116.2</v>
      </c>
      <c r="AE134" s="1">
        <v>116.6</v>
      </c>
      <c r="AF134" s="1">
        <v>114.6</v>
      </c>
      <c r="AG134" s="1">
        <v>114</v>
      </c>
      <c r="AH134" s="1">
        <v>120.1</v>
      </c>
      <c r="AI134" s="1">
        <v>115.5</v>
      </c>
      <c r="AJ134" s="16">
        <v>114.8</v>
      </c>
      <c r="AL134" s="14"/>
      <c r="AM134" s="17" t="s">
        <v>108</v>
      </c>
      <c r="AN134" s="14">
        <v>117.6</v>
      </c>
      <c r="AO134" s="1">
        <v>116.2</v>
      </c>
      <c r="AP134" s="1">
        <v>115.9</v>
      </c>
      <c r="AQ134" s="1">
        <v>118.5</v>
      </c>
      <c r="AR134" s="1">
        <v>115.5</v>
      </c>
      <c r="AS134" s="1">
        <v>113.9</v>
      </c>
      <c r="AT134" s="1">
        <v>120</v>
      </c>
      <c r="AU134" s="1">
        <v>113.2</v>
      </c>
      <c r="AV134" s="16">
        <v>115.9</v>
      </c>
      <c r="AX134" s="14"/>
      <c r="AY134" s="17" t="s">
        <v>108</v>
      </c>
      <c r="AZ134" s="14">
        <v>118.6</v>
      </c>
      <c r="BA134" s="1">
        <v>116.7</v>
      </c>
      <c r="BB134" s="1">
        <v>116.1</v>
      </c>
      <c r="BC134" s="1">
        <v>122.7</v>
      </c>
      <c r="BD134" s="1">
        <v>114.3</v>
      </c>
      <c r="BE134" s="1">
        <v>114.6</v>
      </c>
      <c r="BF134" s="1">
        <v>122.1</v>
      </c>
      <c r="BG134" s="1">
        <v>111.3</v>
      </c>
      <c r="BH134" s="16">
        <v>114.8</v>
      </c>
      <c r="BJ134" s="14"/>
      <c r="BK134" s="17" t="s">
        <v>108</v>
      </c>
      <c r="BL134" s="14">
        <v>119</v>
      </c>
      <c r="BM134" s="1">
        <v>116.5</v>
      </c>
      <c r="BN134" s="1">
        <v>116.7</v>
      </c>
      <c r="BO134" s="1">
        <v>120.7</v>
      </c>
      <c r="BP134" s="1">
        <v>115.6</v>
      </c>
      <c r="BQ134" s="1">
        <v>0</v>
      </c>
      <c r="BR134" s="1">
        <v>123.1</v>
      </c>
      <c r="BS134" s="1">
        <v>108.6</v>
      </c>
      <c r="BT134" s="16">
        <v>116</v>
      </c>
      <c r="BV134" s="14"/>
      <c r="BW134" s="17" t="s">
        <v>108</v>
      </c>
      <c r="BX134" s="14">
        <v>117.9</v>
      </c>
      <c r="BY134" s="1">
        <v>115.2</v>
      </c>
      <c r="BZ134" s="1">
        <v>115.9</v>
      </c>
      <c r="CA134" s="1">
        <v>119.6</v>
      </c>
      <c r="CB134" s="1">
        <v>114.4</v>
      </c>
      <c r="CC134" s="1">
        <v>0</v>
      </c>
      <c r="CD134" s="1">
        <v>119.3</v>
      </c>
      <c r="CE134" s="1">
        <v>0</v>
      </c>
      <c r="CF134" s="16">
        <v>117.6</v>
      </c>
      <c r="CH134" s="14"/>
      <c r="CI134" s="17" t="s">
        <v>108</v>
      </c>
      <c r="CJ134" s="14">
        <v>118.6</v>
      </c>
      <c r="CK134" s="1">
        <v>0</v>
      </c>
      <c r="CL134" s="1">
        <v>116.8</v>
      </c>
      <c r="CM134" s="1">
        <v>117.7</v>
      </c>
      <c r="CN134" s="1">
        <v>114.6</v>
      </c>
      <c r="CO134" s="1">
        <v>0</v>
      </c>
      <c r="CP134" s="1">
        <v>125.2</v>
      </c>
      <c r="CQ134" s="1">
        <v>0</v>
      </c>
      <c r="CR134" s="16">
        <v>117</v>
      </c>
    </row>
    <row r="135" spans="2:96" x14ac:dyDescent="0.45">
      <c r="B135" s="14"/>
      <c r="C135" s="17" t="s">
        <v>42</v>
      </c>
      <c r="D135" s="14">
        <v>121</v>
      </c>
      <c r="E135" s="1">
        <v>119</v>
      </c>
      <c r="F135" s="1">
        <v>119.2</v>
      </c>
      <c r="G135" s="1">
        <v>122.4</v>
      </c>
      <c r="H135" s="1">
        <v>117.5</v>
      </c>
      <c r="I135" s="1">
        <v>116.5</v>
      </c>
      <c r="J135" s="1">
        <v>124.5</v>
      </c>
      <c r="K135" s="1">
        <v>116.8</v>
      </c>
      <c r="L135" s="16">
        <v>118.4</v>
      </c>
      <c r="N135" s="14"/>
      <c r="O135" s="17" t="s">
        <v>42</v>
      </c>
      <c r="P135" s="14">
        <v>119.8</v>
      </c>
      <c r="Q135" s="1">
        <v>117.5</v>
      </c>
      <c r="R135" s="1">
        <v>118.5</v>
      </c>
      <c r="S135" s="1">
        <v>120.8</v>
      </c>
      <c r="T135" s="1">
        <v>116.9</v>
      </c>
      <c r="U135" s="1">
        <v>116.3</v>
      </c>
      <c r="V135" s="1">
        <v>122.9</v>
      </c>
      <c r="W135" s="1">
        <v>117.4</v>
      </c>
      <c r="X135" s="16">
        <v>117.1</v>
      </c>
      <c r="Z135" s="14"/>
      <c r="AA135" s="17" t="s">
        <v>42</v>
      </c>
      <c r="AB135" s="14">
        <v>120.4</v>
      </c>
      <c r="AC135" s="1">
        <v>118.6</v>
      </c>
      <c r="AD135" s="1">
        <v>119.2</v>
      </c>
      <c r="AE135" s="1">
        <v>119.9</v>
      </c>
      <c r="AF135" s="1">
        <v>117.6</v>
      </c>
      <c r="AG135" s="1">
        <v>116.3</v>
      </c>
      <c r="AH135" s="1">
        <v>123.3</v>
      </c>
      <c r="AI135" s="1">
        <v>118.3</v>
      </c>
      <c r="AJ135" s="16">
        <v>118.1</v>
      </c>
      <c r="AL135" s="14"/>
      <c r="AM135" s="17" t="s">
        <v>42</v>
      </c>
      <c r="AN135" s="14">
        <v>120.7</v>
      </c>
      <c r="AO135" s="1">
        <v>119.1</v>
      </c>
      <c r="AP135" s="1">
        <v>118.9</v>
      </c>
      <c r="AQ135" s="1">
        <v>121.3</v>
      </c>
      <c r="AR135" s="1">
        <v>118.3</v>
      </c>
      <c r="AS135" s="1">
        <v>116.2</v>
      </c>
      <c r="AT135" s="1">
        <v>123.3</v>
      </c>
      <c r="AU135" s="1">
        <v>116.6</v>
      </c>
      <c r="AV135" s="16">
        <v>118.8</v>
      </c>
      <c r="AX135" s="14"/>
      <c r="AY135" s="17" t="s">
        <v>42</v>
      </c>
      <c r="AZ135" s="14">
        <v>121.4</v>
      </c>
      <c r="BA135" s="1">
        <v>119.3</v>
      </c>
      <c r="BB135" s="1">
        <v>119</v>
      </c>
      <c r="BC135" s="1">
        <v>124.7</v>
      </c>
      <c r="BD135" s="1">
        <v>117.1</v>
      </c>
      <c r="BE135" s="1">
        <v>116.6</v>
      </c>
      <c r="BF135" s="1">
        <v>124.9</v>
      </c>
      <c r="BG135" s="1">
        <v>115.4</v>
      </c>
      <c r="BH135" s="16">
        <v>117.9</v>
      </c>
      <c r="BJ135" s="14"/>
      <c r="BK135" s="17" t="s">
        <v>42</v>
      </c>
      <c r="BL135" s="14">
        <v>121.7</v>
      </c>
      <c r="BM135" s="1">
        <v>118.8</v>
      </c>
      <c r="BN135" s="1">
        <v>119.5</v>
      </c>
      <c r="BO135" s="1">
        <v>123.3</v>
      </c>
      <c r="BP135" s="1">
        <v>118.4</v>
      </c>
      <c r="BQ135" s="1">
        <v>0</v>
      </c>
      <c r="BR135" s="1">
        <v>125.8</v>
      </c>
      <c r="BS135" s="1">
        <v>113.7</v>
      </c>
      <c r="BT135" s="16">
        <v>118.6</v>
      </c>
      <c r="BV135" s="14"/>
      <c r="BW135" s="17" t="s">
        <v>42</v>
      </c>
      <c r="BX135" s="14">
        <v>120.7</v>
      </c>
      <c r="BY135" s="1">
        <v>118.3</v>
      </c>
      <c r="BZ135" s="1">
        <v>118.8</v>
      </c>
      <c r="CA135" s="1">
        <v>122</v>
      </c>
      <c r="CB135" s="1">
        <v>117.2</v>
      </c>
      <c r="CC135" s="1">
        <v>0</v>
      </c>
      <c r="CD135" s="1">
        <v>122.6</v>
      </c>
      <c r="CE135" s="1">
        <v>0</v>
      </c>
      <c r="CF135" s="16">
        <v>119.8</v>
      </c>
      <c r="CH135" s="14"/>
      <c r="CI135" s="17" t="s">
        <v>42</v>
      </c>
      <c r="CJ135" s="14">
        <v>121.2</v>
      </c>
      <c r="CK135" s="1">
        <v>0</v>
      </c>
      <c r="CL135" s="1">
        <v>119.3</v>
      </c>
      <c r="CM135" s="1">
        <v>120.2</v>
      </c>
      <c r="CN135" s="1">
        <v>117.3</v>
      </c>
      <c r="CO135" s="1">
        <v>0</v>
      </c>
      <c r="CP135" s="1">
        <v>127.4</v>
      </c>
      <c r="CQ135" s="1">
        <v>0</v>
      </c>
      <c r="CR135" s="16">
        <v>119</v>
      </c>
    </row>
    <row r="136" spans="2:96" x14ac:dyDescent="0.45">
      <c r="B136" s="14"/>
      <c r="C136" s="17" t="s">
        <v>43</v>
      </c>
      <c r="D136" s="14">
        <v>120.5</v>
      </c>
      <c r="E136" s="1">
        <v>118.8</v>
      </c>
      <c r="F136" s="1">
        <v>118.6</v>
      </c>
      <c r="G136" s="1">
        <v>122.2</v>
      </c>
      <c r="H136" s="1">
        <v>117.1</v>
      </c>
      <c r="I136" s="1">
        <v>115.7</v>
      </c>
      <c r="J136" s="1">
        <v>124.1</v>
      </c>
      <c r="K136" s="1">
        <v>115.6</v>
      </c>
      <c r="L136" s="16">
        <v>118.1</v>
      </c>
      <c r="N136" s="14"/>
      <c r="O136" s="17" t="s">
        <v>43</v>
      </c>
      <c r="P136" s="14">
        <v>118.8</v>
      </c>
      <c r="Q136" s="1">
        <v>116.8</v>
      </c>
      <c r="R136" s="1">
        <v>117.7</v>
      </c>
      <c r="S136" s="1">
        <v>120</v>
      </c>
      <c r="T136" s="1">
        <v>116.1</v>
      </c>
      <c r="U136" s="1">
        <v>115.3</v>
      </c>
      <c r="V136" s="1">
        <v>122.1</v>
      </c>
      <c r="W136" s="1">
        <v>116.4</v>
      </c>
      <c r="X136" s="16">
        <v>115.9</v>
      </c>
      <c r="Z136" s="14"/>
      <c r="AA136" s="17" t="s">
        <v>43</v>
      </c>
      <c r="AB136" s="14">
        <v>119.6</v>
      </c>
      <c r="AC136" s="1">
        <v>118.2</v>
      </c>
      <c r="AD136" s="1">
        <v>118.6</v>
      </c>
      <c r="AE136" s="1">
        <v>119.1</v>
      </c>
      <c r="AF136" s="1">
        <v>117.1</v>
      </c>
      <c r="AG136" s="1">
        <v>115.5</v>
      </c>
      <c r="AH136" s="1">
        <v>122.7</v>
      </c>
      <c r="AI136" s="1">
        <v>117.4</v>
      </c>
      <c r="AJ136" s="16">
        <v>117.3</v>
      </c>
      <c r="AL136" s="14"/>
      <c r="AM136" s="17" t="s">
        <v>43</v>
      </c>
      <c r="AN136" s="14">
        <v>120.1</v>
      </c>
      <c r="AO136" s="1">
        <v>118.9</v>
      </c>
      <c r="AP136" s="1">
        <v>118.3</v>
      </c>
      <c r="AQ136" s="1">
        <v>120.8</v>
      </c>
      <c r="AR136" s="1">
        <v>118.1</v>
      </c>
      <c r="AS136" s="1">
        <v>115.3</v>
      </c>
      <c r="AT136" s="1">
        <v>122.6</v>
      </c>
      <c r="AU136" s="1">
        <v>115.4</v>
      </c>
      <c r="AV136" s="16">
        <v>118.4</v>
      </c>
      <c r="AX136" s="14"/>
      <c r="AY136" s="17" t="s">
        <v>43</v>
      </c>
      <c r="AZ136" s="14">
        <v>120.9</v>
      </c>
      <c r="BA136" s="1">
        <v>119.4</v>
      </c>
      <c r="BB136" s="1">
        <v>118.5</v>
      </c>
      <c r="BC136" s="1">
        <v>124.8</v>
      </c>
      <c r="BD136" s="1">
        <v>116.7</v>
      </c>
      <c r="BE136" s="1">
        <v>115.9</v>
      </c>
      <c r="BF136" s="1">
        <v>124.6</v>
      </c>
      <c r="BG136" s="1">
        <v>113.9</v>
      </c>
      <c r="BH136" s="16">
        <v>117.4</v>
      </c>
      <c r="BJ136" s="14"/>
      <c r="BK136" s="17" t="s">
        <v>43</v>
      </c>
      <c r="BL136" s="14">
        <v>121.4</v>
      </c>
      <c r="BM136" s="1">
        <v>119.2</v>
      </c>
      <c r="BN136" s="1">
        <v>119.1</v>
      </c>
      <c r="BO136" s="1">
        <v>123</v>
      </c>
      <c r="BP136" s="1">
        <v>117.9</v>
      </c>
      <c r="BQ136" s="1">
        <v>0</v>
      </c>
      <c r="BR136" s="1">
        <v>125.5</v>
      </c>
      <c r="BS136" s="1">
        <v>111.7</v>
      </c>
      <c r="BT136" s="16">
        <v>118.4</v>
      </c>
      <c r="BV136" s="14"/>
      <c r="BW136" s="17" t="s">
        <v>43</v>
      </c>
      <c r="BX136" s="14">
        <v>120.3</v>
      </c>
      <c r="BY136" s="1">
        <v>117.7</v>
      </c>
      <c r="BZ136" s="1">
        <v>118.4</v>
      </c>
      <c r="CA136" s="1">
        <v>121.8</v>
      </c>
      <c r="CB136" s="1">
        <v>117</v>
      </c>
      <c r="CC136" s="1">
        <v>0</v>
      </c>
      <c r="CD136" s="1">
        <v>122</v>
      </c>
      <c r="CE136" s="1">
        <v>0</v>
      </c>
      <c r="CF136" s="16">
        <v>120</v>
      </c>
      <c r="CH136" s="14"/>
      <c r="CI136" s="17" t="s">
        <v>43</v>
      </c>
      <c r="CJ136" s="14">
        <v>120.9</v>
      </c>
      <c r="CK136" s="1">
        <v>0</v>
      </c>
      <c r="CL136" s="1">
        <v>119.1</v>
      </c>
      <c r="CM136" s="1">
        <v>119.9</v>
      </c>
      <c r="CN136" s="1">
        <v>117.1</v>
      </c>
      <c r="CO136" s="1">
        <v>0</v>
      </c>
      <c r="CP136" s="1">
        <v>127.5</v>
      </c>
      <c r="CQ136" s="1">
        <v>0</v>
      </c>
      <c r="CR136" s="16">
        <v>119.3</v>
      </c>
    </row>
    <row r="137" spans="2:96" x14ac:dyDescent="0.45">
      <c r="B137" s="14"/>
      <c r="C137" s="17" t="s">
        <v>44</v>
      </c>
      <c r="D137" s="14">
        <v>121</v>
      </c>
      <c r="E137" s="1">
        <v>119.6</v>
      </c>
      <c r="F137" s="1">
        <v>119.3</v>
      </c>
      <c r="G137" s="1">
        <v>122.9</v>
      </c>
      <c r="H137" s="1">
        <v>117.7</v>
      </c>
      <c r="I137" s="1">
        <v>116.1</v>
      </c>
      <c r="J137" s="1">
        <v>125.5</v>
      </c>
      <c r="K137" s="1">
        <v>116.3</v>
      </c>
      <c r="L137" s="16">
        <v>118.4</v>
      </c>
      <c r="N137" s="14"/>
      <c r="O137" s="17" t="s">
        <v>44</v>
      </c>
      <c r="P137" s="14">
        <v>119.2</v>
      </c>
      <c r="Q137" s="1">
        <v>117.4</v>
      </c>
      <c r="R137" s="1">
        <v>118.2</v>
      </c>
      <c r="S137" s="1">
        <v>120.8</v>
      </c>
      <c r="T137" s="1">
        <v>116.7</v>
      </c>
      <c r="U137" s="1">
        <v>115.6</v>
      </c>
      <c r="V137" s="1">
        <v>123.3</v>
      </c>
      <c r="W137" s="1">
        <v>116.8</v>
      </c>
      <c r="X137" s="16">
        <v>116.3</v>
      </c>
      <c r="Z137" s="14"/>
      <c r="AA137" s="17" t="s">
        <v>44</v>
      </c>
      <c r="AB137" s="14">
        <v>120.1</v>
      </c>
      <c r="AC137" s="1">
        <v>118.8</v>
      </c>
      <c r="AD137" s="1">
        <v>119.1</v>
      </c>
      <c r="AE137" s="1">
        <v>119.8</v>
      </c>
      <c r="AF137" s="1">
        <v>117.6</v>
      </c>
      <c r="AG137" s="1">
        <v>115.8</v>
      </c>
      <c r="AH137" s="1">
        <v>123.8</v>
      </c>
      <c r="AI137" s="1">
        <v>117.8</v>
      </c>
      <c r="AJ137" s="16">
        <v>117.7</v>
      </c>
      <c r="AL137" s="14"/>
      <c r="AM137" s="17" t="s">
        <v>44</v>
      </c>
      <c r="AN137" s="14">
        <v>120.6</v>
      </c>
      <c r="AO137" s="1">
        <v>119.6</v>
      </c>
      <c r="AP137" s="1">
        <v>118.9</v>
      </c>
      <c r="AQ137" s="1">
        <v>121.5</v>
      </c>
      <c r="AR137" s="1">
        <v>118.5</v>
      </c>
      <c r="AS137" s="1">
        <v>115.7</v>
      </c>
      <c r="AT137" s="1">
        <v>123.9</v>
      </c>
      <c r="AU137" s="1">
        <v>116.1</v>
      </c>
      <c r="AV137" s="16">
        <v>118.8</v>
      </c>
      <c r="AX137" s="14"/>
      <c r="AY137" s="17" t="s">
        <v>44</v>
      </c>
      <c r="AZ137" s="14">
        <v>121.5</v>
      </c>
      <c r="BA137" s="1">
        <v>120.1</v>
      </c>
      <c r="BB137" s="1">
        <v>119.2</v>
      </c>
      <c r="BC137" s="1">
        <v>125.6</v>
      </c>
      <c r="BD137" s="1">
        <v>117.3</v>
      </c>
      <c r="BE137" s="1">
        <v>116.3</v>
      </c>
      <c r="BF137" s="1">
        <v>125.9</v>
      </c>
      <c r="BG137" s="1">
        <v>114.7</v>
      </c>
      <c r="BH137" s="16">
        <v>117.8</v>
      </c>
      <c r="BJ137" s="14"/>
      <c r="BK137" s="17" t="s">
        <v>44</v>
      </c>
      <c r="BL137" s="14">
        <v>122</v>
      </c>
      <c r="BM137" s="1">
        <v>119.8</v>
      </c>
      <c r="BN137" s="1">
        <v>119.8</v>
      </c>
      <c r="BO137" s="1">
        <v>124</v>
      </c>
      <c r="BP137" s="1">
        <v>118.6</v>
      </c>
      <c r="BQ137" s="1">
        <v>0</v>
      </c>
      <c r="BR137" s="1">
        <v>126.9</v>
      </c>
      <c r="BS137" s="1">
        <v>112.8</v>
      </c>
      <c r="BT137" s="16">
        <v>118.8</v>
      </c>
      <c r="BV137" s="14"/>
      <c r="BW137" s="17" t="s">
        <v>44</v>
      </c>
      <c r="BX137" s="14">
        <v>120.9</v>
      </c>
      <c r="BY137" s="1">
        <v>118.7</v>
      </c>
      <c r="BZ137" s="1">
        <v>119.2</v>
      </c>
      <c r="CA137" s="1">
        <v>122.6</v>
      </c>
      <c r="CB137" s="1">
        <v>117.5</v>
      </c>
      <c r="CC137" s="1">
        <v>0</v>
      </c>
      <c r="CD137" s="1">
        <v>123.4</v>
      </c>
      <c r="CE137" s="1">
        <v>0</v>
      </c>
      <c r="CF137" s="16">
        <v>120.3</v>
      </c>
      <c r="CH137" s="14"/>
      <c r="CI137" s="17" t="s">
        <v>44</v>
      </c>
      <c r="CJ137" s="14">
        <v>121.4</v>
      </c>
      <c r="CK137" s="1">
        <v>0</v>
      </c>
      <c r="CL137" s="1">
        <v>119.8</v>
      </c>
      <c r="CM137" s="1">
        <v>120.5</v>
      </c>
      <c r="CN137" s="1">
        <v>117.6</v>
      </c>
      <c r="CO137" s="1">
        <v>0</v>
      </c>
      <c r="CP137" s="1">
        <v>129</v>
      </c>
      <c r="CQ137" s="1">
        <v>0</v>
      </c>
      <c r="CR137" s="16">
        <v>119.5</v>
      </c>
    </row>
    <row r="138" spans="2:96" x14ac:dyDescent="0.45">
      <c r="B138" s="14"/>
      <c r="C138" s="17" t="s">
        <v>45</v>
      </c>
      <c r="D138" s="14">
        <v>122.7</v>
      </c>
      <c r="E138" s="1">
        <v>121</v>
      </c>
      <c r="F138" s="1">
        <v>120.8</v>
      </c>
      <c r="G138" s="1">
        <v>124.5</v>
      </c>
      <c r="H138" s="1">
        <v>119.1</v>
      </c>
      <c r="I138" s="1">
        <v>117.2</v>
      </c>
      <c r="J138" s="1">
        <v>127.2</v>
      </c>
      <c r="K138" s="1">
        <v>118.1</v>
      </c>
      <c r="L138" s="16">
        <v>119.9</v>
      </c>
      <c r="N138" s="14"/>
      <c r="O138" s="17" t="s">
        <v>45</v>
      </c>
      <c r="P138" s="14">
        <v>121.2</v>
      </c>
      <c r="Q138" s="1">
        <v>119.1</v>
      </c>
      <c r="R138" s="1">
        <v>120</v>
      </c>
      <c r="S138" s="1">
        <v>122.6</v>
      </c>
      <c r="T138" s="1">
        <v>118.6</v>
      </c>
      <c r="U138" s="1">
        <v>116.8</v>
      </c>
      <c r="V138" s="1">
        <v>125.3</v>
      </c>
      <c r="W138" s="1">
        <v>118.5</v>
      </c>
      <c r="X138" s="16">
        <v>118.3</v>
      </c>
      <c r="Z138" s="14"/>
      <c r="AA138" s="17" t="s">
        <v>45</v>
      </c>
      <c r="AB138" s="14">
        <v>121.9</v>
      </c>
      <c r="AC138" s="1">
        <v>120.4</v>
      </c>
      <c r="AD138" s="1">
        <v>120.7</v>
      </c>
      <c r="AE138" s="1">
        <v>121.8</v>
      </c>
      <c r="AF138" s="1">
        <v>119.2</v>
      </c>
      <c r="AG138" s="1">
        <v>116.9</v>
      </c>
      <c r="AH138" s="1">
        <v>125.6</v>
      </c>
      <c r="AI138" s="1">
        <v>119.4</v>
      </c>
      <c r="AJ138" s="16">
        <v>119.4</v>
      </c>
      <c r="AL138" s="14"/>
      <c r="AM138" s="17" t="s">
        <v>45</v>
      </c>
      <c r="AN138" s="14">
        <v>122.3</v>
      </c>
      <c r="AO138" s="1">
        <v>121.1</v>
      </c>
      <c r="AP138" s="1">
        <v>120.5</v>
      </c>
      <c r="AQ138" s="1">
        <v>123.1</v>
      </c>
      <c r="AR138" s="1">
        <v>120</v>
      </c>
      <c r="AS138" s="1">
        <v>116.9</v>
      </c>
      <c r="AT138" s="1">
        <v>125.9</v>
      </c>
      <c r="AU138" s="1">
        <v>118</v>
      </c>
      <c r="AV138" s="16">
        <v>120.4</v>
      </c>
      <c r="AX138" s="14"/>
      <c r="AY138" s="17" t="s">
        <v>45</v>
      </c>
      <c r="AZ138" s="14">
        <v>123.1</v>
      </c>
      <c r="BA138" s="1">
        <v>121.4</v>
      </c>
      <c r="BB138" s="1">
        <v>120.8</v>
      </c>
      <c r="BC138" s="1">
        <v>126.9</v>
      </c>
      <c r="BD138" s="1">
        <v>118.7</v>
      </c>
      <c r="BE138" s="1">
        <v>117.4</v>
      </c>
      <c r="BF138" s="1">
        <v>127.6</v>
      </c>
      <c r="BG138" s="1">
        <v>116.9</v>
      </c>
      <c r="BH138" s="16">
        <v>119.5</v>
      </c>
      <c r="BJ138" s="14"/>
      <c r="BK138" s="17" t="s">
        <v>45</v>
      </c>
      <c r="BL138" s="14">
        <v>123.4</v>
      </c>
      <c r="BM138" s="1">
        <v>121</v>
      </c>
      <c r="BN138" s="1">
        <v>121.2</v>
      </c>
      <c r="BO138" s="1">
        <v>125.5</v>
      </c>
      <c r="BP138" s="1">
        <v>119.8</v>
      </c>
      <c r="BQ138" s="1">
        <v>0</v>
      </c>
      <c r="BR138" s="1">
        <v>128.5</v>
      </c>
      <c r="BS138" s="1">
        <v>115.5</v>
      </c>
      <c r="BT138" s="16">
        <v>120.1</v>
      </c>
      <c r="BV138" s="14"/>
      <c r="BW138" s="17" t="s">
        <v>45</v>
      </c>
      <c r="BX138" s="14">
        <v>122.5</v>
      </c>
      <c r="BY138" s="1">
        <v>120</v>
      </c>
      <c r="BZ138" s="1">
        <v>120.7</v>
      </c>
      <c r="CA138" s="1">
        <v>124</v>
      </c>
      <c r="CB138" s="1">
        <v>118.9</v>
      </c>
      <c r="CC138" s="1">
        <v>0</v>
      </c>
      <c r="CD138" s="1">
        <v>125.3</v>
      </c>
      <c r="CE138" s="1">
        <v>0</v>
      </c>
      <c r="CF138" s="16">
        <v>121.5</v>
      </c>
      <c r="CH138" s="14"/>
      <c r="CI138" s="17" t="s">
        <v>45</v>
      </c>
      <c r="CJ138" s="14">
        <v>122.8</v>
      </c>
      <c r="CK138" s="1">
        <v>0</v>
      </c>
      <c r="CL138" s="1">
        <v>121</v>
      </c>
      <c r="CM138" s="1">
        <v>122</v>
      </c>
      <c r="CN138" s="1">
        <v>118.9</v>
      </c>
      <c r="CO138" s="1">
        <v>0</v>
      </c>
      <c r="CP138" s="1">
        <v>130.4</v>
      </c>
      <c r="CQ138" s="1">
        <v>0</v>
      </c>
      <c r="CR138" s="16">
        <v>120.6</v>
      </c>
    </row>
    <row r="139" spans="2:96" x14ac:dyDescent="0.45">
      <c r="B139" s="14"/>
      <c r="C139" s="17" t="s">
        <v>46</v>
      </c>
      <c r="D139" s="14">
        <v>121.9</v>
      </c>
      <c r="E139" s="1">
        <v>120.1</v>
      </c>
      <c r="F139" s="1">
        <v>119.9</v>
      </c>
      <c r="G139" s="1">
        <v>123.9</v>
      </c>
      <c r="H139" s="1">
        <v>118.2</v>
      </c>
      <c r="I139" s="1">
        <v>117.2</v>
      </c>
      <c r="J139" s="1">
        <v>125.9</v>
      </c>
      <c r="K139" s="1">
        <v>117</v>
      </c>
      <c r="L139" s="16">
        <v>119</v>
      </c>
      <c r="N139" s="14"/>
      <c r="O139" s="17" t="s">
        <v>46</v>
      </c>
      <c r="P139" s="14">
        <v>120.2</v>
      </c>
      <c r="Q139" s="1">
        <v>118</v>
      </c>
      <c r="R139" s="1">
        <v>119</v>
      </c>
      <c r="S139" s="1">
        <v>121.7</v>
      </c>
      <c r="T139" s="1">
        <v>117.2</v>
      </c>
      <c r="U139" s="1">
        <v>116.8</v>
      </c>
      <c r="V139" s="1">
        <v>123.8</v>
      </c>
      <c r="W139" s="1">
        <v>117.9</v>
      </c>
      <c r="X139" s="16">
        <v>117</v>
      </c>
      <c r="Z139" s="14"/>
      <c r="AA139" s="17" t="s">
        <v>46</v>
      </c>
      <c r="AB139" s="14">
        <v>121</v>
      </c>
      <c r="AC139" s="1">
        <v>119.4</v>
      </c>
      <c r="AD139" s="1">
        <v>119.8</v>
      </c>
      <c r="AE139" s="1">
        <v>120.6</v>
      </c>
      <c r="AF139" s="1">
        <v>118.2</v>
      </c>
      <c r="AG139" s="1">
        <v>117</v>
      </c>
      <c r="AH139" s="1">
        <v>124.4</v>
      </c>
      <c r="AI139" s="1">
        <v>118.9</v>
      </c>
      <c r="AJ139" s="16">
        <v>118.4</v>
      </c>
      <c r="AL139" s="14"/>
      <c r="AM139" s="17" t="s">
        <v>46</v>
      </c>
      <c r="AN139" s="14">
        <v>121.5</v>
      </c>
      <c r="AO139" s="1">
        <v>120.1</v>
      </c>
      <c r="AP139" s="1">
        <v>119.6</v>
      </c>
      <c r="AQ139" s="1">
        <v>122.4</v>
      </c>
      <c r="AR139" s="1">
        <v>119.2</v>
      </c>
      <c r="AS139" s="1">
        <v>116.8</v>
      </c>
      <c r="AT139" s="1">
        <v>124.4</v>
      </c>
      <c r="AU139" s="1">
        <v>116.8</v>
      </c>
      <c r="AV139" s="16">
        <v>119.4</v>
      </c>
      <c r="AX139" s="14"/>
      <c r="AY139" s="17" t="s">
        <v>46</v>
      </c>
      <c r="AZ139" s="14">
        <v>122.3</v>
      </c>
      <c r="BA139" s="1">
        <v>120.6</v>
      </c>
      <c r="BB139" s="1">
        <v>119.8</v>
      </c>
      <c r="BC139" s="1">
        <v>126.7</v>
      </c>
      <c r="BD139" s="1">
        <v>117.8</v>
      </c>
      <c r="BE139" s="1">
        <v>117.4</v>
      </c>
      <c r="BF139" s="1">
        <v>126.4</v>
      </c>
      <c r="BG139" s="1">
        <v>115.1</v>
      </c>
      <c r="BH139" s="16">
        <v>118.3</v>
      </c>
      <c r="BJ139" s="14"/>
      <c r="BK139" s="17" t="s">
        <v>46</v>
      </c>
      <c r="BL139" s="14">
        <v>122.8</v>
      </c>
      <c r="BM139" s="1">
        <v>120.3</v>
      </c>
      <c r="BN139" s="1">
        <v>120.3</v>
      </c>
      <c r="BO139" s="1">
        <v>124.8</v>
      </c>
      <c r="BP139" s="1">
        <v>119.1</v>
      </c>
      <c r="BQ139" s="1">
        <v>0</v>
      </c>
      <c r="BR139" s="1">
        <v>127.5</v>
      </c>
      <c r="BS139" s="1">
        <v>112.7</v>
      </c>
      <c r="BT139" s="16">
        <v>119.4</v>
      </c>
      <c r="BV139" s="14"/>
      <c r="BW139" s="17" t="s">
        <v>46</v>
      </c>
      <c r="BX139" s="14">
        <v>121.6</v>
      </c>
      <c r="BY139" s="1">
        <v>119</v>
      </c>
      <c r="BZ139" s="1">
        <v>119.5</v>
      </c>
      <c r="CA139" s="1">
        <v>123.5</v>
      </c>
      <c r="CB139" s="1">
        <v>118.1</v>
      </c>
      <c r="CC139" s="1">
        <v>0</v>
      </c>
      <c r="CD139" s="1">
        <v>123.7</v>
      </c>
      <c r="CE139" s="1">
        <v>0</v>
      </c>
      <c r="CF139" s="16">
        <v>121</v>
      </c>
      <c r="CH139" s="14"/>
      <c r="CI139" s="17" t="s">
        <v>46</v>
      </c>
      <c r="CJ139" s="14">
        <v>122.3</v>
      </c>
      <c r="CK139" s="1">
        <v>0</v>
      </c>
      <c r="CL139" s="1">
        <v>120.3</v>
      </c>
      <c r="CM139" s="1">
        <v>121.4</v>
      </c>
      <c r="CN139" s="1">
        <v>118.1</v>
      </c>
      <c r="CO139" s="1">
        <v>0</v>
      </c>
      <c r="CP139" s="1">
        <v>129.5</v>
      </c>
      <c r="CQ139" s="1">
        <v>0</v>
      </c>
      <c r="CR139" s="16">
        <v>120.3</v>
      </c>
    </row>
    <row r="140" spans="2:96" x14ac:dyDescent="0.45">
      <c r="B140" s="14"/>
      <c r="C140" s="17" t="s">
        <v>110</v>
      </c>
      <c r="D140" s="14">
        <v>123</v>
      </c>
      <c r="E140" s="1">
        <v>121.5</v>
      </c>
      <c r="F140" s="1">
        <v>121.2</v>
      </c>
      <c r="G140" s="1">
        <v>125</v>
      </c>
      <c r="H140" s="1">
        <v>119.6</v>
      </c>
      <c r="I140" s="1">
        <v>117.9</v>
      </c>
      <c r="J140" s="1">
        <v>127.4</v>
      </c>
      <c r="K140" s="1">
        <v>118.6</v>
      </c>
      <c r="L140" s="16">
        <v>120.1</v>
      </c>
      <c r="N140" s="14"/>
      <c r="O140" s="17" t="s">
        <v>47</v>
      </c>
      <c r="P140" s="14">
        <v>121.5</v>
      </c>
      <c r="Q140" s="1">
        <v>119.5</v>
      </c>
      <c r="R140" s="1">
        <v>120.3</v>
      </c>
      <c r="S140" s="1">
        <v>123</v>
      </c>
      <c r="T140" s="1">
        <v>119</v>
      </c>
      <c r="U140" s="1">
        <v>117.4</v>
      </c>
      <c r="V140" s="1">
        <v>125.5</v>
      </c>
      <c r="W140" s="1">
        <v>119</v>
      </c>
      <c r="X140" s="16">
        <v>118.5</v>
      </c>
      <c r="Z140" s="14"/>
      <c r="AA140" s="17" t="s">
        <v>47</v>
      </c>
      <c r="AB140" s="14">
        <v>122.2</v>
      </c>
      <c r="AC140" s="1">
        <v>120.8</v>
      </c>
      <c r="AD140" s="1">
        <v>121.1</v>
      </c>
      <c r="AE140" s="1">
        <v>122.2</v>
      </c>
      <c r="AF140" s="1">
        <v>119.7</v>
      </c>
      <c r="AG140" s="1">
        <v>117.6</v>
      </c>
      <c r="AH140" s="1">
        <v>125.8</v>
      </c>
      <c r="AI140" s="1">
        <v>120</v>
      </c>
      <c r="AJ140" s="16">
        <v>119.6</v>
      </c>
      <c r="AL140" s="14"/>
      <c r="AM140" s="17" t="s">
        <v>47</v>
      </c>
      <c r="AN140" s="14">
        <v>122.6</v>
      </c>
      <c r="AO140" s="1">
        <v>121.5</v>
      </c>
      <c r="AP140" s="1">
        <v>120.9</v>
      </c>
      <c r="AQ140" s="1">
        <v>123.6</v>
      </c>
      <c r="AR140" s="1">
        <v>120.4</v>
      </c>
      <c r="AS140" s="1">
        <v>117.6</v>
      </c>
      <c r="AT140" s="1">
        <v>126.1</v>
      </c>
      <c r="AU140" s="1">
        <v>118.4</v>
      </c>
      <c r="AV140" s="16">
        <v>120.6</v>
      </c>
      <c r="AX140" s="14"/>
      <c r="AY140" s="17" t="s">
        <v>47</v>
      </c>
      <c r="AZ140" s="14">
        <v>123.5</v>
      </c>
      <c r="BA140" s="1">
        <v>121.9</v>
      </c>
      <c r="BB140" s="1">
        <v>121.1</v>
      </c>
      <c r="BC140" s="1">
        <v>127.5</v>
      </c>
      <c r="BD140" s="1">
        <v>119.1</v>
      </c>
      <c r="BE140" s="1">
        <v>118.2</v>
      </c>
      <c r="BF140" s="1">
        <v>127.8</v>
      </c>
      <c r="BG140" s="1">
        <v>117.2</v>
      </c>
      <c r="BH140" s="16">
        <v>119.7</v>
      </c>
      <c r="BJ140" s="14"/>
      <c r="BK140" s="17" t="s">
        <v>47</v>
      </c>
      <c r="BL140" s="14">
        <v>123.9</v>
      </c>
      <c r="BM140" s="1">
        <v>121.4</v>
      </c>
      <c r="BN140" s="1">
        <v>121.7</v>
      </c>
      <c r="BO140" s="1">
        <v>126.1</v>
      </c>
      <c r="BP140" s="1">
        <v>120.5</v>
      </c>
      <c r="BQ140" s="1">
        <v>0</v>
      </c>
      <c r="BR140" s="1">
        <v>128.69999999999999</v>
      </c>
      <c r="BS140" s="1">
        <v>115.8</v>
      </c>
      <c r="BT140" s="16">
        <v>120.4</v>
      </c>
      <c r="BV140" s="14"/>
      <c r="BW140" s="17" t="s">
        <v>47</v>
      </c>
      <c r="BX140" s="14">
        <v>122.8</v>
      </c>
      <c r="BY140" s="1">
        <v>120.7</v>
      </c>
      <c r="BZ140" s="1">
        <v>121.1</v>
      </c>
      <c r="CA140" s="1">
        <v>124.5</v>
      </c>
      <c r="CB140" s="1">
        <v>119.2</v>
      </c>
      <c r="CC140" s="1">
        <v>0</v>
      </c>
      <c r="CD140" s="1">
        <v>125.5</v>
      </c>
      <c r="CE140" s="1">
        <v>0</v>
      </c>
      <c r="CF140" s="16">
        <v>121.7</v>
      </c>
      <c r="CH140" s="14"/>
      <c r="CI140" s="17" t="s">
        <v>47</v>
      </c>
      <c r="CJ140" s="14">
        <v>123.1</v>
      </c>
      <c r="CK140" s="1">
        <v>0</v>
      </c>
      <c r="CL140" s="1">
        <v>121.4</v>
      </c>
      <c r="CM140" s="1">
        <v>122.4</v>
      </c>
      <c r="CN140" s="1">
        <v>119.3</v>
      </c>
      <c r="CO140" s="1">
        <v>0</v>
      </c>
      <c r="CP140" s="1">
        <v>130.6</v>
      </c>
      <c r="CQ140" s="1">
        <v>0</v>
      </c>
      <c r="CR140" s="16">
        <v>120.8</v>
      </c>
    </row>
    <row r="141" spans="2:96" x14ac:dyDescent="0.45">
      <c r="B141" s="23"/>
      <c r="C141" s="24" t="s">
        <v>48</v>
      </c>
      <c r="D141" s="23">
        <v>123.9</v>
      </c>
      <c r="E141" s="25">
        <v>122.2</v>
      </c>
      <c r="F141" s="25">
        <v>122</v>
      </c>
      <c r="G141" s="25">
        <v>125.8</v>
      </c>
      <c r="H141" s="25">
        <v>120.4</v>
      </c>
      <c r="I141" s="25">
        <v>118.7</v>
      </c>
      <c r="J141" s="25">
        <v>128</v>
      </c>
      <c r="K141" s="25">
        <v>119.5</v>
      </c>
      <c r="L141" s="26">
        <v>121</v>
      </c>
      <c r="N141" s="23"/>
      <c r="O141" s="24" t="s">
        <v>48</v>
      </c>
      <c r="P141" s="23">
        <v>122.6</v>
      </c>
      <c r="Q141" s="25">
        <v>120.7</v>
      </c>
      <c r="R141" s="25">
        <v>121.5</v>
      </c>
      <c r="S141" s="25">
        <v>124.1</v>
      </c>
      <c r="T141" s="25">
        <v>120.2</v>
      </c>
      <c r="U141" s="25">
        <v>118.6</v>
      </c>
      <c r="V141" s="25">
        <v>126.4</v>
      </c>
      <c r="W141" s="25">
        <v>120.2</v>
      </c>
      <c r="X141" s="26">
        <v>119.6</v>
      </c>
      <c r="Z141" s="23"/>
      <c r="AA141" s="24" t="s">
        <v>48</v>
      </c>
      <c r="AB141" s="23">
        <v>123.3</v>
      </c>
      <c r="AC141" s="25">
        <v>121.9</v>
      </c>
      <c r="AD141" s="25">
        <v>122.2</v>
      </c>
      <c r="AE141" s="25">
        <v>123.2</v>
      </c>
      <c r="AF141" s="25">
        <v>120.8</v>
      </c>
      <c r="AG141" s="25">
        <v>118.7</v>
      </c>
      <c r="AH141" s="25">
        <v>126.8</v>
      </c>
      <c r="AI141" s="25">
        <v>121.1</v>
      </c>
      <c r="AJ141" s="26">
        <v>120.7</v>
      </c>
      <c r="AL141" s="23"/>
      <c r="AM141" s="24" t="s">
        <v>48</v>
      </c>
      <c r="AN141" s="23">
        <v>123.7</v>
      </c>
      <c r="AO141" s="25">
        <v>122.5</v>
      </c>
      <c r="AP141" s="25">
        <v>121.9</v>
      </c>
      <c r="AQ141" s="25">
        <v>124.6</v>
      </c>
      <c r="AR141" s="25">
        <v>121.6</v>
      </c>
      <c r="AS141" s="25">
        <v>118.6</v>
      </c>
      <c r="AT141" s="25">
        <v>126.9</v>
      </c>
      <c r="AU141" s="25">
        <v>119.5</v>
      </c>
      <c r="AV141" s="26">
        <v>121.6</v>
      </c>
      <c r="AX141" s="23"/>
      <c r="AY141" s="24" t="s">
        <v>48</v>
      </c>
      <c r="AZ141" s="23">
        <v>124.4</v>
      </c>
      <c r="BA141" s="25">
        <v>122.8</v>
      </c>
      <c r="BB141" s="25">
        <v>122.1</v>
      </c>
      <c r="BC141" s="25">
        <v>128.4</v>
      </c>
      <c r="BD141" s="25">
        <v>120.2</v>
      </c>
      <c r="BE141" s="25">
        <v>119</v>
      </c>
      <c r="BF141" s="25">
        <v>128.6</v>
      </c>
      <c r="BG141" s="25">
        <v>118.4</v>
      </c>
      <c r="BH141" s="26">
        <v>120.7</v>
      </c>
      <c r="BJ141" s="23"/>
      <c r="BK141" s="24" t="s">
        <v>48</v>
      </c>
      <c r="BL141" s="23">
        <v>124.7</v>
      </c>
      <c r="BM141" s="25">
        <v>122.3</v>
      </c>
      <c r="BN141" s="25">
        <v>122.5</v>
      </c>
      <c r="BO141" s="25">
        <v>126.9</v>
      </c>
      <c r="BP141" s="25">
        <v>121.4</v>
      </c>
      <c r="BQ141" s="25">
        <v>0</v>
      </c>
      <c r="BR141" s="25">
        <v>129.4</v>
      </c>
      <c r="BS141" s="25">
        <v>117</v>
      </c>
      <c r="BT141" s="26">
        <v>121.3</v>
      </c>
      <c r="BV141" s="23"/>
      <c r="BW141" s="24" t="s">
        <v>48</v>
      </c>
      <c r="BX141" s="23">
        <v>123.7</v>
      </c>
      <c r="BY141" s="25">
        <v>121.5</v>
      </c>
      <c r="BZ141" s="25">
        <v>122</v>
      </c>
      <c r="CA141" s="25">
        <v>125.4</v>
      </c>
      <c r="CB141" s="25">
        <v>120.5</v>
      </c>
      <c r="CC141" s="25">
        <v>0</v>
      </c>
      <c r="CD141" s="25">
        <v>126.2</v>
      </c>
      <c r="CE141" s="25">
        <v>0</v>
      </c>
      <c r="CF141" s="26">
        <v>122.7</v>
      </c>
      <c r="CH141" s="23"/>
      <c r="CI141" s="24" t="s">
        <v>48</v>
      </c>
      <c r="CJ141" s="23">
        <v>124.1</v>
      </c>
      <c r="CK141" s="25">
        <v>0</v>
      </c>
      <c r="CL141" s="25">
        <v>122.4</v>
      </c>
      <c r="CM141" s="25">
        <v>123.3</v>
      </c>
      <c r="CN141" s="25">
        <v>120.5</v>
      </c>
      <c r="CO141" s="25">
        <v>0</v>
      </c>
      <c r="CP141" s="25">
        <v>131.19999999999999</v>
      </c>
      <c r="CQ141" s="25">
        <v>0</v>
      </c>
      <c r="CR141" s="26">
        <v>121.7</v>
      </c>
    </row>
    <row r="142" spans="2:96" x14ac:dyDescent="0.45">
      <c r="B142" s="27" t="s">
        <v>59</v>
      </c>
      <c r="C142" s="28" t="s">
        <v>37</v>
      </c>
      <c r="D142" s="27">
        <v>123.4</v>
      </c>
      <c r="E142" s="29">
        <v>121.9</v>
      </c>
      <c r="F142" s="29">
        <v>121.6</v>
      </c>
      <c r="G142" s="29">
        <v>125.6</v>
      </c>
      <c r="H142" s="29">
        <v>120.1</v>
      </c>
      <c r="I142" s="29">
        <v>118.1</v>
      </c>
      <c r="J142" s="29">
        <v>127.9</v>
      </c>
      <c r="K142" s="29">
        <v>118.9</v>
      </c>
      <c r="L142" s="30">
        <v>120.5</v>
      </c>
      <c r="N142" s="27" t="s">
        <v>59</v>
      </c>
      <c r="O142" s="28" t="s">
        <v>37</v>
      </c>
      <c r="P142" s="14">
        <v>121.9</v>
      </c>
      <c r="Q142" s="1">
        <v>120.1</v>
      </c>
      <c r="R142" s="1">
        <v>120.8</v>
      </c>
      <c r="S142" s="1">
        <v>123.7</v>
      </c>
      <c r="T142" s="1">
        <v>119.7</v>
      </c>
      <c r="U142" s="1">
        <v>117.8</v>
      </c>
      <c r="V142" s="1">
        <v>126.1</v>
      </c>
      <c r="W142" s="1">
        <v>119.5</v>
      </c>
      <c r="X142" s="16">
        <v>119</v>
      </c>
      <c r="Z142" s="27" t="s">
        <v>109</v>
      </c>
      <c r="AA142" s="28" t="s">
        <v>37</v>
      </c>
      <c r="AB142" s="14">
        <v>122.7</v>
      </c>
      <c r="AC142" s="1">
        <v>121.5</v>
      </c>
      <c r="AD142" s="1">
        <v>121.6</v>
      </c>
      <c r="AE142" s="1">
        <v>122.9</v>
      </c>
      <c r="AF142" s="1">
        <v>120.4</v>
      </c>
      <c r="AG142" s="1">
        <v>118</v>
      </c>
      <c r="AH142" s="1">
        <v>126.4</v>
      </c>
      <c r="AI142" s="1">
        <v>120.5</v>
      </c>
      <c r="AJ142" s="16">
        <v>120</v>
      </c>
      <c r="AL142" s="27" t="s">
        <v>109</v>
      </c>
      <c r="AM142" s="28" t="s">
        <v>37</v>
      </c>
      <c r="AN142" s="14">
        <v>123.1</v>
      </c>
      <c r="AO142" s="1">
        <v>122.1</v>
      </c>
      <c r="AP142" s="1">
        <v>121.5</v>
      </c>
      <c r="AQ142" s="1">
        <v>124.2</v>
      </c>
      <c r="AR142" s="1">
        <v>121.2</v>
      </c>
      <c r="AS142" s="1">
        <v>118.1</v>
      </c>
      <c r="AT142" s="1">
        <v>126.7</v>
      </c>
      <c r="AU142" s="1">
        <v>119.1</v>
      </c>
      <c r="AV142" s="16">
        <v>121.1</v>
      </c>
      <c r="AX142" s="27" t="s">
        <v>109</v>
      </c>
      <c r="AY142" s="28" t="s">
        <v>37</v>
      </c>
      <c r="AZ142" s="14">
        <v>124.1</v>
      </c>
      <c r="BA142" s="1">
        <v>122.6</v>
      </c>
      <c r="BB142" s="1">
        <v>121.8</v>
      </c>
      <c r="BC142" s="1">
        <v>128.4</v>
      </c>
      <c r="BD142" s="1">
        <v>119.9</v>
      </c>
      <c r="BE142" s="1">
        <v>118.6</v>
      </c>
      <c r="BF142" s="1">
        <v>128.5</v>
      </c>
      <c r="BG142" s="1">
        <v>118</v>
      </c>
      <c r="BH142" s="16">
        <v>120.3</v>
      </c>
      <c r="BJ142" s="27" t="s">
        <v>109</v>
      </c>
      <c r="BK142" s="28" t="s">
        <v>37</v>
      </c>
      <c r="BL142" s="14">
        <v>124.5</v>
      </c>
      <c r="BM142" s="1">
        <v>122.1</v>
      </c>
      <c r="BN142" s="1">
        <v>122.3</v>
      </c>
      <c r="BO142" s="1">
        <v>126.9</v>
      </c>
      <c r="BP142" s="1">
        <v>121.1</v>
      </c>
      <c r="BQ142" s="1">
        <v>0</v>
      </c>
      <c r="BR142" s="1">
        <v>129.30000000000001</v>
      </c>
      <c r="BS142" s="1">
        <v>116.6</v>
      </c>
      <c r="BT142" s="16">
        <v>120.9</v>
      </c>
      <c r="BV142" s="27" t="s">
        <v>109</v>
      </c>
      <c r="BW142" s="28" t="s">
        <v>37</v>
      </c>
      <c r="BX142" s="14">
        <v>123.5</v>
      </c>
      <c r="BY142" s="1">
        <v>121.3</v>
      </c>
      <c r="BZ142" s="1">
        <v>121.8</v>
      </c>
      <c r="CA142" s="1">
        <v>125.3</v>
      </c>
      <c r="CB142" s="1">
        <v>120.1</v>
      </c>
      <c r="CC142" s="1">
        <v>0</v>
      </c>
      <c r="CD142" s="1">
        <v>126.2</v>
      </c>
      <c r="CE142" s="1">
        <v>0</v>
      </c>
      <c r="CF142" s="16">
        <v>122.3</v>
      </c>
      <c r="CH142" s="27" t="s">
        <v>109</v>
      </c>
      <c r="CI142" s="28" t="s">
        <v>37</v>
      </c>
      <c r="CJ142" s="14">
        <v>123.8</v>
      </c>
      <c r="CK142" s="1">
        <v>0</v>
      </c>
      <c r="CL142" s="1">
        <v>122.1</v>
      </c>
      <c r="CM142" s="1">
        <v>123.2</v>
      </c>
      <c r="CN142" s="1">
        <v>120.1</v>
      </c>
      <c r="CO142" s="1">
        <v>0</v>
      </c>
      <c r="CP142" s="1">
        <v>131.30000000000001</v>
      </c>
      <c r="CQ142" s="1">
        <v>0</v>
      </c>
      <c r="CR142" s="16">
        <v>121.4</v>
      </c>
    </row>
    <row r="143" spans="2:96" x14ac:dyDescent="0.45">
      <c r="B143" s="14"/>
      <c r="C143" s="17" t="s">
        <v>38</v>
      </c>
      <c r="D143" s="14">
        <v>122.1</v>
      </c>
      <c r="E143" s="1">
        <v>120.4</v>
      </c>
      <c r="F143" s="1">
        <v>120</v>
      </c>
      <c r="G143" s="1">
        <v>124.6</v>
      </c>
      <c r="H143" s="1">
        <v>118.6</v>
      </c>
      <c r="I143" s="1">
        <v>117.3</v>
      </c>
      <c r="J143" s="1">
        <v>125.7</v>
      </c>
      <c r="K143" s="1">
        <v>116.8</v>
      </c>
      <c r="L143" s="16">
        <v>119.6</v>
      </c>
      <c r="N143" s="14"/>
      <c r="O143" s="17" t="s">
        <v>38</v>
      </c>
      <c r="P143" s="14">
        <v>120.5</v>
      </c>
      <c r="Q143" s="1">
        <v>118.3</v>
      </c>
      <c r="R143" s="1">
        <v>119.3</v>
      </c>
      <c r="S143" s="1">
        <v>122.3</v>
      </c>
      <c r="T143" s="1">
        <v>117.6</v>
      </c>
      <c r="U143" s="1">
        <v>117.1</v>
      </c>
      <c r="V143" s="1">
        <v>123.7</v>
      </c>
      <c r="W143" s="1">
        <v>118.2</v>
      </c>
      <c r="X143" s="16">
        <v>117.4</v>
      </c>
      <c r="Z143" s="14"/>
      <c r="AA143" s="17" t="s">
        <v>38</v>
      </c>
      <c r="AB143" s="14">
        <v>121.3</v>
      </c>
      <c r="AC143" s="1">
        <v>119.9</v>
      </c>
      <c r="AD143" s="1">
        <v>120.1</v>
      </c>
      <c r="AE143" s="1">
        <v>121.1</v>
      </c>
      <c r="AF143" s="1">
        <v>118.8</v>
      </c>
      <c r="AG143" s="1">
        <v>117.3</v>
      </c>
      <c r="AH143" s="1">
        <v>124.4</v>
      </c>
      <c r="AI143" s="1">
        <v>119.2</v>
      </c>
      <c r="AJ143" s="16">
        <v>119</v>
      </c>
      <c r="AL143" s="14"/>
      <c r="AM143" s="17" t="s">
        <v>38</v>
      </c>
      <c r="AN143" s="14">
        <v>121.8</v>
      </c>
      <c r="AO143" s="1">
        <v>120.7</v>
      </c>
      <c r="AP143" s="1">
        <v>119.9</v>
      </c>
      <c r="AQ143" s="1">
        <v>123.2</v>
      </c>
      <c r="AR143" s="1">
        <v>119.9</v>
      </c>
      <c r="AS143" s="1">
        <v>117.1</v>
      </c>
      <c r="AT143" s="1">
        <v>124.3</v>
      </c>
      <c r="AU143" s="1">
        <v>117</v>
      </c>
      <c r="AV143" s="16">
        <v>120.2</v>
      </c>
      <c r="AX143" s="14"/>
      <c r="AY143" s="17" t="s">
        <v>38</v>
      </c>
      <c r="AZ143" s="14">
        <v>122.8</v>
      </c>
      <c r="BA143" s="1">
        <v>121.2</v>
      </c>
      <c r="BB143" s="1">
        <v>120.1</v>
      </c>
      <c r="BC143" s="1">
        <v>127.8</v>
      </c>
      <c r="BD143" s="1">
        <v>118.5</v>
      </c>
      <c r="BE143" s="1">
        <v>117.7</v>
      </c>
      <c r="BF143" s="1">
        <v>126.4</v>
      </c>
      <c r="BG143" s="1">
        <v>115</v>
      </c>
      <c r="BH143" s="16">
        <v>118.9</v>
      </c>
      <c r="BJ143" s="14"/>
      <c r="BK143" s="17" t="s">
        <v>38</v>
      </c>
      <c r="BL143" s="14">
        <v>123.3</v>
      </c>
      <c r="BM143" s="1">
        <v>121.1</v>
      </c>
      <c r="BN143" s="1">
        <v>120.7</v>
      </c>
      <c r="BO143" s="1">
        <v>125.7</v>
      </c>
      <c r="BP143" s="1">
        <v>119.9</v>
      </c>
      <c r="BQ143" s="1">
        <v>0</v>
      </c>
      <c r="BR143" s="1">
        <v>127.5</v>
      </c>
      <c r="BS143" s="1">
        <v>112.3</v>
      </c>
      <c r="BT143" s="16">
        <v>120.2</v>
      </c>
      <c r="BV143" s="14"/>
      <c r="BW143" s="17" t="s">
        <v>38</v>
      </c>
      <c r="BX143" s="14">
        <v>122.1</v>
      </c>
      <c r="BY143" s="1">
        <v>119.5</v>
      </c>
      <c r="BZ143" s="1">
        <v>119.8</v>
      </c>
      <c r="CA143" s="1">
        <v>124.4</v>
      </c>
      <c r="CB143" s="1">
        <v>118.8</v>
      </c>
      <c r="CC143" s="1">
        <v>0</v>
      </c>
      <c r="CD143" s="1">
        <v>123.5</v>
      </c>
      <c r="CE143" s="1">
        <v>0</v>
      </c>
      <c r="CF143" s="16">
        <v>122</v>
      </c>
      <c r="CH143" s="14"/>
      <c r="CI143" s="17" t="s">
        <v>38</v>
      </c>
      <c r="CJ143" s="14">
        <v>122.9</v>
      </c>
      <c r="CK143" s="1">
        <v>0</v>
      </c>
      <c r="CL143" s="1">
        <v>120.8</v>
      </c>
      <c r="CM143" s="1">
        <v>122.3</v>
      </c>
      <c r="CN143" s="1">
        <v>118.9</v>
      </c>
      <c r="CO143" s="1">
        <v>0</v>
      </c>
      <c r="CP143" s="1">
        <v>129.6</v>
      </c>
      <c r="CQ143" s="1">
        <v>0</v>
      </c>
      <c r="CR143" s="16">
        <v>121.3</v>
      </c>
    </row>
    <row r="144" spans="2:96" x14ac:dyDescent="0.45">
      <c r="B144" s="14"/>
      <c r="C144" s="17" t="s">
        <v>39</v>
      </c>
      <c r="D144" s="14">
        <v>122.9</v>
      </c>
      <c r="E144" s="1">
        <v>121.3</v>
      </c>
      <c r="F144" s="1">
        <v>120.8</v>
      </c>
      <c r="G144" s="1">
        <v>125.3</v>
      </c>
      <c r="H144" s="1">
        <v>119.5</v>
      </c>
      <c r="I144" s="1">
        <v>118</v>
      </c>
      <c r="J144" s="1">
        <v>126.5</v>
      </c>
      <c r="K144" s="1">
        <v>118</v>
      </c>
      <c r="L144" s="16">
        <v>120.3</v>
      </c>
      <c r="N144" s="14"/>
      <c r="O144" s="17" t="s">
        <v>39</v>
      </c>
      <c r="P144" s="14">
        <v>121.2</v>
      </c>
      <c r="Q144" s="1">
        <v>119.2</v>
      </c>
      <c r="R144" s="1">
        <v>120</v>
      </c>
      <c r="S144" s="1">
        <v>123</v>
      </c>
      <c r="T144" s="1">
        <v>118.5</v>
      </c>
      <c r="U144" s="1">
        <v>117.6</v>
      </c>
      <c r="V144" s="1">
        <v>124.5</v>
      </c>
      <c r="W144" s="1">
        <v>118.9</v>
      </c>
      <c r="X144" s="16">
        <v>118.2</v>
      </c>
      <c r="Z144" s="14"/>
      <c r="AA144" s="17" t="s">
        <v>39</v>
      </c>
      <c r="AB144" s="14">
        <v>122</v>
      </c>
      <c r="AC144" s="1">
        <v>120.7</v>
      </c>
      <c r="AD144" s="1">
        <v>120.8</v>
      </c>
      <c r="AE144" s="1">
        <v>121.9</v>
      </c>
      <c r="AF144" s="1">
        <v>119.5</v>
      </c>
      <c r="AG144" s="1">
        <v>117.8</v>
      </c>
      <c r="AH144" s="1">
        <v>125.1</v>
      </c>
      <c r="AI144" s="1">
        <v>119.9</v>
      </c>
      <c r="AJ144" s="16">
        <v>119.7</v>
      </c>
      <c r="AL144" s="14"/>
      <c r="AM144" s="17" t="s">
        <v>39</v>
      </c>
      <c r="AN144" s="14">
        <v>122.4</v>
      </c>
      <c r="AO144" s="1">
        <v>121.4</v>
      </c>
      <c r="AP144" s="1">
        <v>120.5</v>
      </c>
      <c r="AQ144" s="1">
        <v>123.8</v>
      </c>
      <c r="AR144" s="1">
        <v>120.5</v>
      </c>
      <c r="AS144" s="1">
        <v>117.6</v>
      </c>
      <c r="AT144" s="1">
        <v>125</v>
      </c>
      <c r="AU144" s="1">
        <v>117.8</v>
      </c>
      <c r="AV144" s="16">
        <v>120.8</v>
      </c>
      <c r="AX144" s="14"/>
      <c r="AY144" s="17" t="s">
        <v>39</v>
      </c>
      <c r="AZ144" s="14">
        <v>123.3</v>
      </c>
      <c r="BA144" s="1">
        <v>121.8</v>
      </c>
      <c r="BB144" s="1">
        <v>120.7</v>
      </c>
      <c r="BC144" s="1">
        <v>128.19999999999999</v>
      </c>
      <c r="BD144" s="1">
        <v>119</v>
      </c>
      <c r="BE144" s="1">
        <v>118.2</v>
      </c>
      <c r="BF144" s="1">
        <v>127</v>
      </c>
      <c r="BG144" s="1">
        <v>116</v>
      </c>
      <c r="BH144" s="16">
        <v>119.6</v>
      </c>
      <c r="BJ144" s="14"/>
      <c r="BK144" s="17" t="s">
        <v>39</v>
      </c>
      <c r="BL144" s="14">
        <v>123.7</v>
      </c>
      <c r="BM144" s="1">
        <v>121.4</v>
      </c>
      <c r="BN144" s="1">
        <v>121.2</v>
      </c>
      <c r="BO144" s="1">
        <v>126.3</v>
      </c>
      <c r="BP144" s="1">
        <v>120.5</v>
      </c>
      <c r="BQ144" s="1">
        <v>0</v>
      </c>
      <c r="BR144" s="1">
        <v>128.1</v>
      </c>
      <c r="BS144" s="1">
        <v>113.6</v>
      </c>
      <c r="BT144" s="16">
        <v>120.7</v>
      </c>
      <c r="BV144" s="14"/>
      <c r="BW144" s="17" t="s">
        <v>39</v>
      </c>
      <c r="BX144" s="14">
        <v>122.6</v>
      </c>
      <c r="BY144" s="1">
        <v>120.2</v>
      </c>
      <c r="BZ144" s="1">
        <v>120.4</v>
      </c>
      <c r="CA144" s="1">
        <v>124.9</v>
      </c>
      <c r="CB144" s="1">
        <v>119.2</v>
      </c>
      <c r="CC144" s="1">
        <v>0</v>
      </c>
      <c r="CD144" s="1">
        <v>124.2</v>
      </c>
      <c r="CE144" s="1">
        <v>0</v>
      </c>
      <c r="CF144" s="16">
        <v>122.3</v>
      </c>
      <c r="CH144" s="14"/>
      <c r="CI144" s="17" t="s">
        <v>39</v>
      </c>
      <c r="CJ144" s="14">
        <v>123.2</v>
      </c>
      <c r="CK144" s="1">
        <v>0</v>
      </c>
      <c r="CL144" s="1">
        <v>121.2</v>
      </c>
      <c r="CM144" s="1">
        <v>122.7</v>
      </c>
      <c r="CN144" s="1">
        <v>119.3</v>
      </c>
      <c r="CO144" s="1">
        <v>0</v>
      </c>
      <c r="CP144" s="1">
        <v>130</v>
      </c>
      <c r="CQ144" s="1">
        <v>0</v>
      </c>
      <c r="CR144" s="16">
        <v>121.5</v>
      </c>
    </row>
    <row r="145" spans="2:96" x14ac:dyDescent="0.45">
      <c r="B145" s="14"/>
      <c r="C145" s="17" t="s">
        <v>40</v>
      </c>
      <c r="D145" s="14">
        <v>123.1</v>
      </c>
      <c r="E145" s="1">
        <v>122.1</v>
      </c>
      <c r="F145" s="1">
        <v>121.2</v>
      </c>
      <c r="G145" s="1">
        <v>125.5</v>
      </c>
      <c r="H145" s="1">
        <v>119.8</v>
      </c>
      <c r="I145" s="1">
        <v>117.9</v>
      </c>
      <c r="J145" s="1">
        <v>127</v>
      </c>
      <c r="K145" s="1">
        <v>117.9</v>
      </c>
      <c r="L145" s="16">
        <v>121</v>
      </c>
      <c r="N145" s="14"/>
      <c r="O145" s="17" t="s">
        <v>40</v>
      </c>
      <c r="P145" s="14">
        <v>121.3</v>
      </c>
      <c r="Q145" s="1">
        <v>119.6</v>
      </c>
      <c r="R145" s="1">
        <v>120.1</v>
      </c>
      <c r="S145" s="1">
        <v>123</v>
      </c>
      <c r="T145" s="1">
        <v>118.7</v>
      </c>
      <c r="U145" s="1">
        <v>117.4</v>
      </c>
      <c r="V145" s="1">
        <v>124.7</v>
      </c>
      <c r="W145" s="1">
        <v>118.8</v>
      </c>
      <c r="X145" s="16">
        <v>118.5</v>
      </c>
      <c r="Z145" s="14"/>
      <c r="AA145" s="17" t="s">
        <v>40</v>
      </c>
      <c r="AB145" s="14">
        <v>122.2</v>
      </c>
      <c r="AC145" s="1">
        <v>121.3</v>
      </c>
      <c r="AD145" s="1">
        <v>121.1</v>
      </c>
      <c r="AE145" s="1">
        <v>121.9</v>
      </c>
      <c r="AF145" s="1">
        <v>119.9</v>
      </c>
      <c r="AG145" s="1">
        <v>117.6</v>
      </c>
      <c r="AH145" s="1">
        <v>125.4</v>
      </c>
      <c r="AI145" s="1">
        <v>119.9</v>
      </c>
      <c r="AJ145" s="16">
        <v>120.2</v>
      </c>
      <c r="AL145" s="14"/>
      <c r="AM145" s="17" t="s">
        <v>40</v>
      </c>
      <c r="AN145" s="14">
        <v>122.7</v>
      </c>
      <c r="AO145" s="1">
        <v>122.1</v>
      </c>
      <c r="AP145" s="1">
        <v>120.8</v>
      </c>
      <c r="AQ145" s="1">
        <v>123.9</v>
      </c>
      <c r="AR145" s="1">
        <v>120.9</v>
      </c>
      <c r="AS145" s="1">
        <v>117.5</v>
      </c>
      <c r="AT145" s="1">
        <v>125.3</v>
      </c>
      <c r="AU145" s="1">
        <v>117.7</v>
      </c>
      <c r="AV145" s="16">
        <v>121.5</v>
      </c>
      <c r="AX145" s="14"/>
      <c r="AY145" s="17" t="s">
        <v>40</v>
      </c>
      <c r="AZ145" s="14">
        <v>123.7</v>
      </c>
      <c r="BA145" s="1">
        <v>122.7</v>
      </c>
      <c r="BB145" s="1">
        <v>121.1</v>
      </c>
      <c r="BC145" s="1">
        <v>128.6</v>
      </c>
      <c r="BD145" s="1">
        <v>119.4</v>
      </c>
      <c r="BE145" s="1">
        <v>118.1</v>
      </c>
      <c r="BF145" s="1">
        <v>127.5</v>
      </c>
      <c r="BG145" s="1">
        <v>115.9</v>
      </c>
      <c r="BH145" s="16">
        <v>120.1</v>
      </c>
      <c r="BJ145" s="14"/>
      <c r="BK145" s="17" t="s">
        <v>40</v>
      </c>
      <c r="BL145" s="14">
        <v>124.1</v>
      </c>
      <c r="BM145" s="1">
        <v>122.3</v>
      </c>
      <c r="BN145" s="1">
        <v>121.6</v>
      </c>
      <c r="BO145" s="1">
        <v>126.5</v>
      </c>
      <c r="BP145" s="1">
        <v>120.8</v>
      </c>
      <c r="BQ145" s="1">
        <v>0</v>
      </c>
      <c r="BR145" s="1">
        <v>128.5</v>
      </c>
      <c r="BS145" s="1">
        <v>113.4</v>
      </c>
      <c r="BT145" s="16">
        <v>121.4</v>
      </c>
      <c r="BV145" s="14"/>
      <c r="BW145" s="17" t="s">
        <v>40</v>
      </c>
      <c r="BX145" s="14">
        <v>122.9</v>
      </c>
      <c r="BY145" s="1">
        <v>120.8</v>
      </c>
      <c r="BZ145" s="1">
        <v>120.8</v>
      </c>
      <c r="CA145" s="1">
        <v>125.1</v>
      </c>
      <c r="CB145" s="1">
        <v>119.6</v>
      </c>
      <c r="CC145" s="1">
        <v>0</v>
      </c>
      <c r="CD145" s="1">
        <v>124.6</v>
      </c>
      <c r="CE145" s="1">
        <v>0</v>
      </c>
      <c r="CF145" s="16">
        <v>123.2</v>
      </c>
      <c r="CH145" s="14"/>
      <c r="CI145" s="17" t="s">
        <v>40</v>
      </c>
      <c r="CJ145" s="14">
        <v>123.6</v>
      </c>
      <c r="CK145" s="1">
        <v>0</v>
      </c>
      <c r="CL145" s="1">
        <v>121.6</v>
      </c>
      <c r="CM145" s="1">
        <v>122.9</v>
      </c>
      <c r="CN145" s="1">
        <v>119.7</v>
      </c>
      <c r="CO145" s="1">
        <v>0</v>
      </c>
      <c r="CP145" s="1">
        <v>130.6</v>
      </c>
      <c r="CQ145" s="1">
        <v>0</v>
      </c>
      <c r="CR145" s="16">
        <v>122.4</v>
      </c>
    </row>
    <row r="146" spans="2:96" x14ac:dyDescent="0.45">
      <c r="B146" s="14"/>
      <c r="C146" s="17" t="s">
        <v>41</v>
      </c>
      <c r="D146" s="14">
        <v>122.9</v>
      </c>
      <c r="E146" s="1">
        <v>121.8</v>
      </c>
      <c r="F146" s="1">
        <v>121</v>
      </c>
      <c r="G146" s="1">
        <v>125.2</v>
      </c>
      <c r="H146" s="1">
        <v>119.6</v>
      </c>
      <c r="I146" s="1">
        <v>117.9</v>
      </c>
      <c r="J146" s="1">
        <v>127</v>
      </c>
      <c r="K146" s="1">
        <v>117.7</v>
      </c>
      <c r="L146" s="16">
        <v>121.2</v>
      </c>
      <c r="N146" s="14"/>
      <c r="O146" s="17" t="s">
        <v>41</v>
      </c>
      <c r="P146" s="14">
        <v>121</v>
      </c>
      <c r="Q146" s="1">
        <v>119.2</v>
      </c>
      <c r="R146" s="1">
        <v>119.9</v>
      </c>
      <c r="S146" s="1">
        <v>122.7</v>
      </c>
      <c r="T146" s="1">
        <v>118.4</v>
      </c>
      <c r="U146" s="1">
        <v>117.4</v>
      </c>
      <c r="V146" s="1">
        <v>124.6</v>
      </c>
      <c r="W146" s="1">
        <v>118.7</v>
      </c>
      <c r="X146" s="16">
        <v>118.6</v>
      </c>
      <c r="Z146" s="14"/>
      <c r="AA146" s="17" t="s">
        <v>108</v>
      </c>
      <c r="AB146" s="14">
        <v>121.9</v>
      </c>
      <c r="AC146" s="1">
        <v>121</v>
      </c>
      <c r="AD146" s="1">
        <v>120.9</v>
      </c>
      <c r="AE146" s="1">
        <v>121.6</v>
      </c>
      <c r="AF146" s="1">
        <v>119.7</v>
      </c>
      <c r="AG146" s="1">
        <v>117.6</v>
      </c>
      <c r="AH146" s="1">
        <v>125.3</v>
      </c>
      <c r="AI146" s="1">
        <v>119.8</v>
      </c>
      <c r="AJ146" s="16">
        <v>120.3</v>
      </c>
      <c r="AL146" s="14"/>
      <c r="AM146" s="17" t="s">
        <v>108</v>
      </c>
      <c r="AN146" s="14">
        <v>122.4</v>
      </c>
      <c r="AO146" s="1">
        <v>121.8</v>
      </c>
      <c r="AP146" s="1">
        <v>120.6</v>
      </c>
      <c r="AQ146" s="1">
        <v>123.5</v>
      </c>
      <c r="AR146" s="1">
        <v>120.7</v>
      </c>
      <c r="AS146" s="1">
        <v>117.5</v>
      </c>
      <c r="AT146" s="1">
        <v>125.3</v>
      </c>
      <c r="AU146" s="1">
        <v>117.6</v>
      </c>
      <c r="AV146" s="16">
        <v>121.7</v>
      </c>
      <c r="AX146" s="14"/>
      <c r="AY146" s="17" t="s">
        <v>108</v>
      </c>
      <c r="AZ146" s="14">
        <v>123.4</v>
      </c>
      <c r="BA146" s="1">
        <v>122.4</v>
      </c>
      <c r="BB146" s="1">
        <v>120.9</v>
      </c>
      <c r="BC146" s="1">
        <v>128.30000000000001</v>
      </c>
      <c r="BD146" s="1">
        <v>119.2</v>
      </c>
      <c r="BE146" s="1">
        <v>118.1</v>
      </c>
      <c r="BF146" s="1">
        <v>127.5</v>
      </c>
      <c r="BG146" s="1">
        <v>115.6</v>
      </c>
      <c r="BH146" s="16">
        <v>120.3</v>
      </c>
      <c r="BJ146" s="14"/>
      <c r="BK146" s="17" t="s">
        <v>108</v>
      </c>
      <c r="BL146" s="14">
        <v>123.9</v>
      </c>
      <c r="BM146" s="1">
        <v>122</v>
      </c>
      <c r="BN146" s="1">
        <v>121.5</v>
      </c>
      <c r="BO146" s="1">
        <v>126.2</v>
      </c>
      <c r="BP146" s="1">
        <v>120.6</v>
      </c>
      <c r="BQ146" s="1">
        <v>0</v>
      </c>
      <c r="BR146" s="1">
        <v>128.6</v>
      </c>
      <c r="BS146" s="1">
        <v>113</v>
      </c>
      <c r="BT146" s="16">
        <v>121.7</v>
      </c>
      <c r="BV146" s="14"/>
      <c r="BW146" s="17" t="s">
        <v>108</v>
      </c>
      <c r="BX146" s="14">
        <v>122.6</v>
      </c>
      <c r="BY146" s="1">
        <v>120.5</v>
      </c>
      <c r="BZ146" s="1">
        <v>120.7</v>
      </c>
      <c r="CA146" s="1">
        <v>124.8</v>
      </c>
      <c r="CB146" s="1">
        <v>119.3</v>
      </c>
      <c r="CC146" s="1">
        <v>0</v>
      </c>
      <c r="CD146" s="1">
        <v>124.6</v>
      </c>
      <c r="CE146" s="1">
        <v>0</v>
      </c>
      <c r="CF146" s="16">
        <v>123.6</v>
      </c>
      <c r="CH146" s="14"/>
      <c r="CI146" s="17" t="s">
        <v>108</v>
      </c>
      <c r="CJ146" s="14">
        <v>123.4</v>
      </c>
      <c r="CK146" s="1">
        <v>0</v>
      </c>
      <c r="CL146" s="1">
        <v>121.4</v>
      </c>
      <c r="CM146" s="1">
        <v>122.6</v>
      </c>
      <c r="CN146" s="1">
        <v>119.4</v>
      </c>
      <c r="CO146" s="1">
        <v>0</v>
      </c>
      <c r="CP146" s="1">
        <v>130.69999999999999</v>
      </c>
      <c r="CQ146" s="1">
        <v>0</v>
      </c>
      <c r="CR146" s="16">
        <v>122.7</v>
      </c>
    </row>
    <row r="147" spans="2:96" x14ac:dyDescent="0.45">
      <c r="B147" s="14"/>
      <c r="C147" s="17" t="s">
        <v>42</v>
      </c>
      <c r="D147" s="14">
        <v>123.2</v>
      </c>
      <c r="E147" s="1">
        <v>122</v>
      </c>
      <c r="F147" s="1">
        <v>121.2</v>
      </c>
      <c r="G147" s="1">
        <v>125.7</v>
      </c>
      <c r="H147" s="1">
        <v>119.7</v>
      </c>
      <c r="I147" s="1">
        <v>118</v>
      </c>
      <c r="J147" s="1">
        <v>127.3</v>
      </c>
      <c r="K147" s="1">
        <v>117.9</v>
      </c>
      <c r="L147" s="16">
        <v>121.3</v>
      </c>
      <c r="N147" s="14"/>
      <c r="O147" s="17" t="s">
        <v>42</v>
      </c>
      <c r="P147" s="14">
        <v>121.3</v>
      </c>
      <c r="Q147" s="1">
        <v>119.5</v>
      </c>
      <c r="R147" s="1">
        <v>120</v>
      </c>
      <c r="S147" s="1">
        <v>123.2</v>
      </c>
      <c r="T147" s="1">
        <v>118.6</v>
      </c>
      <c r="U147" s="1">
        <v>117.5</v>
      </c>
      <c r="V147" s="1">
        <v>124.9</v>
      </c>
      <c r="W147" s="1">
        <v>118.8</v>
      </c>
      <c r="X147" s="16">
        <v>118.8</v>
      </c>
      <c r="Z147" s="14"/>
      <c r="AA147" s="17" t="s">
        <v>42</v>
      </c>
      <c r="AB147" s="14">
        <v>122.2</v>
      </c>
      <c r="AC147" s="1">
        <v>121.2</v>
      </c>
      <c r="AD147" s="1">
        <v>121</v>
      </c>
      <c r="AE147" s="1">
        <v>122.1</v>
      </c>
      <c r="AF147" s="1">
        <v>119.7</v>
      </c>
      <c r="AG147" s="1">
        <v>117.7</v>
      </c>
      <c r="AH147" s="1">
        <v>125.5</v>
      </c>
      <c r="AI147" s="1">
        <v>119.9</v>
      </c>
      <c r="AJ147" s="16">
        <v>120.5</v>
      </c>
      <c r="AL147" s="14"/>
      <c r="AM147" s="17" t="s">
        <v>42</v>
      </c>
      <c r="AN147" s="14">
        <v>122.7</v>
      </c>
      <c r="AO147" s="1">
        <v>121.9</v>
      </c>
      <c r="AP147" s="1">
        <v>120.8</v>
      </c>
      <c r="AQ147" s="1">
        <v>124.1</v>
      </c>
      <c r="AR147" s="1">
        <v>120.7</v>
      </c>
      <c r="AS147" s="1">
        <v>117.6</v>
      </c>
      <c r="AT147" s="1">
        <v>125.5</v>
      </c>
      <c r="AU147" s="1">
        <v>117.8</v>
      </c>
      <c r="AV147" s="16">
        <v>121.8</v>
      </c>
      <c r="AX147" s="14"/>
      <c r="AY147" s="17" t="s">
        <v>42</v>
      </c>
      <c r="AZ147" s="14">
        <v>123.7</v>
      </c>
      <c r="BA147" s="1">
        <v>122.6</v>
      </c>
      <c r="BB147" s="1">
        <v>121</v>
      </c>
      <c r="BC147" s="1">
        <v>128.69999999999999</v>
      </c>
      <c r="BD147" s="1">
        <v>119.3</v>
      </c>
      <c r="BE147" s="1">
        <v>118.2</v>
      </c>
      <c r="BF147" s="1">
        <v>127.7</v>
      </c>
      <c r="BG147" s="1">
        <v>115.9</v>
      </c>
      <c r="BH147" s="16">
        <v>120.5</v>
      </c>
      <c r="BJ147" s="14"/>
      <c r="BK147" s="17" t="s">
        <v>42</v>
      </c>
      <c r="BL147" s="14">
        <v>124.2</v>
      </c>
      <c r="BM147" s="1">
        <v>122.2</v>
      </c>
      <c r="BN147" s="1">
        <v>121.7</v>
      </c>
      <c r="BO147" s="1">
        <v>126.8</v>
      </c>
      <c r="BP147" s="1">
        <v>120.9</v>
      </c>
      <c r="BQ147" s="1">
        <v>0</v>
      </c>
      <c r="BR147" s="1">
        <v>128.80000000000001</v>
      </c>
      <c r="BS147" s="1">
        <v>113.5</v>
      </c>
      <c r="BT147" s="16">
        <v>121.9</v>
      </c>
      <c r="BV147" s="14"/>
      <c r="BW147" s="17" t="s">
        <v>42</v>
      </c>
      <c r="BX147" s="14">
        <v>123</v>
      </c>
      <c r="BY147" s="1">
        <v>120.9</v>
      </c>
      <c r="BZ147" s="1">
        <v>120.9</v>
      </c>
      <c r="CA147" s="1">
        <v>125.3</v>
      </c>
      <c r="CB147" s="1">
        <v>119.4</v>
      </c>
      <c r="CC147" s="1">
        <v>0</v>
      </c>
      <c r="CD147" s="1">
        <v>125</v>
      </c>
      <c r="CE147" s="1">
        <v>0</v>
      </c>
      <c r="CF147" s="16">
        <v>123.6</v>
      </c>
      <c r="CH147" s="14"/>
      <c r="CI147" s="17" t="s">
        <v>42</v>
      </c>
      <c r="CJ147" s="14">
        <v>123.7</v>
      </c>
      <c r="CK147" s="1">
        <v>0</v>
      </c>
      <c r="CL147" s="1">
        <v>121.7</v>
      </c>
      <c r="CM147" s="1">
        <v>123.1</v>
      </c>
      <c r="CN147" s="1">
        <v>119.5</v>
      </c>
      <c r="CO147" s="1">
        <v>0</v>
      </c>
      <c r="CP147" s="1">
        <v>131.1</v>
      </c>
      <c r="CQ147" s="1">
        <v>0</v>
      </c>
      <c r="CR147" s="16">
        <v>122.8</v>
      </c>
    </row>
    <row r="148" spans="2:96" x14ac:dyDescent="0.45">
      <c r="B148" s="14"/>
      <c r="C148" s="17" t="s">
        <v>43</v>
      </c>
      <c r="D148" s="14">
        <v>123.5</v>
      </c>
      <c r="E148" s="1">
        <v>122.3</v>
      </c>
      <c r="F148" s="1">
        <v>121.6</v>
      </c>
      <c r="G148" s="1">
        <v>125.9</v>
      </c>
      <c r="H148" s="1">
        <v>120.1</v>
      </c>
      <c r="I148" s="1">
        <v>118.1</v>
      </c>
      <c r="J148" s="1">
        <v>127.8</v>
      </c>
      <c r="K148" s="1">
        <v>118.4</v>
      </c>
      <c r="L148" s="16">
        <v>121.6</v>
      </c>
      <c r="N148" s="14"/>
      <c r="O148" s="17" t="s">
        <v>43</v>
      </c>
      <c r="P148" s="14">
        <v>121.3</v>
      </c>
      <c r="Q148" s="1">
        <v>119.4</v>
      </c>
      <c r="R148" s="1">
        <v>120</v>
      </c>
      <c r="S148" s="1">
        <v>123.2</v>
      </c>
      <c r="T148" s="1">
        <v>118.6</v>
      </c>
      <c r="U148" s="1">
        <v>117.5</v>
      </c>
      <c r="V148" s="1">
        <v>124.8</v>
      </c>
      <c r="W148" s="1">
        <v>118.8</v>
      </c>
      <c r="X148" s="16">
        <v>118.8</v>
      </c>
      <c r="Z148" s="14"/>
      <c r="AA148" s="17" t="s">
        <v>43</v>
      </c>
      <c r="AB148" s="14">
        <v>122.2</v>
      </c>
      <c r="AC148" s="1">
        <v>121.1</v>
      </c>
      <c r="AD148" s="1">
        <v>121</v>
      </c>
      <c r="AE148" s="1">
        <v>122.1</v>
      </c>
      <c r="AF148" s="1">
        <v>119.7</v>
      </c>
      <c r="AG148" s="1">
        <v>117.7</v>
      </c>
      <c r="AH148" s="1">
        <v>125.4</v>
      </c>
      <c r="AI148" s="1">
        <v>119.9</v>
      </c>
      <c r="AJ148" s="16">
        <v>120.5</v>
      </c>
      <c r="AL148" s="14"/>
      <c r="AM148" s="17" t="s">
        <v>43</v>
      </c>
      <c r="AN148" s="14">
        <v>122.7</v>
      </c>
      <c r="AO148" s="1">
        <v>121.9</v>
      </c>
      <c r="AP148" s="1">
        <v>120.7</v>
      </c>
      <c r="AQ148" s="1">
        <v>124.1</v>
      </c>
      <c r="AR148" s="1">
        <v>120.7</v>
      </c>
      <c r="AS148" s="1">
        <v>117.6</v>
      </c>
      <c r="AT148" s="1">
        <v>125.5</v>
      </c>
      <c r="AU148" s="1">
        <v>117.8</v>
      </c>
      <c r="AV148" s="16">
        <v>121.8</v>
      </c>
      <c r="AX148" s="14"/>
      <c r="AY148" s="17" t="s">
        <v>43</v>
      </c>
      <c r="AZ148" s="14">
        <v>123.7</v>
      </c>
      <c r="BA148" s="1">
        <v>122.5</v>
      </c>
      <c r="BB148" s="1">
        <v>121</v>
      </c>
      <c r="BC148" s="1">
        <v>128.69999999999999</v>
      </c>
      <c r="BD148" s="1">
        <v>119.3</v>
      </c>
      <c r="BE148" s="1">
        <v>118.2</v>
      </c>
      <c r="BF148" s="1">
        <v>127.7</v>
      </c>
      <c r="BG148" s="1">
        <v>115.9</v>
      </c>
      <c r="BH148" s="16">
        <v>120.5</v>
      </c>
      <c r="BJ148" s="14"/>
      <c r="BK148" s="17" t="s">
        <v>43</v>
      </c>
      <c r="BL148" s="14">
        <v>124.2</v>
      </c>
      <c r="BM148" s="1">
        <v>122.1</v>
      </c>
      <c r="BN148" s="1">
        <v>121.7</v>
      </c>
      <c r="BO148" s="1">
        <v>126.8</v>
      </c>
      <c r="BP148" s="1">
        <v>120.9</v>
      </c>
      <c r="BQ148" s="1">
        <v>0</v>
      </c>
      <c r="BR148" s="1">
        <v>128.69999999999999</v>
      </c>
      <c r="BS148" s="1">
        <v>113.5</v>
      </c>
      <c r="BT148" s="16">
        <v>121.9</v>
      </c>
      <c r="BV148" s="14"/>
      <c r="BW148" s="17" t="s">
        <v>43</v>
      </c>
      <c r="BX148" s="14">
        <v>123</v>
      </c>
      <c r="BY148" s="1">
        <v>120.9</v>
      </c>
      <c r="BZ148" s="1">
        <v>120.9</v>
      </c>
      <c r="CA148" s="1">
        <v>125.3</v>
      </c>
      <c r="CB148" s="1">
        <v>119.4</v>
      </c>
      <c r="CC148" s="1">
        <v>0</v>
      </c>
      <c r="CD148" s="1">
        <v>124.9</v>
      </c>
      <c r="CE148" s="1">
        <v>0</v>
      </c>
      <c r="CF148" s="16">
        <v>123.6</v>
      </c>
      <c r="CH148" s="14"/>
      <c r="CI148" s="17" t="s">
        <v>43</v>
      </c>
      <c r="CJ148" s="14">
        <v>123.7</v>
      </c>
      <c r="CK148" s="1">
        <v>0</v>
      </c>
      <c r="CL148" s="1">
        <v>121.6</v>
      </c>
      <c r="CM148" s="1">
        <v>123.1</v>
      </c>
      <c r="CN148" s="1">
        <v>119.5</v>
      </c>
      <c r="CO148" s="1">
        <v>0</v>
      </c>
      <c r="CP148" s="1">
        <v>131</v>
      </c>
      <c r="CQ148" s="1">
        <v>0</v>
      </c>
      <c r="CR148" s="16">
        <v>122.8</v>
      </c>
    </row>
    <row r="149" spans="2:96" x14ac:dyDescent="0.45">
      <c r="B149" s="14"/>
      <c r="C149" s="17" t="s">
        <v>44</v>
      </c>
      <c r="D149" s="14">
        <v>124.8</v>
      </c>
      <c r="E149" s="1">
        <v>123.6</v>
      </c>
      <c r="F149" s="1">
        <v>122.8</v>
      </c>
      <c r="G149" s="1">
        <v>127.5</v>
      </c>
      <c r="H149" s="1">
        <v>121.3</v>
      </c>
      <c r="I149" s="1">
        <v>119.3</v>
      </c>
      <c r="J149" s="1">
        <v>128.6</v>
      </c>
      <c r="K149" s="1">
        <v>119.8</v>
      </c>
      <c r="L149" s="16">
        <v>123.3</v>
      </c>
      <c r="N149" s="14"/>
      <c r="O149" s="17" t="s">
        <v>44</v>
      </c>
      <c r="P149" s="14">
        <v>123.3</v>
      </c>
      <c r="Q149" s="1">
        <v>121.4</v>
      </c>
      <c r="R149" s="1">
        <v>121.9</v>
      </c>
      <c r="S149" s="1">
        <v>125.2</v>
      </c>
      <c r="T149" s="1">
        <v>120.7</v>
      </c>
      <c r="U149" s="1">
        <v>118.9</v>
      </c>
      <c r="V149" s="1">
        <v>126.7</v>
      </c>
      <c r="W149" s="1">
        <v>120.5</v>
      </c>
      <c r="X149" s="16">
        <v>121</v>
      </c>
      <c r="Z149" s="14"/>
      <c r="AA149" s="17" t="s">
        <v>44</v>
      </c>
      <c r="AB149" s="14">
        <v>124.1</v>
      </c>
      <c r="AC149" s="1">
        <v>123</v>
      </c>
      <c r="AD149" s="1">
        <v>122.7</v>
      </c>
      <c r="AE149" s="1">
        <v>124.2</v>
      </c>
      <c r="AF149" s="1">
        <v>121.6</v>
      </c>
      <c r="AG149" s="1">
        <v>119</v>
      </c>
      <c r="AH149" s="1">
        <v>127.1</v>
      </c>
      <c r="AI149" s="1">
        <v>121.6</v>
      </c>
      <c r="AJ149" s="16">
        <v>122.7</v>
      </c>
      <c r="AL149" s="14"/>
      <c r="AM149" s="17" t="s">
        <v>44</v>
      </c>
      <c r="AN149" s="14">
        <v>124.4</v>
      </c>
      <c r="AO149" s="1">
        <v>123.7</v>
      </c>
      <c r="AP149" s="1">
        <v>122.4</v>
      </c>
      <c r="AQ149" s="1">
        <v>125.9</v>
      </c>
      <c r="AR149" s="1">
        <v>122.4</v>
      </c>
      <c r="AS149" s="1">
        <v>119</v>
      </c>
      <c r="AT149" s="1">
        <v>127.2</v>
      </c>
      <c r="AU149" s="1">
        <v>119.6</v>
      </c>
      <c r="AV149" s="16">
        <v>124</v>
      </c>
      <c r="AX149" s="14"/>
      <c r="AY149" s="17" t="s">
        <v>44</v>
      </c>
      <c r="AZ149" s="14">
        <v>125.3</v>
      </c>
      <c r="BA149" s="1">
        <v>124.1</v>
      </c>
      <c r="BB149" s="1">
        <v>122.6</v>
      </c>
      <c r="BC149" s="1">
        <v>130.4</v>
      </c>
      <c r="BD149" s="1">
        <v>120.8</v>
      </c>
      <c r="BE149" s="1">
        <v>119.5</v>
      </c>
      <c r="BF149" s="1">
        <v>129.1</v>
      </c>
      <c r="BG149" s="1">
        <v>118.1</v>
      </c>
      <c r="BH149" s="16">
        <v>122.5</v>
      </c>
      <c r="BJ149" s="14"/>
      <c r="BK149" s="17" t="s">
        <v>44</v>
      </c>
      <c r="BL149" s="14">
        <v>125.6</v>
      </c>
      <c r="BM149" s="1">
        <v>123.3</v>
      </c>
      <c r="BN149" s="1">
        <v>123.2</v>
      </c>
      <c r="BO149" s="1">
        <v>128.6</v>
      </c>
      <c r="BP149" s="1">
        <v>122.4</v>
      </c>
      <c r="BQ149" s="1">
        <v>0</v>
      </c>
      <c r="BR149" s="1">
        <v>130.1</v>
      </c>
      <c r="BS149" s="1">
        <v>116.2</v>
      </c>
      <c r="BT149" s="16">
        <v>123.7</v>
      </c>
      <c r="BV149" s="14"/>
      <c r="BW149" s="17" t="s">
        <v>44</v>
      </c>
      <c r="BX149" s="14">
        <v>124.4</v>
      </c>
      <c r="BY149" s="1">
        <v>122.5</v>
      </c>
      <c r="BZ149" s="1">
        <v>122.5</v>
      </c>
      <c r="CA149" s="1">
        <v>126.9</v>
      </c>
      <c r="CB149" s="1">
        <v>120.8</v>
      </c>
      <c r="CC149" s="1">
        <v>0</v>
      </c>
      <c r="CD149" s="1">
        <v>126.5</v>
      </c>
      <c r="CE149" s="1">
        <v>0</v>
      </c>
      <c r="CF149" s="16">
        <v>125.2</v>
      </c>
      <c r="CH149" s="14"/>
      <c r="CI149" s="17" t="s">
        <v>44</v>
      </c>
      <c r="CJ149" s="14">
        <v>124.9</v>
      </c>
      <c r="CK149" s="1">
        <v>0</v>
      </c>
      <c r="CL149" s="1">
        <v>122.8</v>
      </c>
      <c r="CM149" s="1">
        <v>124.7</v>
      </c>
      <c r="CN149" s="1">
        <v>120.8</v>
      </c>
      <c r="CO149" s="1">
        <v>0</v>
      </c>
      <c r="CP149" s="1">
        <v>131.9</v>
      </c>
      <c r="CQ149" s="1">
        <v>0</v>
      </c>
      <c r="CR149" s="16">
        <v>124.3</v>
      </c>
    </row>
    <row r="150" spans="2:96" x14ac:dyDescent="0.45">
      <c r="B150" s="14"/>
      <c r="C150" s="17" t="s">
        <v>45</v>
      </c>
      <c r="D150" s="14">
        <v>123.9</v>
      </c>
      <c r="E150" s="1">
        <v>122.7</v>
      </c>
      <c r="F150" s="1">
        <v>121.8</v>
      </c>
      <c r="G150" s="1">
        <v>127</v>
      </c>
      <c r="H150" s="1">
        <v>120.4</v>
      </c>
      <c r="I150" s="1">
        <v>118.5</v>
      </c>
      <c r="J150" s="1">
        <v>127.7</v>
      </c>
      <c r="K150" s="1">
        <v>118.6</v>
      </c>
      <c r="L150" s="16">
        <v>122.3</v>
      </c>
      <c r="N150" s="14"/>
      <c r="O150" s="17" t="s">
        <v>45</v>
      </c>
      <c r="P150" s="14">
        <v>122.1</v>
      </c>
      <c r="Q150" s="1">
        <v>120.3</v>
      </c>
      <c r="R150" s="1">
        <v>120.7</v>
      </c>
      <c r="S150" s="1">
        <v>124.5</v>
      </c>
      <c r="T150" s="1">
        <v>119.4</v>
      </c>
      <c r="U150" s="1">
        <v>118.1</v>
      </c>
      <c r="V150" s="1">
        <v>125.4</v>
      </c>
      <c r="W150" s="1">
        <v>119.4</v>
      </c>
      <c r="X150" s="16">
        <v>119.6</v>
      </c>
      <c r="Z150" s="14"/>
      <c r="AA150" s="17" t="s">
        <v>45</v>
      </c>
      <c r="AB150" s="14">
        <v>123</v>
      </c>
      <c r="AC150" s="1">
        <v>122</v>
      </c>
      <c r="AD150" s="1">
        <v>121.7</v>
      </c>
      <c r="AE150" s="1">
        <v>123.3</v>
      </c>
      <c r="AF150" s="1">
        <v>120.6</v>
      </c>
      <c r="AG150" s="1">
        <v>118.3</v>
      </c>
      <c r="AH150" s="1">
        <v>126</v>
      </c>
      <c r="AI150" s="1">
        <v>120.5</v>
      </c>
      <c r="AJ150" s="16">
        <v>121.6</v>
      </c>
      <c r="AL150" s="14"/>
      <c r="AM150" s="17" t="s">
        <v>45</v>
      </c>
      <c r="AN150" s="14">
        <v>123.5</v>
      </c>
      <c r="AO150" s="1">
        <v>122.8</v>
      </c>
      <c r="AP150" s="1">
        <v>121.4</v>
      </c>
      <c r="AQ150" s="1">
        <v>125.3</v>
      </c>
      <c r="AR150" s="1">
        <v>121.5</v>
      </c>
      <c r="AS150" s="1">
        <v>118.2</v>
      </c>
      <c r="AT150" s="1">
        <v>126</v>
      </c>
      <c r="AU150" s="1">
        <v>118.4</v>
      </c>
      <c r="AV150" s="16">
        <v>123</v>
      </c>
      <c r="AX150" s="14"/>
      <c r="AY150" s="17" t="s">
        <v>45</v>
      </c>
      <c r="AZ150" s="14">
        <v>124.4</v>
      </c>
      <c r="BA150" s="1">
        <v>123.3</v>
      </c>
      <c r="BB150" s="1">
        <v>121.6</v>
      </c>
      <c r="BC150" s="1">
        <v>130.19999999999999</v>
      </c>
      <c r="BD150" s="1">
        <v>119.9</v>
      </c>
      <c r="BE150" s="1">
        <v>118.8</v>
      </c>
      <c r="BF150" s="1">
        <v>128.1</v>
      </c>
      <c r="BG150" s="1">
        <v>116.6</v>
      </c>
      <c r="BH150" s="16">
        <v>121.4</v>
      </c>
      <c r="BJ150" s="14"/>
      <c r="BK150" s="17" t="s">
        <v>45</v>
      </c>
      <c r="BL150" s="14">
        <v>124.8</v>
      </c>
      <c r="BM150" s="1">
        <v>122.8</v>
      </c>
      <c r="BN150" s="1">
        <v>122.3</v>
      </c>
      <c r="BO150" s="1">
        <v>128.1</v>
      </c>
      <c r="BP150" s="1">
        <v>121.5</v>
      </c>
      <c r="BQ150" s="1">
        <v>0</v>
      </c>
      <c r="BR150" s="1">
        <v>129.19999999999999</v>
      </c>
      <c r="BS150" s="1">
        <v>114.2</v>
      </c>
      <c r="BT150" s="16">
        <v>122.9</v>
      </c>
      <c r="BV150" s="14"/>
      <c r="BW150" s="17" t="s">
        <v>45</v>
      </c>
      <c r="BX150" s="14">
        <v>123.6</v>
      </c>
      <c r="BY150" s="1">
        <v>121.5</v>
      </c>
      <c r="BZ150" s="1">
        <v>121.5</v>
      </c>
      <c r="CA150" s="1">
        <v>126.5</v>
      </c>
      <c r="CB150" s="1">
        <v>120.1</v>
      </c>
      <c r="CC150" s="1">
        <v>0</v>
      </c>
      <c r="CD150" s="1">
        <v>125.4</v>
      </c>
      <c r="CE150" s="1">
        <v>0</v>
      </c>
      <c r="CF150" s="16">
        <v>124.6</v>
      </c>
      <c r="CH150" s="14"/>
      <c r="CI150" s="17" t="s">
        <v>45</v>
      </c>
      <c r="CJ150" s="14">
        <v>124.2</v>
      </c>
      <c r="CK150" s="1">
        <v>0</v>
      </c>
      <c r="CL150" s="1">
        <v>122.1</v>
      </c>
      <c r="CM150" s="1">
        <v>124.2</v>
      </c>
      <c r="CN150" s="1">
        <v>120.1</v>
      </c>
      <c r="CO150" s="1">
        <v>0</v>
      </c>
      <c r="CP150" s="1">
        <v>131.30000000000001</v>
      </c>
      <c r="CQ150" s="1">
        <v>0</v>
      </c>
      <c r="CR150" s="16">
        <v>123.8</v>
      </c>
    </row>
    <row r="151" spans="2:96" x14ac:dyDescent="0.45">
      <c r="B151" s="14"/>
      <c r="C151" s="17" t="s">
        <v>46</v>
      </c>
      <c r="D151" s="14">
        <v>124.5</v>
      </c>
      <c r="E151" s="1">
        <v>123.2</v>
      </c>
      <c r="F151" s="1">
        <v>122.2</v>
      </c>
      <c r="G151" s="1">
        <v>127.5</v>
      </c>
      <c r="H151" s="1">
        <v>120.9</v>
      </c>
      <c r="I151" s="1">
        <v>119</v>
      </c>
      <c r="J151" s="1">
        <v>128</v>
      </c>
      <c r="K151" s="1">
        <v>119</v>
      </c>
      <c r="L151" s="16">
        <v>123.3</v>
      </c>
      <c r="N151" s="14"/>
      <c r="O151" s="17" t="s">
        <v>46</v>
      </c>
      <c r="P151" s="14">
        <v>122.8</v>
      </c>
      <c r="Q151" s="1">
        <v>120.8</v>
      </c>
      <c r="R151" s="1">
        <v>121.3</v>
      </c>
      <c r="S151" s="1">
        <v>125.1</v>
      </c>
      <c r="T151" s="1">
        <v>120</v>
      </c>
      <c r="U151" s="1">
        <v>118.6</v>
      </c>
      <c r="V151" s="1">
        <v>125.9</v>
      </c>
      <c r="W151" s="1">
        <v>119.9</v>
      </c>
      <c r="X151" s="16">
        <v>120.5</v>
      </c>
      <c r="Z151" s="14"/>
      <c r="AA151" s="17" t="s">
        <v>46</v>
      </c>
      <c r="AB151" s="14">
        <v>123.6</v>
      </c>
      <c r="AC151" s="1">
        <v>122.5</v>
      </c>
      <c r="AD151" s="1">
        <v>122.2</v>
      </c>
      <c r="AE151" s="1">
        <v>123.9</v>
      </c>
      <c r="AF151" s="1">
        <v>121.1</v>
      </c>
      <c r="AG151" s="1">
        <v>118.7</v>
      </c>
      <c r="AH151" s="1">
        <v>126.4</v>
      </c>
      <c r="AI151" s="1">
        <v>121</v>
      </c>
      <c r="AJ151" s="16">
        <v>122.6</v>
      </c>
      <c r="AL151" s="14"/>
      <c r="AM151" s="17" t="s">
        <v>46</v>
      </c>
      <c r="AN151" s="14">
        <v>124</v>
      </c>
      <c r="AO151" s="1">
        <v>123.3</v>
      </c>
      <c r="AP151" s="1">
        <v>121.9</v>
      </c>
      <c r="AQ151" s="1">
        <v>125.9</v>
      </c>
      <c r="AR151" s="1">
        <v>122</v>
      </c>
      <c r="AS151" s="1">
        <v>118.6</v>
      </c>
      <c r="AT151" s="1">
        <v>126.4</v>
      </c>
      <c r="AU151" s="1">
        <v>118.9</v>
      </c>
      <c r="AV151" s="16">
        <v>124</v>
      </c>
      <c r="AX151" s="14"/>
      <c r="AY151" s="17" t="s">
        <v>46</v>
      </c>
      <c r="AZ151" s="14">
        <v>124.9</v>
      </c>
      <c r="BA151" s="1">
        <v>123.7</v>
      </c>
      <c r="BB151" s="1">
        <v>122.1</v>
      </c>
      <c r="BC151" s="1">
        <v>130.80000000000001</v>
      </c>
      <c r="BD151" s="1">
        <v>120.4</v>
      </c>
      <c r="BE151" s="1">
        <v>119.2</v>
      </c>
      <c r="BF151" s="1">
        <v>128.5</v>
      </c>
      <c r="BG151" s="1">
        <v>117.1</v>
      </c>
      <c r="BH151" s="16">
        <v>122.3</v>
      </c>
      <c r="BJ151" s="14"/>
      <c r="BK151" s="17" t="s">
        <v>46</v>
      </c>
      <c r="BL151" s="14">
        <v>125.3</v>
      </c>
      <c r="BM151" s="1">
        <v>123.1</v>
      </c>
      <c r="BN151" s="1">
        <v>122.7</v>
      </c>
      <c r="BO151" s="1">
        <v>128.69999999999999</v>
      </c>
      <c r="BP151" s="1">
        <v>122</v>
      </c>
      <c r="BQ151" s="1">
        <v>0</v>
      </c>
      <c r="BR151" s="1">
        <v>129.5</v>
      </c>
      <c r="BS151" s="1">
        <v>114.7</v>
      </c>
      <c r="BT151" s="16">
        <v>123.8</v>
      </c>
      <c r="BV151" s="14"/>
      <c r="BW151" s="17" t="s">
        <v>46</v>
      </c>
      <c r="BX151" s="14">
        <v>124.1</v>
      </c>
      <c r="BY151" s="1">
        <v>121.9</v>
      </c>
      <c r="BZ151" s="1">
        <v>121.9</v>
      </c>
      <c r="CA151" s="1">
        <v>127</v>
      </c>
      <c r="CB151" s="1">
        <v>120.5</v>
      </c>
      <c r="CC151" s="1">
        <v>0</v>
      </c>
      <c r="CD151" s="1">
        <v>125.7</v>
      </c>
      <c r="CE151" s="1">
        <v>0</v>
      </c>
      <c r="CF151" s="16">
        <v>125.6</v>
      </c>
      <c r="CH151" s="14"/>
      <c r="CI151" s="17" t="s">
        <v>46</v>
      </c>
      <c r="CJ151" s="14">
        <v>124.7</v>
      </c>
      <c r="CK151" s="1">
        <v>0</v>
      </c>
      <c r="CL151" s="1">
        <v>122.5</v>
      </c>
      <c r="CM151" s="1">
        <v>124.7</v>
      </c>
      <c r="CN151" s="1">
        <v>120.5</v>
      </c>
      <c r="CO151" s="1">
        <v>0</v>
      </c>
      <c r="CP151" s="1">
        <v>131.5</v>
      </c>
      <c r="CQ151" s="1">
        <v>0</v>
      </c>
      <c r="CR151" s="16">
        <v>124.7</v>
      </c>
    </row>
    <row r="152" spans="2:96" x14ac:dyDescent="0.45">
      <c r="B152" s="14"/>
      <c r="C152" s="17" t="s">
        <v>47</v>
      </c>
      <c r="D152" s="31">
        <v>125.1</v>
      </c>
      <c r="E152" s="18">
        <v>123.8</v>
      </c>
      <c r="F152" s="18">
        <v>122.8</v>
      </c>
      <c r="G152" s="18">
        <v>128.1</v>
      </c>
      <c r="H152" s="18">
        <v>121.6</v>
      </c>
      <c r="I152" s="18">
        <v>119.3</v>
      </c>
      <c r="J152" s="18">
        <v>128.69999999999999</v>
      </c>
      <c r="K152" s="18">
        <v>119.7</v>
      </c>
      <c r="L152" s="19">
        <v>123.8</v>
      </c>
      <c r="N152" s="14"/>
      <c r="O152" s="17" t="s">
        <v>47</v>
      </c>
      <c r="P152" s="31">
        <v>123.3</v>
      </c>
      <c r="Q152" s="18">
        <v>121.5</v>
      </c>
      <c r="R152" s="18">
        <v>121.8</v>
      </c>
      <c r="S152" s="18">
        <v>125.6</v>
      </c>
      <c r="T152" s="18">
        <v>120.7</v>
      </c>
      <c r="U152" s="18">
        <v>118.8</v>
      </c>
      <c r="V152" s="18">
        <v>126.5</v>
      </c>
      <c r="W152" s="18">
        <v>120.3</v>
      </c>
      <c r="X152" s="19">
        <v>121</v>
      </c>
      <c r="Z152" s="14"/>
      <c r="AA152" s="17" t="s">
        <v>47</v>
      </c>
      <c r="AB152" s="31">
        <v>124.2</v>
      </c>
      <c r="AC152" s="18">
        <v>123.1</v>
      </c>
      <c r="AD152" s="18">
        <v>122.7</v>
      </c>
      <c r="AE152" s="18">
        <v>124.6</v>
      </c>
      <c r="AF152" s="18">
        <v>121.7</v>
      </c>
      <c r="AG152" s="18">
        <v>119</v>
      </c>
      <c r="AH152" s="18">
        <v>127</v>
      </c>
      <c r="AI152" s="18">
        <v>121.4</v>
      </c>
      <c r="AJ152" s="19">
        <v>123</v>
      </c>
      <c r="AL152" s="14"/>
      <c r="AM152" s="17" t="s">
        <v>47</v>
      </c>
      <c r="AN152" s="31">
        <v>124.7</v>
      </c>
      <c r="AO152" s="18">
        <v>123.8</v>
      </c>
      <c r="AP152" s="18">
        <v>122.5</v>
      </c>
      <c r="AQ152" s="18">
        <v>126.4</v>
      </c>
      <c r="AR152" s="18">
        <v>122.6</v>
      </c>
      <c r="AS152" s="18">
        <v>118.9</v>
      </c>
      <c r="AT152" s="18">
        <v>127.1</v>
      </c>
      <c r="AU152" s="18">
        <v>119.5</v>
      </c>
      <c r="AV152" s="19">
        <v>124.5</v>
      </c>
      <c r="AX152" s="14"/>
      <c r="AY152" s="17" t="s">
        <v>47</v>
      </c>
      <c r="AZ152" s="31">
        <v>125.6</v>
      </c>
      <c r="BA152" s="18">
        <v>124.4</v>
      </c>
      <c r="BB152" s="18">
        <v>122.7</v>
      </c>
      <c r="BC152" s="18">
        <v>131.19999999999999</v>
      </c>
      <c r="BD152" s="18">
        <v>121.1</v>
      </c>
      <c r="BE152" s="18">
        <v>119.5</v>
      </c>
      <c r="BF152" s="18">
        <v>129.1</v>
      </c>
      <c r="BG152" s="18">
        <v>118</v>
      </c>
      <c r="BH152" s="19">
        <v>123</v>
      </c>
      <c r="BJ152" s="14"/>
      <c r="BK152" s="17" t="s">
        <v>47</v>
      </c>
      <c r="BL152" s="31">
        <v>126</v>
      </c>
      <c r="BM152" s="18">
        <v>123.9</v>
      </c>
      <c r="BN152" s="18">
        <v>123.3</v>
      </c>
      <c r="BO152" s="18">
        <v>129.19999999999999</v>
      </c>
      <c r="BP152" s="18">
        <v>122.4</v>
      </c>
      <c r="BQ152" s="18">
        <v>0</v>
      </c>
      <c r="BR152" s="18">
        <v>130.1</v>
      </c>
      <c r="BS152" s="18">
        <v>115.9</v>
      </c>
      <c r="BT152" s="19">
        <v>124.3</v>
      </c>
      <c r="BV152" s="14"/>
      <c r="BW152" s="17" t="s">
        <v>47</v>
      </c>
      <c r="BX152" s="31">
        <v>124.9</v>
      </c>
      <c r="BY152" s="18">
        <v>122.5</v>
      </c>
      <c r="BZ152" s="18">
        <v>122.6</v>
      </c>
      <c r="CA152" s="18">
        <v>127.6</v>
      </c>
      <c r="CB152" s="18">
        <v>121.4</v>
      </c>
      <c r="CC152" s="18">
        <v>0</v>
      </c>
      <c r="CD152" s="18">
        <v>126.5</v>
      </c>
      <c r="CE152" s="18">
        <v>0</v>
      </c>
      <c r="CF152" s="19">
        <v>126.2</v>
      </c>
      <c r="CH152" s="14"/>
      <c r="CI152" s="17" t="s">
        <v>47</v>
      </c>
      <c r="CJ152" s="31">
        <v>125.5</v>
      </c>
      <c r="CK152" s="18">
        <v>0</v>
      </c>
      <c r="CL152" s="18">
        <v>123.2</v>
      </c>
      <c r="CM152" s="18">
        <v>125.3</v>
      </c>
      <c r="CN152" s="18">
        <v>121.4</v>
      </c>
      <c r="CO152" s="18">
        <v>0</v>
      </c>
      <c r="CP152" s="18">
        <v>132.19999999999999</v>
      </c>
      <c r="CQ152" s="18">
        <v>0</v>
      </c>
      <c r="CR152" s="19">
        <v>125.2</v>
      </c>
    </row>
    <row r="153" spans="2:96" x14ac:dyDescent="0.45">
      <c r="B153" s="23"/>
      <c r="C153" s="24" t="s">
        <v>48</v>
      </c>
      <c r="D153" s="240">
        <v>126.4</v>
      </c>
      <c r="E153" s="241">
        <v>125</v>
      </c>
      <c r="F153" s="241">
        <v>124</v>
      </c>
      <c r="G153" s="241">
        <v>129.19999999999999</v>
      </c>
      <c r="H153" s="241">
        <v>122.8</v>
      </c>
      <c r="I153" s="241">
        <v>120.1</v>
      </c>
      <c r="J153" s="241">
        <v>130</v>
      </c>
      <c r="K153" s="241">
        <v>121</v>
      </c>
      <c r="L153" s="242">
        <v>125.1</v>
      </c>
      <c r="N153" s="224"/>
      <c r="O153" s="24" t="s">
        <v>48</v>
      </c>
      <c r="P153" s="240">
        <v>124.7</v>
      </c>
      <c r="Q153" s="241">
        <v>122.8</v>
      </c>
      <c r="R153" s="241">
        <v>123</v>
      </c>
      <c r="S153" s="241">
        <v>127</v>
      </c>
      <c r="T153" s="241">
        <v>122.1</v>
      </c>
      <c r="U153" s="241">
        <v>119.8</v>
      </c>
      <c r="V153" s="241">
        <v>128.1</v>
      </c>
      <c r="W153" s="241">
        <v>121.4</v>
      </c>
      <c r="X153" s="242">
        <v>122.5</v>
      </c>
      <c r="Z153" s="224"/>
      <c r="AA153" s="24" t="s">
        <v>48</v>
      </c>
      <c r="AB153" s="240">
        <v>125.5</v>
      </c>
      <c r="AC153" s="241">
        <v>124.3</v>
      </c>
      <c r="AD153" s="241">
        <v>123.9</v>
      </c>
      <c r="AE153" s="241">
        <v>126.1</v>
      </c>
      <c r="AF153" s="241">
        <v>122.9</v>
      </c>
      <c r="AG153" s="241">
        <v>119.9</v>
      </c>
      <c r="AH153" s="241">
        <v>128.4</v>
      </c>
      <c r="AI153" s="241">
        <v>122.4</v>
      </c>
      <c r="AJ153" s="242">
        <v>124.4</v>
      </c>
      <c r="AL153" s="224"/>
      <c r="AM153" s="24" t="s">
        <v>48</v>
      </c>
      <c r="AN153" s="240">
        <v>125.9</v>
      </c>
      <c r="AO153" s="241">
        <v>125</v>
      </c>
      <c r="AP153" s="241">
        <v>123.7</v>
      </c>
      <c r="AQ153" s="241">
        <v>127.6</v>
      </c>
      <c r="AR153" s="241">
        <v>123.8</v>
      </c>
      <c r="AS153" s="241">
        <v>119.9</v>
      </c>
      <c r="AT153" s="241">
        <v>128.69999999999999</v>
      </c>
      <c r="AU153" s="241">
        <v>120.8</v>
      </c>
      <c r="AV153" s="242">
        <v>125.7</v>
      </c>
      <c r="AX153" s="224"/>
      <c r="AY153" s="24" t="s">
        <v>48</v>
      </c>
      <c r="AZ153" s="240">
        <v>126.8</v>
      </c>
      <c r="BA153" s="241">
        <v>125.4</v>
      </c>
      <c r="BB153" s="241">
        <v>123.9</v>
      </c>
      <c r="BC153" s="241">
        <v>132.1</v>
      </c>
      <c r="BD153" s="241">
        <v>122.3</v>
      </c>
      <c r="BE153" s="241">
        <v>120.3</v>
      </c>
      <c r="BF153" s="241">
        <v>130.5</v>
      </c>
      <c r="BG153" s="241">
        <v>119.7</v>
      </c>
      <c r="BH153" s="242">
        <v>124.4</v>
      </c>
      <c r="BJ153" s="224"/>
      <c r="BK153" s="24" t="s">
        <v>48</v>
      </c>
      <c r="BL153" s="240">
        <v>127.2</v>
      </c>
      <c r="BM153" s="241">
        <v>124.9</v>
      </c>
      <c r="BN153" s="241">
        <v>124.4</v>
      </c>
      <c r="BO153" s="241">
        <v>130.4</v>
      </c>
      <c r="BP153" s="241">
        <v>123.6</v>
      </c>
      <c r="BQ153" s="241">
        <v>0</v>
      </c>
      <c r="BR153" s="241">
        <v>131.30000000000001</v>
      </c>
      <c r="BS153" s="241">
        <v>118.3</v>
      </c>
      <c r="BT153" s="242">
        <v>125.4</v>
      </c>
      <c r="BV153" s="224"/>
      <c r="BW153" s="24" t="s">
        <v>48</v>
      </c>
      <c r="BX153" s="240">
        <v>126.1</v>
      </c>
      <c r="BY153" s="241">
        <v>123.9</v>
      </c>
      <c r="BZ153" s="241">
        <v>123.9</v>
      </c>
      <c r="CA153" s="241">
        <v>128.69999999999999</v>
      </c>
      <c r="CB153" s="241">
        <v>122.5</v>
      </c>
      <c r="CC153" s="241">
        <v>0</v>
      </c>
      <c r="CD153" s="241">
        <v>128.1</v>
      </c>
      <c r="CE153" s="241">
        <v>0</v>
      </c>
      <c r="CF153" s="242">
        <v>127.2</v>
      </c>
      <c r="CH153" s="224"/>
      <c r="CI153" s="24" t="s">
        <v>48</v>
      </c>
      <c r="CJ153" s="240">
        <v>126.5</v>
      </c>
      <c r="CK153" s="241">
        <v>0</v>
      </c>
      <c r="CL153" s="241">
        <v>124.2</v>
      </c>
      <c r="CM153" s="241">
        <v>126.3</v>
      </c>
      <c r="CN153" s="241">
        <v>122.5</v>
      </c>
      <c r="CO153" s="241">
        <v>0</v>
      </c>
      <c r="CP153" s="241">
        <v>133.30000000000001</v>
      </c>
      <c r="CQ153" s="241">
        <v>0</v>
      </c>
      <c r="CR153" s="242">
        <v>126</v>
      </c>
    </row>
    <row r="154" spans="2:96" x14ac:dyDescent="0.45">
      <c r="B154" s="27" t="s">
        <v>443</v>
      </c>
      <c r="C154" s="28" t="s">
        <v>37</v>
      </c>
      <c r="D154" s="27">
        <v>126.3</v>
      </c>
      <c r="E154" s="29">
        <v>125.1</v>
      </c>
      <c r="F154" s="29">
        <v>123.8</v>
      </c>
      <c r="G154" s="29">
        <v>129.4</v>
      </c>
      <c r="H154" s="29">
        <v>122.5</v>
      </c>
      <c r="I154" s="29">
        <v>119.8</v>
      </c>
      <c r="J154" s="29">
        <v>129.80000000000001</v>
      </c>
      <c r="K154" s="29">
        <v>120.2</v>
      </c>
      <c r="L154" s="30">
        <v>125.2</v>
      </c>
      <c r="N154" s="239" t="s">
        <v>446</v>
      </c>
      <c r="O154" s="226" t="s">
        <v>37</v>
      </c>
      <c r="P154" s="27">
        <v>124.5</v>
      </c>
      <c r="Q154" s="29">
        <v>122.6</v>
      </c>
      <c r="R154" s="29">
        <v>122.7</v>
      </c>
      <c r="S154" s="29">
        <v>126.9</v>
      </c>
      <c r="T154" s="29">
        <v>121.6</v>
      </c>
      <c r="U154" s="29">
        <v>119.4</v>
      </c>
      <c r="V154" s="29">
        <v>127.6</v>
      </c>
      <c r="W154" s="29">
        <v>120.9</v>
      </c>
      <c r="X154" s="30">
        <v>122.2</v>
      </c>
      <c r="Z154" s="239" t="s">
        <v>446</v>
      </c>
      <c r="AA154" s="226" t="s">
        <v>37</v>
      </c>
      <c r="AB154" s="27">
        <v>125.4</v>
      </c>
      <c r="AC154" s="29">
        <v>124.3</v>
      </c>
      <c r="AD154" s="29">
        <v>123.6</v>
      </c>
      <c r="AE154" s="29">
        <v>125.8</v>
      </c>
      <c r="AF154" s="29">
        <v>122.6</v>
      </c>
      <c r="AG154" s="29">
        <v>119.6</v>
      </c>
      <c r="AH154" s="29">
        <v>128.19999999999999</v>
      </c>
      <c r="AI154" s="29">
        <v>121.9</v>
      </c>
      <c r="AJ154" s="30">
        <v>124.4</v>
      </c>
      <c r="AL154" s="239" t="s">
        <v>446</v>
      </c>
      <c r="AM154" s="226" t="s">
        <v>37</v>
      </c>
      <c r="AN154" s="27">
        <v>125.9</v>
      </c>
      <c r="AO154" s="29">
        <v>125.1</v>
      </c>
      <c r="AP154" s="29">
        <v>123.4</v>
      </c>
      <c r="AQ154" s="29">
        <v>127.6</v>
      </c>
      <c r="AR154" s="29">
        <v>123.6</v>
      </c>
      <c r="AS154" s="29">
        <v>119.5</v>
      </c>
      <c r="AT154" s="29">
        <v>128.30000000000001</v>
      </c>
      <c r="AU154" s="29">
        <v>120</v>
      </c>
      <c r="AV154" s="30">
        <v>126</v>
      </c>
      <c r="AX154" s="239" t="s">
        <v>446</v>
      </c>
      <c r="AY154" s="226" t="s">
        <v>37</v>
      </c>
      <c r="AZ154" s="27">
        <v>126.9</v>
      </c>
      <c r="BA154" s="29">
        <v>125.7</v>
      </c>
      <c r="BB154" s="29">
        <v>123.7</v>
      </c>
      <c r="BC154" s="29">
        <v>132.6</v>
      </c>
      <c r="BD154" s="29">
        <v>122</v>
      </c>
      <c r="BE154" s="29">
        <v>120</v>
      </c>
      <c r="BF154" s="29">
        <v>130.30000000000001</v>
      </c>
      <c r="BG154" s="29">
        <v>118.6</v>
      </c>
      <c r="BH154" s="30">
        <v>124.3</v>
      </c>
      <c r="BJ154" s="239" t="s">
        <v>446</v>
      </c>
      <c r="BK154" s="226" t="s">
        <v>37</v>
      </c>
      <c r="BL154" s="27">
        <v>127.3</v>
      </c>
      <c r="BM154" s="29">
        <v>125.1</v>
      </c>
      <c r="BN154" s="29">
        <v>124.2</v>
      </c>
      <c r="BO154" s="29">
        <v>130.6</v>
      </c>
      <c r="BP154" s="29">
        <v>123.5</v>
      </c>
      <c r="BQ154" s="29">
        <v>0</v>
      </c>
      <c r="BR154" s="29">
        <v>131.30000000000001</v>
      </c>
      <c r="BS154" s="29">
        <v>116.7</v>
      </c>
      <c r="BT154" s="30">
        <v>125.7</v>
      </c>
      <c r="BV154" s="239" t="s">
        <v>446</v>
      </c>
      <c r="BW154" s="226" t="s">
        <v>37</v>
      </c>
      <c r="BX154" s="27">
        <v>126</v>
      </c>
      <c r="BY154" s="29">
        <v>123.7</v>
      </c>
      <c r="BZ154" s="29">
        <v>123.5</v>
      </c>
      <c r="CA154" s="29">
        <v>128.9</v>
      </c>
      <c r="CB154" s="29">
        <v>122.2</v>
      </c>
      <c r="CC154" s="29">
        <v>0</v>
      </c>
      <c r="CD154" s="29">
        <v>127.6</v>
      </c>
      <c r="CE154" s="29">
        <v>0</v>
      </c>
      <c r="CF154" s="30">
        <v>127.7</v>
      </c>
      <c r="CH154" s="239" t="s">
        <v>446</v>
      </c>
      <c r="CI154" s="226" t="s">
        <v>37</v>
      </c>
      <c r="CJ154" s="27">
        <v>126.7</v>
      </c>
      <c r="CK154" s="29">
        <v>0</v>
      </c>
      <c r="CL154" s="29">
        <v>124.1</v>
      </c>
      <c r="CM154" s="29">
        <v>126.4</v>
      </c>
      <c r="CN154" s="29">
        <v>122.2</v>
      </c>
      <c r="CO154" s="29">
        <v>0</v>
      </c>
      <c r="CP154" s="29">
        <v>133.4</v>
      </c>
      <c r="CQ154" s="29">
        <v>0</v>
      </c>
      <c r="CR154" s="30">
        <v>126.6</v>
      </c>
    </row>
    <row r="155" spans="2:96" x14ac:dyDescent="0.45">
      <c r="B155" s="14"/>
      <c r="C155" s="17" t="s">
        <v>38</v>
      </c>
      <c r="D155" s="31">
        <v>126.1</v>
      </c>
      <c r="E155" s="18">
        <v>124.7</v>
      </c>
      <c r="F155" s="18">
        <v>123.3</v>
      </c>
      <c r="G155" s="18">
        <v>129.30000000000001</v>
      </c>
      <c r="H155" s="18">
        <v>122</v>
      </c>
      <c r="I155" s="18">
        <v>119.4</v>
      </c>
      <c r="J155" s="18">
        <v>129.4</v>
      </c>
      <c r="K155" s="18">
        <v>119.6</v>
      </c>
      <c r="L155" s="19">
        <v>124.7</v>
      </c>
      <c r="N155" s="14"/>
      <c r="O155" s="17" t="s">
        <v>38</v>
      </c>
      <c r="P155" s="31">
        <v>124.2</v>
      </c>
      <c r="Q155" s="18">
        <v>122</v>
      </c>
      <c r="R155" s="18">
        <v>122.3</v>
      </c>
      <c r="S155" s="18">
        <v>126.7</v>
      </c>
      <c r="T155" s="18">
        <v>121</v>
      </c>
      <c r="U155" s="18">
        <v>119</v>
      </c>
      <c r="V155" s="18">
        <v>127.1</v>
      </c>
      <c r="W155" s="18">
        <v>120.4</v>
      </c>
      <c r="X155" s="19">
        <v>121.6</v>
      </c>
      <c r="Z155" s="14"/>
      <c r="AA155" s="17" t="s">
        <v>38</v>
      </c>
      <c r="AB155" s="31">
        <v>125.1</v>
      </c>
      <c r="AC155" s="18">
        <v>123.9</v>
      </c>
      <c r="AD155" s="18">
        <v>123.2</v>
      </c>
      <c r="AE155" s="18">
        <v>125.5</v>
      </c>
      <c r="AF155" s="18">
        <v>122.1</v>
      </c>
      <c r="AG155" s="18">
        <v>119.2</v>
      </c>
      <c r="AH155" s="18">
        <v>127.7</v>
      </c>
      <c r="AI155" s="18">
        <v>121.5</v>
      </c>
      <c r="AJ155" s="19">
        <v>123.9</v>
      </c>
      <c r="AL155" s="14"/>
      <c r="AM155" s="17" t="s">
        <v>38</v>
      </c>
      <c r="AN155" s="31">
        <v>125.6</v>
      </c>
      <c r="AO155" s="18">
        <v>124.7</v>
      </c>
      <c r="AP155" s="18">
        <v>122.9</v>
      </c>
      <c r="AQ155" s="18">
        <v>127.5</v>
      </c>
      <c r="AR155" s="18">
        <v>123</v>
      </c>
      <c r="AS155" s="18">
        <v>119.2</v>
      </c>
      <c r="AT155" s="18">
        <v>127.7</v>
      </c>
      <c r="AU155" s="18">
        <v>119.5</v>
      </c>
      <c r="AV155" s="19">
        <v>125.4</v>
      </c>
      <c r="AX155" s="14"/>
      <c r="AY155" s="17" t="s">
        <v>38</v>
      </c>
      <c r="AZ155" s="31">
        <v>126.6</v>
      </c>
      <c r="BA155" s="18">
        <v>125.3</v>
      </c>
      <c r="BB155" s="18">
        <v>123.2</v>
      </c>
      <c r="BC155" s="18">
        <v>132.6</v>
      </c>
      <c r="BD155" s="18">
        <v>121.5</v>
      </c>
      <c r="BE155" s="18">
        <v>119.6</v>
      </c>
      <c r="BF155" s="18">
        <v>129.9</v>
      </c>
      <c r="BG155" s="18">
        <v>117.8</v>
      </c>
      <c r="BH155" s="19">
        <v>123.7</v>
      </c>
      <c r="BJ155" s="14"/>
      <c r="BK155" s="17" t="s">
        <v>38</v>
      </c>
      <c r="BL155" s="31">
        <v>127.1</v>
      </c>
      <c r="BM155" s="18">
        <v>124.6</v>
      </c>
      <c r="BN155" s="18">
        <v>123.9</v>
      </c>
      <c r="BO155" s="18">
        <v>130.6</v>
      </c>
      <c r="BP155" s="18">
        <v>123.3</v>
      </c>
      <c r="BQ155" s="18">
        <v>0</v>
      </c>
      <c r="BR155" s="18">
        <v>131</v>
      </c>
      <c r="BS155" s="18">
        <v>115.6</v>
      </c>
      <c r="BT155" s="19">
        <v>125.3</v>
      </c>
      <c r="BV155" s="14"/>
      <c r="BW155" s="17" t="s">
        <v>38</v>
      </c>
      <c r="BX155" s="31">
        <v>125.7</v>
      </c>
      <c r="BY155" s="18">
        <v>123.6</v>
      </c>
      <c r="BZ155" s="18">
        <v>123</v>
      </c>
      <c r="CA155" s="18">
        <v>128.69999999999999</v>
      </c>
      <c r="CB155" s="18">
        <v>121.5</v>
      </c>
      <c r="CC155" s="18">
        <v>0</v>
      </c>
      <c r="CD155" s="18">
        <v>127.1</v>
      </c>
      <c r="CE155" s="18">
        <v>0</v>
      </c>
      <c r="CF155" s="19">
        <v>127.1</v>
      </c>
      <c r="CH155" s="14"/>
      <c r="CI155" s="17" t="s">
        <v>38</v>
      </c>
      <c r="CJ155" s="31">
        <v>126.4</v>
      </c>
      <c r="CK155" s="18">
        <v>0</v>
      </c>
      <c r="CL155" s="18">
        <v>123.6</v>
      </c>
      <c r="CM155" s="18">
        <v>126.3</v>
      </c>
      <c r="CN155" s="18">
        <v>121.5</v>
      </c>
      <c r="CO155" s="18">
        <v>0</v>
      </c>
      <c r="CP155" s="18">
        <v>133.1</v>
      </c>
      <c r="CQ155" s="18">
        <v>0</v>
      </c>
      <c r="CR155" s="19">
        <v>126.2</v>
      </c>
    </row>
    <row r="156" spans="2:96" x14ac:dyDescent="0.45">
      <c r="B156" s="14"/>
      <c r="C156" s="17" t="s">
        <v>62</v>
      </c>
      <c r="D156" s="31">
        <v>126.5</v>
      </c>
      <c r="E156" s="18">
        <v>125.1</v>
      </c>
      <c r="F156" s="18">
        <v>123.7</v>
      </c>
      <c r="G156" s="18">
        <v>129.5</v>
      </c>
      <c r="H156" s="18">
        <v>122.5</v>
      </c>
      <c r="I156" s="18">
        <v>119.8</v>
      </c>
      <c r="J156" s="18">
        <v>129.6</v>
      </c>
      <c r="K156" s="18">
        <v>120</v>
      </c>
      <c r="L156" s="19">
        <v>125.1</v>
      </c>
      <c r="N156" s="14"/>
      <c r="O156" s="17" t="s">
        <v>39</v>
      </c>
      <c r="P156" s="31">
        <v>124.6</v>
      </c>
      <c r="Q156" s="18">
        <v>122.5</v>
      </c>
      <c r="R156" s="18">
        <v>122.7</v>
      </c>
      <c r="S156" s="18">
        <v>126.9</v>
      </c>
      <c r="T156" s="18">
        <v>121.3</v>
      </c>
      <c r="U156" s="18">
        <v>119.5</v>
      </c>
      <c r="V156" s="18">
        <v>127.3</v>
      </c>
      <c r="W156" s="18">
        <v>120.9</v>
      </c>
      <c r="X156" s="19">
        <v>122</v>
      </c>
      <c r="Z156" s="14"/>
      <c r="AA156" s="17" t="s">
        <v>39</v>
      </c>
      <c r="AB156" s="31">
        <v>125.5</v>
      </c>
      <c r="AC156" s="18">
        <v>124.3</v>
      </c>
      <c r="AD156" s="18">
        <v>123.6</v>
      </c>
      <c r="AE156" s="18">
        <v>125.7</v>
      </c>
      <c r="AF156" s="18">
        <v>122.5</v>
      </c>
      <c r="AG156" s="18">
        <v>119.6</v>
      </c>
      <c r="AH156" s="18">
        <v>127.9</v>
      </c>
      <c r="AI156" s="18">
        <v>122</v>
      </c>
      <c r="AJ156" s="19">
        <v>124.3</v>
      </c>
      <c r="AL156" s="14"/>
      <c r="AM156" s="17" t="s">
        <v>39</v>
      </c>
      <c r="AN156" s="31">
        <v>126</v>
      </c>
      <c r="AO156" s="18">
        <v>125.1</v>
      </c>
      <c r="AP156" s="18">
        <v>123.3</v>
      </c>
      <c r="AQ156" s="18">
        <v>127.8</v>
      </c>
      <c r="AR156" s="18">
        <v>123.6</v>
      </c>
      <c r="AS156" s="18">
        <v>119.5</v>
      </c>
      <c r="AT156" s="18">
        <v>127.9</v>
      </c>
      <c r="AU156" s="18">
        <v>119.8</v>
      </c>
      <c r="AV156" s="19">
        <v>125.8</v>
      </c>
      <c r="AX156" s="14"/>
      <c r="AY156" s="17" t="s">
        <v>39</v>
      </c>
      <c r="AZ156" s="31">
        <v>127</v>
      </c>
      <c r="BA156" s="18">
        <v>125.7</v>
      </c>
      <c r="BB156" s="18">
        <v>123.6</v>
      </c>
      <c r="BC156" s="18">
        <v>132.9</v>
      </c>
      <c r="BD156" s="18">
        <v>122</v>
      </c>
      <c r="BE156" s="18">
        <v>119.9</v>
      </c>
      <c r="BF156" s="18">
        <v>130.1</v>
      </c>
      <c r="BG156" s="18">
        <v>118</v>
      </c>
      <c r="BH156" s="19">
        <v>124.1</v>
      </c>
      <c r="BJ156" s="14"/>
      <c r="BK156" s="17" t="s">
        <v>39</v>
      </c>
      <c r="BL156" s="31">
        <v>127.5</v>
      </c>
      <c r="BM156" s="18">
        <v>125.2</v>
      </c>
      <c r="BN156" s="18">
        <v>124.2</v>
      </c>
      <c r="BO156" s="18">
        <v>130.69999999999999</v>
      </c>
      <c r="BP156" s="18">
        <v>123.7</v>
      </c>
      <c r="BQ156" s="18">
        <v>0</v>
      </c>
      <c r="BR156" s="18">
        <v>131.19999999999999</v>
      </c>
      <c r="BS156" s="18">
        <v>115.8</v>
      </c>
      <c r="BT156" s="19">
        <v>125.7</v>
      </c>
      <c r="BV156" s="14"/>
      <c r="BW156" s="17" t="s">
        <v>39</v>
      </c>
      <c r="BX156" s="31">
        <v>126.1</v>
      </c>
      <c r="BY156" s="18">
        <v>123.9</v>
      </c>
      <c r="BZ156" s="18">
        <v>123.3</v>
      </c>
      <c r="CA156" s="18">
        <v>129</v>
      </c>
      <c r="CB156" s="18">
        <v>122.2</v>
      </c>
      <c r="CC156" s="18">
        <v>0</v>
      </c>
      <c r="CD156" s="18">
        <v>127.2</v>
      </c>
      <c r="CE156" s="18">
        <v>0</v>
      </c>
      <c r="CF156" s="19">
        <v>127.7</v>
      </c>
      <c r="CH156" s="14"/>
      <c r="CI156" s="17" t="s">
        <v>39</v>
      </c>
      <c r="CJ156" s="31">
        <v>126.9</v>
      </c>
      <c r="CK156" s="18">
        <v>0</v>
      </c>
      <c r="CL156" s="18">
        <v>124.1</v>
      </c>
      <c r="CM156" s="18">
        <v>126.6</v>
      </c>
      <c r="CN156" s="18">
        <v>122.1</v>
      </c>
      <c r="CO156" s="18">
        <v>0</v>
      </c>
      <c r="CP156" s="18">
        <v>133.30000000000001</v>
      </c>
      <c r="CQ156" s="18">
        <v>0</v>
      </c>
      <c r="CR156" s="19">
        <v>126.7</v>
      </c>
    </row>
    <row r="157" spans="2:96" x14ac:dyDescent="0.45">
      <c r="B157" s="14"/>
      <c r="C157" s="17" t="s">
        <v>40</v>
      </c>
      <c r="D157" s="31">
        <v>127.5</v>
      </c>
      <c r="E157" s="18">
        <v>126.3</v>
      </c>
      <c r="F157" s="18">
        <v>124.9</v>
      </c>
      <c r="G157" s="18">
        <v>130.4</v>
      </c>
      <c r="H157" s="18">
        <v>123.7</v>
      </c>
      <c r="I157" s="18">
        <v>120.3</v>
      </c>
      <c r="J157" s="18">
        <v>130.80000000000001</v>
      </c>
      <c r="K157" s="18">
        <v>121</v>
      </c>
      <c r="L157" s="19">
        <v>126</v>
      </c>
      <c r="N157" s="14"/>
      <c r="O157" s="17" t="s">
        <v>40</v>
      </c>
      <c r="P157" s="31">
        <v>125.5</v>
      </c>
      <c r="Q157" s="18">
        <v>123.6</v>
      </c>
      <c r="R157" s="18">
        <v>123.7</v>
      </c>
      <c r="S157" s="18">
        <v>127.8</v>
      </c>
      <c r="T157" s="18">
        <v>122.6</v>
      </c>
      <c r="U157" s="18">
        <v>120</v>
      </c>
      <c r="V157" s="18">
        <v>128.5</v>
      </c>
      <c r="W157" s="18">
        <v>121.7</v>
      </c>
      <c r="X157" s="19">
        <v>122.9</v>
      </c>
      <c r="Z157" s="14"/>
      <c r="AA157" s="17" t="s">
        <v>40</v>
      </c>
      <c r="AB157" s="31">
        <v>126.4</v>
      </c>
      <c r="AC157" s="18">
        <v>125.4</v>
      </c>
      <c r="AD157" s="18">
        <v>124.7</v>
      </c>
      <c r="AE157" s="18">
        <v>126.6</v>
      </c>
      <c r="AF157" s="18">
        <v>123.8</v>
      </c>
      <c r="AG157" s="18">
        <v>120.1</v>
      </c>
      <c r="AH157" s="18">
        <v>129</v>
      </c>
      <c r="AI157" s="18">
        <v>122.9</v>
      </c>
      <c r="AJ157" s="19">
        <v>125.1</v>
      </c>
      <c r="AL157" s="14"/>
      <c r="AM157" s="17" t="s">
        <v>40</v>
      </c>
      <c r="AN157" s="31">
        <v>127</v>
      </c>
      <c r="AO157" s="18">
        <v>126.3</v>
      </c>
      <c r="AP157" s="18">
        <v>124.5</v>
      </c>
      <c r="AQ157" s="18">
        <v>128.6</v>
      </c>
      <c r="AR157" s="18">
        <v>124.8</v>
      </c>
      <c r="AS157" s="18">
        <v>120.1</v>
      </c>
      <c r="AT157" s="18">
        <v>129.19999999999999</v>
      </c>
      <c r="AU157" s="18">
        <v>120.9</v>
      </c>
      <c r="AV157" s="19">
        <v>126.7</v>
      </c>
      <c r="AX157" s="14"/>
      <c r="AY157" s="17" t="s">
        <v>40</v>
      </c>
      <c r="AZ157" s="31">
        <v>128</v>
      </c>
      <c r="BA157" s="18">
        <v>126.9</v>
      </c>
      <c r="BB157" s="18">
        <v>124.8</v>
      </c>
      <c r="BC157" s="18">
        <v>133.69999999999999</v>
      </c>
      <c r="BD157" s="18">
        <v>123.3</v>
      </c>
      <c r="BE157" s="18">
        <v>120.5</v>
      </c>
      <c r="BF157" s="18">
        <v>131.30000000000001</v>
      </c>
      <c r="BG157" s="18">
        <v>119.3</v>
      </c>
      <c r="BH157" s="19">
        <v>125</v>
      </c>
      <c r="BJ157" s="14"/>
      <c r="BK157" s="17" t="s">
        <v>40</v>
      </c>
      <c r="BL157" s="31">
        <v>128.5</v>
      </c>
      <c r="BM157" s="18">
        <v>126.4</v>
      </c>
      <c r="BN157" s="18">
        <v>125.4</v>
      </c>
      <c r="BO157" s="18">
        <v>131.6</v>
      </c>
      <c r="BP157" s="18">
        <v>124.8</v>
      </c>
      <c r="BQ157" s="18">
        <v>0</v>
      </c>
      <c r="BR157" s="18">
        <v>132.30000000000001</v>
      </c>
      <c r="BS157" s="18">
        <v>117.3</v>
      </c>
      <c r="BT157" s="19">
        <v>126.5</v>
      </c>
      <c r="BV157" s="14"/>
      <c r="BW157" s="17" t="s">
        <v>40</v>
      </c>
      <c r="BX157" s="31">
        <v>127.3</v>
      </c>
      <c r="BY157" s="18">
        <v>125.1</v>
      </c>
      <c r="BZ157" s="18">
        <v>124.6</v>
      </c>
      <c r="CA157" s="18">
        <v>129.9</v>
      </c>
      <c r="CB157" s="18">
        <v>123.4</v>
      </c>
      <c r="CC157" s="18">
        <v>0</v>
      </c>
      <c r="CD157" s="18">
        <v>128.5</v>
      </c>
      <c r="CE157" s="18">
        <v>0</v>
      </c>
      <c r="CF157" s="19">
        <v>128.5</v>
      </c>
      <c r="CH157" s="14"/>
      <c r="CI157" s="17" t="s">
        <v>40</v>
      </c>
      <c r="CJ157" s="31">
        <v>127.9</v>
      </c>
      <c r="CK157" s="18">
        <v>0</v>
      </c>
      <c r="CL157" s="18">
        <v>125.3</v>
      </c>
      <c r="CM157" s="18">
        <v>127.4</v>
      </c>
      <c r="CN157" s="18">
        <v>123.4</v>
      </c>
      <c r="CO157" s="18">
        <v>0</v>
      </c>
      <c r="CP157" s="18">
        <v>134.4</v>
      </c>
      <c r="CQ157" s="18">
        <v>0</v>
      </c>
      <c r="CR157" s="19">
        <v>127.4</v>
      </c>
    </row>
    <row r="158" spans="2:96" x14ac:dyDescent="0.45">
      <c r="B158" s="14"/>
      <c r="C158" s="17" t="s">
        <v>41</v>
      </c>
      <c r="D158" s="31">
        <v>128</v>
      </c>
      <c r="E158" s="18">
        <v>125.9</v>
      </c>
      <c r="F158" s="18">
        <v>125.8</v>
      </c>
      <c r="G158" s="18">
        <v>130.9</v>
      </c>
      <c r="H158" s="18">
        <v>123.7</v>
      </c>
      <c r="I158" s="18">
        <v>125.5</v>
      </c>
      <c r="J158" s="18">
        <v>130.5</v>
      </c>
      <c r="K158" s="18">
        <v>122.8</v>
      </c>
      <c r="L158" s="19">
        <v>125.9</v>
      </c>
      <c r="N158" s="14"/>
      <c r="O158" s="17" t="s">
        <v>108</v>
      </c>
      <c r="P158" s="31">
        <v>125.9</v>
      </c>
      <c r="Q158" s="18">
        <v>123.2</v>
      </c>
      <c r="R158" s="18">
        <v>124.6</v>
      </c>
      <c r="S158" s="18">
        <v>128.1</v>
      </c>
      <c r="T158" s="18">
        <v>122.4</v>
      </c>
      <c r="U158" s="18">
        <v>124.5</v>
      </c>
      <c r="V158" s="18">
        <v>128.1</v>
      </c>
      <c r="W158" s="18">
        <v>124.2</v>
      </c>
      <c r="X158" s="19">
        <v>122.6</v>
      </c>
      <c r="Z158" s="14"/>
      <c r="AA158" s="17" t="s">
        <v>108</v>
      </c>
      <c r="AB158" s="31">
        <v>126.9</v>
      </c>
      <c r="AC158" s="18">
        <v>125.1</v>
      </c>
      <c r="AD158" s="18">
        <v>125.7</v>
      </c>
      <c r="AE158" s="18">
        <v>126.7</v>
      </c>
      <c r="AF158" s="18">
        <v>123.8</v>
      </c>
      <c r="AG158" s="18">
        <v>124.8</v>
      </c>
      <c r="AH158" s="18">
        <v>128.9</v>
      </c>
      <c r="AI158" s="18">
        <v>125.5</v>
      </c>
      <c r="AJ158" s="19">
        <v>125</v>
      </c>
      <c r="AL158" s="14"/>
      <c r="AM158" s="17" t="s">
        <v>108</v>
      </c>
      <c r="AN158" s="31">
        <v>127.4</v>
      </c>
      <c r="AO158" s="18">
        <v>125.9</v>
      </c>
      <c r="AP158" s="18">
        <v>125.3</v>
      </c>
      <c r="AQ158" s="18">
        <v>129</v>
      </c>
      <c r="AR158" s="18">
        <v>125</v>
      </c>
      <c r="AS158" s="18">
        <v>124.7</v>
      </c>
      <c r="AT158" s="18">
        <v>128.80000000000001</v>
      </c>
      <c r="AU158" s="18">
        <v>122.7</v>
      </c>
      <c r="AV158" s="19">
        <v>126.6</v>
      </c>
      <c r="AX158" s="14"/>
      <c r="AY158" s="17" t="s">
        <v>108</v>
      </c>
      <c r="AZ158" s="31">
        <v>128.6</v>
      </c>
      <c r="BA158" s="18">
        <v>126.6</v>
      </c>
      <c r="BB158" s="18">
        <v>125.6</v>
      </c>
      <c r="BC158" s="18">
        <v>134.5</v>
      </c>
      <c r="BD158" s="18">
        <v>123.2</v>
      </c>
      <c r="BE158" s="18">
        <v>126.2</v>
      </c>
      <c r="BF158" s="18">
        <v>131</v>
      </c>
      <c r="BG158" s="18">
        <v>120.1</v>
      </c>
      <c r="BH158" s="19">
        <v>124.8</v>
      </c>
      <c r="BJ158" s="14"/>
      <c r="BK158" s="17" t="s">
        <v>108</v>
      </c>
      <c r="BL158" s="31">
        <v>129.1</v>
      </c>
      <c r="BM158" s="18">
        <v>126.1</v>
      </c>
      <c r="BN158" s="18">
        <v>126.3</v>
      </c>
      <c r="BO158" s="18">
        <v>132.1</v>
      </c>
      <c r="BP158" s="18">
        <v>125</v>
      </c>
      <c r="BQ158" s="18">
        <v>0</v>
      </c>
      <c r="BR158" s="18">
        <v>132.19999999999999</v>
      </c>
      <c r="BS158" s="18">
        <v>116.6</v>
      </c>
      <c r="BT158" s="19">
        <v>126.5</v>
      </c>
      <c r="BV158" s="14"/>
      <c r="BW158" s="17" t="s">
        <v>108</v>
      </c>
      <c r="BX158" s="31">
        <v>127.6</v>
      </c>
      <c r="BY158" s="18">
        <v>124.6</v>
      </c>
      <c r="BZ158" s="18">
        <v>125.3</v>
      </c>
      <c r="CA158" s="18">
        <v>130.4</v>
      </c>
      <c r="CB158" s="18">
        <v>123.4</v>
      </c>
      <c r="CC158" s="18">
        <v>0</v>
      </c>
      <c r="CD158" s="18">
        <v>127.9</v>
      </c>
      <c r="CE158" s="18">
        <v>0</v>
      </c>
      <c r="CF158" s="19">
        <v>128.6</v>
      </c>
      <c r="CH158" s="14"/>
      <c r="CI158" s="17" t="s">
        <v>108</v>
      </c>
      <c r="CJ158" s="31">
        <v>128.5</v>
      </c>
      <c r="CK158" s="18">
        <v>0</v>
      </c>
      <c r="CL158" s="18">
        <v>126.2</v>
      </c>
      <c r="CM158" s="18">
        <v>127.7</v>
      </c>
      <c r="CN158" s="18">
        <v>123.4</v>
      </c>
      <c r="CO158" s="18">
        <v>0</v>
      </c>
      <c r="CP158" s="18">
        <v>134.30000000000001</v>
      </c>
      <c r="CQ158" s="18">
        <v>0</v>
      </c>
      <c r="CR158" s="19">
        <v>127.6</v>
      </c>
    </row>
    <row r="159" spans="2:96" x14ac:dyDescent="0.45">
      <c r="B159" s="14"/>
      <c r="C159" s="17" t="s">
        <v>42</v>
      </c>
      <c r="D159" s="31">
        <v>128.80000000000001</v>
      </c>
      <c r="E159" s="18">
        <v>126.6</v>
      </c>
      <c r="F159" s="18">
        <v>126.5</v>
      </c>
      <c r="G159" s="18">
        <v>131.9</v>
      </c>
      <c r="H159" s="18">
        <v>124.3</v>
      </c>
      <c r="I159" s="18">
        <v>126.1</v>
      </c>
      <c r="J159" s="18">
        <v>131.1</v>
      </c>
      <c r="K159" s="18">
        <v>123.5</v>
      </c>
      <c r="L159" s="19">
        <v>126.5</v>
      </c>
      <c r="N159" s="14"/>
      <c r="O159" s="17" t="s">
        <v>42</v>
      </c>
      <c r="P159" s="31">
        <v>126.7</v>
      </c>
      <c r="Q159" s="18">
        <v>123.8</v>
      </c>
      <c r="R159" s="18">
        <v>125.4</v>
      </c>
      <c r="S159" s="18">
        <v>129.1</v>
      </c>
      <c r="T159" s="18">
        <v>123.1</v>
      </c>
      <c r="U159" s="18">
        <v>125.1</v>
      </c>
      <c r="V159" s="18">
        <v>128.80000000000001</v>
      </c>
      <c r="W159" s="18">
        <v>124.9</v>
      </c>
      <c r="X159" s="19">
        <v>123.3</v>
      </c>
      <c r="Z159" s="14"/>
      <c r="AA159" s="17" t="s">
        <v>42</v>
      </c>
      <c r="AB159" s="31">
        <v>127.7</v>
      </c>
      <c r="AC159" s="18">
        <v>125.7</v>
      </c>
      <c r="AD159" s="18">
        <v>126.5</v>
      </c>
      <c r="AE159" s="18">
        <v>127.6</v>
      </c>
      <c r="AF159" s="18">
        <v>124.5</v>
      </c>
      <c r="AG159" s="18">
        <v>125.3</v>
      </c>
      <c r="AH159" s="18">
        <v>129.5</v>
      </c>
      <c r="AI159" s="18">
        <v>126.2</v>
      </c>
      <c r="AJ159" s="19">
        <v>125.7</v>
      </c>
      <c r="AL159" s="14"/>
      <c r="AM159" s="17" t="s">
        <v>42</v>
      </c>
      <c r="AN159" s="31">
        <v>128.19999999999999</v>
      </c>
      <c r="AO159" s="18">
        <v>126.6</v>
      </c>
      <c r="AP159" s="18">
        <v>126.1</v>
      </c>
      <c r="AQ159" s="18">
        <v>130.1</v>
      </c>
      <c r="AR159" s="18">
        <v>125.6</v>
      </c>
      <c r="AS159" s="18">
        <v>125.3</v>
      </c>
      <c r="AT159" s="18">
        <v>129.4</v>
      </c>
      <c r="AU159" s="18">
        <v>123.3</v>
      </c>
      <c r="AV159" s="19">
        <v>127.3</v>
      </c>
      <c r="AX159" s="14"/>
      <c r="AY159" s="17" t="s">
        <v>42</v>
      </c>
      <c r="AZ159" s="31">
        <v>129.4</v>
      </c>
      <c r="BA159" s="18">
        <v>127.1</v>
      </c>
      <c r="BB159" s="18">
        <v>126.3</v>
      </c>
      <c r="BC159" s="18">
        <v>135.69999999999999</v>
      </c>
      <c r="BD159" s="18">
        <v>123.7</v>
      </c>
      <c r="BE159" s="18">
        <v>126.7</v>
      </c>
      <c r="BF159" s="18">
        <v>131.6</v>
      </c>
      <c r="BG159" s="18">
        <v>120.6</v>
      </c>
      <c r="BH159" s="19">
        <v>125.4</v>
      </c>
      <c r="BJ159" s="14"/>
      <c r="BK159" s="17" t="s">
        <v>42</v>
      </c>
      <c r="BL159" s="31">
        <v>129.9</v>
      </c>
      <c r="BM159" s="18">
        <v>126.6</v>
      </c>
      <c r="BN159" s="18">
        <v>127.1</v>
      </c>
      <c r="BO159" s="18">
        <v>133.19999999999999</v>
      </c>
      <c r="BP159" s="18">
        <v>125.7</v>
      </c>
      <c r="BQ159" s="18">
        <v>0</v>
      </c>
      <c r="BR159" s="18">
        <v>132.9</v>
      </c>
      <c r="BS159" s="18">
        <v>117</v>
      </c>
      <c r="BT159" s="19">
        <v>127.1</v>
      </c>
      <c r="BV159" s="14"/>
      <c r="BW159" s="17" t="s">
        <v>42</v>
      </c>
      <c r="BX159" s="31">
        <v>128.30000000000001</v>
      </c>
      <c r="BY159" s="18">
        <v>125.2</v>
      </c>
      <c r="BZ159" s="18">
        <v>126</v>
      </c>
      <c r="CA159" s="18">
        <v>131.4</v>
      </c>
      <c r="CB159" s="18">
        <v>123.9</v>
      </c>
      <c r="CC159" s="18">
        <v>0</v>
      </c>
      <c r="CD159" s="18">
        <v>128.5</v>
      </c>
      <c r="CE159" s="18">
        <v>0</v>
      </c>
      <c r="CF159" s="19">
        <v>129.19999999999999</v>
      </c>
      <c r="CH159" s="14"/>
      <c r="CI159" s="17" t="s">
        <v>42</v>
      </c>
      <c r="CJ159" s="31">
        <v>129.19999999999999</v>
      </c>
      <c r="CK159" s="18">
        <v>0</v>
      </c>
      <c r="CL159" s="18">
        <v>126.9</v>
      </c>
      <c r="CM159" s="18">
        <v>128.6</v>
      </c>
      <c r="CN159" s="18">
        <v>124</v>
      </c>
      <c r="CO159" s="18">
        <v>0</v>
      </c>
      <c r="CP159" s="18">
        <v>134.9</v>
      </c>
      <c r="CQ159" s="18">
        <v>0</v>
      </c>
      <c r="CR159" s="19">
        <v>128.30000000000001</v>
      </c>
    </row>
    <row r="160" spans="2:96" x14ac:dyDescent="0.45">
      <c r="B160" s="14"/>
      <c r="C160" s="17" t="s">
        <v>63</v>
      </c>
      <c r="D160" s="58">
        <v>129.30000000000001</v>
      </c>
      <c r="E160" s="59">
        <v>127.2</v>
      </c>
      <c r="F160" s="59">
        <v>127.1</v>
      </c>
      <c r="G160" s="59">
        <v>132.69999999999999</v>
      </c>
      <c r="H160" s="59">
        <v>124.8</v>
      </c>
      <c r="I160" s="59">
        <v>126.1</v>
      </c>
      <c r="J160" s="59">
        <v>132.4</v>
      </c>
      <c r="K160" s="59">
        <v>124.1</v>
      </c>
      <c r="L160" s="60">
        <v>126.8</v>
      </c>
      <c r="N160" s="14"/>
      <c r="O160" s="17" t="s">
        <v>43</v>
      </c>
      <c r="P160" s="58">
        <v>127</v>
      </c>
      <c r="Q160" s="59">
        <v>124.3</v>
      </c>
      <c r="R160" s="59">
        <v>125.7</v>
      </c>
      <c r="S160" s="59">
        <v>129.69999999999999</v>
      </c>
      <c r="T160" s="59">
        <v>123.7</v>
      </c>
      <c r="U160" s="59">
        <v>124.9</v>
      </c>
      <c r="V160" s="59">
        <v>129.9</v>
      </c>
      <c r="W160" s="59">
        <v>125.1</v>
      </c>
      <c r="X160" s="60">
        <v>123.7</v>
      </c>
      <c r="Z160" s="14"/>
      <c r="AA160" s="17" t="s">
        <v>43</v>
      </c>
      <c r="AB160" s="58">
        <v>128.1</v>
      </c>
      <c r="AC160" s="59">
        <v>126.2</v>
      </c>
      <c r="AD160" s="59">
        <v>126.9</v>
      </c>
      <c r="AE160" s="59">
        <v>128.4</v>
      </c>
      <c r="AF160" s="59">
        <v>125</v>
      </c>
      <c r="AG160" s="59">
        <v>125.2</v>
      </c>
      <c r="AH160" s="59">
        <v>130.4</v>
      </c>
      <c r="AI160" s="59">
        <v>126.5</v>
      </c>
      <c r="AJ160" s="60">
        <v>125.8</v>
      </c>
      <c r="AL160" s="14"/>
      <c r="AM160" s="17" t="s">
        <v>43</v>
      </c>
      <c r="AN160" s="58">
        <v>128.69999999999999</v>
      </c>
      <c r="AO160" s="59">
        <v>127.1</v>
      </c>
      <c r="AP160" s="59">
        <v>126.6</v>
      </c>
      <c r="AQ160" s="59">
        <v>130.69999999999999</v>
      </c>
      <c r="AR160" s="59">
        <v>126</v>
      </c>
      <c r="AS160" s="59">
        <v>125.4</v>
      </c>
      <c r="AT160" s="59">
        <v>130.69999999999999</v>
      </c>
      <c r="AU160" s="59">
        <v>124.1</v>
      </c>
      <c r="AV160" s="60">
        <v>127.5</v>
      </c>
      <c r="AX160" s="14"/>
      <c r="AY160" s="17" t="s">
        <v>43</v>
      </c>
      <c r="AZ160" s="58">
        <v>129.9</v>
      </c>
      <c r="BA160" s="59">
        <v>127.8</v>
      </c>
      <c r="BB160" s="59">
        <v>127</v>
      </c>
      <c r="BC160" s="59">
        <v>136.5</v>
      </c>
      <c r="BD160" s="59">
        <v>124.2</v>
      </c>
      <c r="BE160" s="59">
        <v>126.8</v>
      </c>
      <c r="BF160" s="59">
        <v>132.9</v>
      </c>
      <c r="BG160" s="59">
        <v>121.7</v>
      </c>
      <c r="BH160" s="60">
        <v>125.9</v>
      </c>
      <c r="BJ160" s="14"/>
      <c r="BK160" s="17" t="s">
        <v>43</v>
      </c>
      <c r="BL160" s="58">
        <v>130.5</v>
      </c>
      <c r="BM160" s="59">
        <v>127.2</v>
      </c>
      <c r="BN160" s="59">
        <v>127.8</v>
      </c>
      <c r="BO160" s="59">
        <v>134.30000000000001</v>
      </c>
      <c r="BP160" s="59">
        <v>126.1</v>
      </c>
      <c r="BQ160" s="59">
        <v>0</v>
      </c>
      <c r="BR160" s="59">
        <v>133.9</v>
      </c>
      <c r="BS160" s="59">
        <v>118.7</v>
      </c>
      <c r="BT160" s="60">
        <v>127.4</v>
      </c>
      <c r="BV160" s="14"/>
      <c r="BW160" s="17" t="s">
        <v>43</v>
      </c>
      <c r="BX160" s="58">
        <v>129.1</v>
      </c>
      <c r="BY160" s="59">
        <v>126.1</v>
      </c>
      <c r="BZ160" s="59">
        <v>126.9</v>
      </c>
      <c r="CA160" s="59">
        <v>132.19999999999999</v>
      </c>
      <c r="CB160" s="59">
        <v>124.3</v>
      </c>
      <c r="CC160" s="59">
        <v>0</v>
      </c>
      <c r="CD160" s="59">
        <v>130</v>
      </c>
      <c r="CE160" s="59">
        <v>0</v>
      </c>
      <c r="CF160" s="60">
        <v>129.4</v>
      </c>
      <c r="CH160" s="14"/>
      <c r="CI160" s="17" t="s">
        <v>43</v>
      </c>
      <c r="CJ160" s="58">
        <v>129.6</v>
      </c>
      <c r="CK160" s="59">
        <v>0</v>
      </c>
      <c r="CL160" s="59">
        <v>127.4</v>
      </c>
      <c r="CM160" s="59">
        <v>129.30000000000001</v>
      </c>
      <c r="CN160" s="59">
        <v>124.4</v>
      </c>
      <c r="CO160" s="59">
        <v>0</v>
      </c>
      <c r="CP160" s="59">
        <v>136.1</v>
      </c>
      <c r="CQ160" s="59">
        <v>0</v>
      </c>
      <c r="CR160" s="60">
        <v>128.30000000000001</v>
      </c>
    </row>
    <row r="161" spans="2:96" x14ac:dyDescent="0.45">
      <c r="B161" s="14"/>
      <c r="C161" s="17" t="s">
        <v>44</v>
      </c>
      <c r="D161" s="243">
        <v>129.69999999999999</v>
      </c>
      <c r="E161" s="69">
        <v>127.4</v>
      </c>
      <c r="F161" s="69">
        <v>127.4</v>
      </c>
      <c r="G161" s="69">
        <v>133.1</v>
      </c>
      <c r="H161" s="69">
        <v>125.1</v>
      </c>
      <c r="I161" s="69">
        <v>126.5</v>
      </c>
      <c r="J161" s="69">
        <v>132.80000000000001</v>
      </c>
      <c r="K161" s="69">
        <v>124.3</v>
      </c>
      <c r="L161" s="244">
        <v>127.1</v>
      </c>
      <c r="N161" s="14"/>
      <c r="O161" s="17" t="s">
        <v>44</v>
      </c>
      <c r="P161" s="243">
        <v>127.3</v>
      </c>
      <c r="Q161" s="69">
        <v>124.4</v>
      </c>
      <c r="R161" s="69">
        <v>126</v>
      </c>
      <c r="S161" s="69">
        <v>130.1</v>
      </c>
      <c r="T161" s="69">
        <v>124</v>
      </c>
      <c r="U161" s="69">
        <v>125.2</v>
      </c>
      <c r="V161" s="69">
        <v>130.30000000000001</v>
      </c>
      <c r="W161" s="69">
        <v>125.3</v>
      </c>
      <c r="X161" s="244">
        <v>123.8</v>
      </c>
      <c r="Z161" s="14"/>
      <c r="AA161" s="17" t="s">
        <v>44</v>
      </c>
      <c r="AB161" s="243">
        <v>128.4</v>
      </c>
      <c r="AC161" s="69">
        <v>126.4</v>
      </c>
      <c r="AD161" s="69">
        <v>127.2</v>
      </c>
      <c r="AE161" s="69">
        <v>128.80000000000001</v>
      </c>
      <c r="AF161" s="69">
        <v>125.3</v>
      </c>
      <c r="AG161" s="69">
        <v>125.5</v>
      </c>
      <c r="AH161" s="69">
        <v>130.80000000000001</v>
      </c>
      <c r="AI161" s="69">
        <v>126.8</v>
      </c>
      <c r="AJ161" s="244">
        <v>126.1</v>
      </c>
      <c r="AL161" s="14"/>
      <c r="AM161" s="17" t="s">
        <v>44</v>
      </c>
      <c r="AN161" s="243">
        <v>129.1</v>
      </c>
      <c r="AO161" s="69">
        <v>127.3</v>
      </c>
      <c r="AP161" s="69">
        <v>126.9</v>
      </c>
      <c r="AQ161" s="69">
        <v>131</v>
      </c>
      <c r="AR161" s="69">
        <v>126.3</v>
      </c>
      <c r="AS161" s="69">
        <v>125.8</v>
      </c>
      <c r="AT161" s="69">
        <v>131.1</v>
      </c>
      <c r="AU161" s="69">
        <v>124.3</v>
      </c>
      <c r="AV161" s="244">
        <v>127.8</v>
      </c>
      <c r="AX161" s="14"/>
      <c r="AY161" s="17" t="s">
        <v>44</v>
      </c>
      <c r="AZ161" s="243">
        <v>130.30000000000001</v>
      </c>
      <c r="BA161" s="69">
        <v>128</v>
      </c>
      <c r="BB161" s="69">
        <v>127.3</v>
      </c>
      <c r="BC161" s="69">
        <v>137</v>
      </c>
      <c r="BD161" s="69">
        <v>124.4</v>
      </c>
      <c r="BE161" s="69">
        <v>127.3</v>
      </c>
      <c r="BF161" s="69">
        <v>133.30000000000001</v>
      </c>
      <c r="BG161" s="69">
        <v>121.8</v>
      </c>
      <c r="BH161" s="244">
        <v>126.1</v>
      </c>
      <c r="BJ161" s="14"/>
      <c r="BK161" s="17" t="s">
        <v>44</v>
      </c>
      <c r="BL161" s="243">
        <v>130.9</v>
      </c>
      <c r="BM161" s="69">
        <v>127.4</v>
      </c>
      <c r="BN161" s="69">
        <v>128.1</v>
      </c>
      <c r="BO161" s="69">
        <v>134.69999999999999</v>
      </c>
      <c r="BP161" s="69">
        <v>126.4</v>
      </c>
      <c r="BQ161" s="69">
        <v>0</v>
      </c>
      <c r="BR161" s="69">
        <v>134.4</v>
      </c>
      <c r="BS161" s="69">
        <v>118.8</v>
      </c>
      <c r="BT161" s="244">
        <v>127.7</v>
      </c>
      <c r="BV161" s="14"/>
      <c r="BW161" s="17" t="s">
        <v>44</v>
      </c>
      <c r="BX161" s="243">
        <v>129.4</v>
      </c>
      <c r="BY161" s="69">
        <v>126.3</v>
      </c>
      <c r="BZ161" s="69">
        <v>127.2</v>
      </c>
      <c r="CA161" s="69">
        <v>132.5</v>
      </c>
      <c r="CB161" s="69">
        <v>124.6</v>
      </c>
      <c r="CC161" s="69">
        <v>0</v>
      </c>
      <c r="CD161" s="69">
        <v>130.4</v>
      </c>
      <c r="CE161" s="69">
        <v>0</v>
      </c>
      <c r="CF161" s="244">
        <v>129.69999999999999</v>
      </c>
      <c r="CH161" s="14"/>
      <c r="CI161" s="17" t="s">
        <v>44</v>
      </c>
      <c r="CJ161" s="243">
        <v>130</v>
      </c>
      <c r="CK161" s="69">
        <v>0</v>
      </c>
      <c r="CL161" s="69">
        <v>127.7</v>
      </c>
      <c r="CM161" s="69">
        <v>129.6</v>
      </c>
      <c r="CN161" s="69">
        <v>124.7</v>
      </c>
      <c r="CO161" s="69">
        <v>0</v>
      </c>
      <c r="CP161" s="69">
        <v>136.69999999999999</v>
      </c>
      <c r="CQ161" s="69">
        <v>0</v>
      </c>
      <c r="CR161" s="244">
        <v>128.6</v>
      </c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7" spans="2:96" x14ac:dyDescent="0.45">
      <c r="AN167" s="149" t="s">
        <v>211</v>
      </c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eJc7tlDvAtnXhIwUKiJtvCjkJ8AlvTu3uuh1gB5+LDvT3IiU1uS0uuaQ6sXUeRIy7ebTQUp8QXT3SIAMMnqL1A==" saltValue="3fZKilgy3/xW4Vn45Ydc8Q==" spinCount="100000" sheet="1" objects="1" scenarios="1"/>
  <mergeCells count="24">
    <mergeCell ref="AB6:AH6"/>
    <mergeCell ref="AL6:AM6"/>
    <mergeCell ref="AN6:AT6"/>
    <mergeCell ref="B6:C6"/>
    <mergeCell ref="D6:J6"/>
    <mergeCell ref="N6:O6"/>
    <mergeCell ref="P6:V6"/>
    <mergeCell ref="Z6:AA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9 1 E N W y x i D K S m A A A A 9 g A A A B I A H A B D b 2 5 m a W c v U G F j a 2 F n Z S 5 4 b W w g o h g A K K A U A A A A A A A A A A A A A A A A A A A A A A A A A A A A h Y + x D o I w G I R f h X S n L Y i J I T 9 l c D O S k J g Y 1 6 Z U K E I x t F j e z c F H 8 h X E K O r m e H f f J X f 3 6 w 3 S s W 2 8 i + y N 6 n S C A k y R J 7 X o C q X L B A 3 2 6 K 9 Q y i D n 4 s R L 6 U 2 w N v F o V I I q a 8 8 x I c 4 5 7 B a 4 6 0 s S U h q Q Q 7 b d i U q 2 3 F f a W K 6 F R J 9 W 8 b + F G O x f Y 1 i I g 4 j i i C 4 x B T K b k C n 9 B c J p 7 z P 9 M W E 9 N H b o J a u 5 v 8 m B z B L I + w N 7 A F B L A w Q U A A I A C A D 3 U Q 1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1 E N W y i K R 7 g O A A A A E Q A A A B M A H A B G b 3 J t d W x h c y 9 T Z W N 0 a W 9 u M S 5 t I K I Y A C i g F A A A A A A A A A A A A A A A A A A A A A A A A A A A A C t O T S 7 J z M 9 T C I b Q h t Y A U E s B A i 0 A F A A C A A g A 9 1 E N W y x i D K S m A A A A 9 g A A A B I A A A A A A A A A A A A A A A A A A A A A A E N v b m Z p Z y 9 Q Y W N r Y W d l L n h t b F B L A Q I t A B Q A A g A I A P d R D V s P y u m r p A A A A O k A A A A T A A A A A A A A A A A A A A A A A P I A A A B b Q 2 9 u d G V u d F 9 U e X B l c 1 0 u e G 1 s U E s B A i 0 A F A A C A A g A 9 1 E N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d t S Z 1 X 3 4 J C n s 1 7 7 K x b M T 4 A A A A A A g A A A A A A A 2 Y A A M A A A A A Q A A A A N S j Z d 3 a l i C D S F g d g 1 e l b c w A A A A A E g A A A o A A A A B A A A A B m 3 L 3 U n P 8 h 4 m C B S w j Z S S S R U A A A A J B 3 U k / K D 4 b H + P z I w x I M + w Q 6 E h I h B 9 b r W 7 V E M x K b D V C 3 S T f x I 8 7 F U g i a e e m P b I z c X u 1 7 W V s K K r U w 8 M s f b b q b C J D Q W c t D l z X q w y N n 0 R f t s o t + F A A A A A H O K / x 7 Q B 2 Y 4 z Q 5 f c f F K p R a v J m C < / D a t a M a s h u p > 
</file>

<file path=customXml/itemProps1.xml><?xml version="1.0" encoding="utf-8"?>
<ds:datastoreItem xmlns:ds="http://schemas.openxmlformats.org/officeDocument/2006/customXml" ds:itemID="{73DBB6FC-D656-493F-AE9E-8735FC4E44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8</vt:i4>
      </vt:variant>
    </vt:vector>
  </HeadingPairs>
  <TitlesOfParts>
    <vt:vector size="25" baseType="lpstr">
      <vt:lpstr>作業コメント</vt:lpstr>
      <vt:lpstr>条件設定バックデータ</vt:lpstr>
      <vt:lpstr>ウェイト表バックデータ</vt:lpstr>
      <vt:lpstr>目次</vt:lpstr>
      <vt:lpstr>適用範囲</vt:lpstr>
      <vt:lpstr>ウェイト表検索</vt:lpstr>
      <vt:lpstr>指数表検索</vt:lpstr>
      <vt:lpstr>札幌（工事原価）</vt:lpstr>
      <vt:lpstr>仙台（工事原価）</vt:lpstr>
      <vt:lpstr>新潟（工事原価）</vt:lpstr>
      <vt:lpstr>東京（工事原価）</vt:lpstr>
      <vt:lpstr>名古屋（工事原価）</vt:lpstr>
      <vt:lpstr>大阪（工事原価）</vt:lpstr>
      <vt:lpstr>広島（工事原価）</vt:lpstr>
      <vt:lpstr>高松（工事原価）</vt:lpstr>
      <vt:lpstr>福岡（工事原価）</vt:lpstr>
      <vt:lpstr>那覇（工事原価）</vt:lpstr>
      <vt:lpstr>工事金額_1000万円以上_5000万円未満</vt:lpstr>
      <vt:lpstr>工事金額_1000万円未満</vt:lpstr>
      <vt:lpstr>工事金額_10億円以上_20億円未満</vt:lpstr>
      <vt:lpstr>工事金額_1億円以上_5億円未満</vt:lpstr>
      <vt:lpstr>工事金額_20億円以上</vt:lpstr>
      <vt:lpstr>工事金額_5000万円以上_1億円未満</vt:lpstr>
      <vt:lpstr>工事金額_5億円以上_10億円未満</vt:lpstr>
      <vt:lpstr>工事金額_全規模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2025-08-14T09:00:56Z</cp:lastPrinted>
  <dcterms:created xsi:type="dcterms:W3CDTF">2025-07-07T01:45:56Z</dcterms:created>
  <dcterms:modified xsi:type="dcterms:W3CDTF">2026-09-02T02:55:59Z</dcterms:modified>
</cp:coreProperties>
</file>